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2\"/>
    </mc:Choice>
  </mc:AlternateContent>
  <bookViews>
    <workbookView xWindow="9465" yWindow="0" windowWidth="207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<sst xmlns="http://schemas.openxmlformats.org/spreadsheetml/2006/main" count="2993" uniqueCount="661">
  <si>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</si>
  <si>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</si>
  <si>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</si>
  <si>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</si>
  <si>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</si>
  <si>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</si>
  <si>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</si>
  <si>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</si>
  <si>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</si>
  <si>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</si>
  <si>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</si>
  <si>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</si>
  <si>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</si>
  <si>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</si>
  <si>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</si>
  <si>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</si>
  <si>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</si>
  <si>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</si>
  <si>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</si>
  <si>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</si>
  <si>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</si>
  <si>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</si>
  <si>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</si>
  <si>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</si>
  <si>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</si>
  <si>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</si>
  <si>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</si>
  <si>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</si>
  <si>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</si>
  <si>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</si>
  <si>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</si>
  <si>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</si>
  <si>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</si>
  <si>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</si>
  <si>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</si>
  <si>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</si>
  <si>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</si>
  <si>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</si>
  <si>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</si>
  <si>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</si>
  <si>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</si>
  <si>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</si>
  <si>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</si>
  <si>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</si>
  <si>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</si>
  <si>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</si>
  <si>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</si>
  <si>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</si>
  <si>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</si>
  <si>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</si>
  <si>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</si>
  <si>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</si>
  <si>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</si>
  <si>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</si>
  <si>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</si>
  <si>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</si>
  <si>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</si>
  <si>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</si>
  <si>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</si>
  <si>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</si>
  <si>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</si>
  <si>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</si>
  <si>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</si>
  <si>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</si>
  <si>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</si>
  <si>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</si>
  <si>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</si>
  <si>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</si>
  <si>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</si>
  <si>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</si>
  <si>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</si>
  <si>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</si>
  <si>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</si>
  <si>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</si>
  <si>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</si>
  <si>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</si>
  <si>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</si>
  <si>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</si>
  <si>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</si>
  <si>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</si>
  <si>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</si>
  <si>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</si>
  <si>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</si>
  <si>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</si>
  <si>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</si>
  <si>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</si>
  <si>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</si>
  <si>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</si>
  <si>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</si>
  <si>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</si>
  <si>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</si>
  <si>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</si>
  <si>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</si>
  <si>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</si>
  <si>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</si>
  <si>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</si>
  <si>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</si>
  <si>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</si>
  <si>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</si>
  <si>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</si>
  <si>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</si>
  <si>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</si>
  <si>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</si>
  <si>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</si>
  <si>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</si>
  <si>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</si>
  <si>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</si>
  <si>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</si>
  <si>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</si>
  <si>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</si>
  <si>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</si>
  <si>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</si>
  <si>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</si>
  <si>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</si>
  <si>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</si>
  <si>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</si>
  <si>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</si>
  <si>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</si>
  <si>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</si>
  <si>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</si>
  <si>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</si>
  <si>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</si>
  <si>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</si>
  <si>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</si>
  <si>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</si>
  <si>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</si>
  <si>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</si>
  <si>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</si>
  <si>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</si>
  <si>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</si>
  <si>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</si>
  <si>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</si>
  <si>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</si>
  <si>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</si>
  <si>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</si>
  <si>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</si>
  <si>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</si>
  <si>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</si>
  <si>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</si>
  <si>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</si>
  <si>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</si>
  <si>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</si>
  <si>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</si>
  <si>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</si>
  <si>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</si>
  <si>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</si>
  <si>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</si>
  <si>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</si>
  <si>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</si>
  <si>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</si>
  <si>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</si>
  <si>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</si>
  <si>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</si>
  <si>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</si>
  <si>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</si>
  <si>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</si>
  <si>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</si>
  <si>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</si>
  <si>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</si>
  <si>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</si>
  <si>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</si>
  <si>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</si>
  <si>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</si>
  <si>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</si>
  <si>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</si>
  <si>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</si>
  <si>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</si>
  <si>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</si>
  <si>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</si>
  <si>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</si>
  <si>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</si>
  <si>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</si>
  <si>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</si>
  <si>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</si>
  <si>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</si>
  <si>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</si>
  <si>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</si>
  <si>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</si>
  <si>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</si>
  <si>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</si>
  <si>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</si>
  <si>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</si>
  <si>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</si>
  <si>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</si>
  <si>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</si>
  <si>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</si>
  <si>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</si>
  <si>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</si>
  <si>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</si>
  <si>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</si>
  <si>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</si>
  <si>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</si>
  <si>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</si>
  <si>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</si>
  <si>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</si>
  <si>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</si>
  <si>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</si>
  <si>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</si>
  <si>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</si>
  <si>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</si>
  <si>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</si>
  <si>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</si>
  <si>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</si>
  <si>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</si>
  <si>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</si>
  <si>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</si>
  <si>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</si>
  <si>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</si>
  <si>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</si>
  <si>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</si>
  <si>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</si>
  <si>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</si>
  <si>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</si>
  <si>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</si>
  <si>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</si>
  <si>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</si>
  <si>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</si>
  <si>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</si>
  <si>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</si>
  <si>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</si>
  <si>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</si>
  <si>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</si>
  <si>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</si>
  <si>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</si>
  <si>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</si>
  <si>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</si>
  <si>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</si>
  <si>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</si>
  <si>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</si>
  <si>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</si>
  <si>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</si>
  <si>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</si>
  <si>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</si>
  <si>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</si>
  <si>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</si>
  <si>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</si>
  <si>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</si>
  <si>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</si>
  <si>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</si>
  <si>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</si>
  <si>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</si>
  <si>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</si>
  <si>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</si>
  <si>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</si>
  <si>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</si>
  <si>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</si>
  <si>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</si>
  <si>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</si>
  <si>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</si>
  <si>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</si>
  <si>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</si>
  <si>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</si>
  <si>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</si>
  <si>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</si>
  <si>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</si>
  <si>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</si>
  <si>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</si>
  <si>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</si>
  <si>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</si>
  <si>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</si>
  <si>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</si>
  <si>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</si>
  <si>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</si>
  <si>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</si>
  <si>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</si>
  <si>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</si>
  <si>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</si>
  <si>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</si>
  <si>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</si>
  <si>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</si>
  <si>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</si>
  <si>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</si>
  <si>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</si>
  <si>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</si>
  <si>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</si>
  <si>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</si>
  <si>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</si>
  <si>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</si>
  <si>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</si>
  <si>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</si>
  <si>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</si>
  <si>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</si>
  <si>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</si>
  <si>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</si>
  <si>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</si>
  <si>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</si>
  <si>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</si>
  <si>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</si>
  <si>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</si>
  <si>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</si>
  <si>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</si>
  <si>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</si>
  <si>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</si>
  <si>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</si>
  <si>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</si>
  <si>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</si>
  <si>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</si>
  <si>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</si>
  <si>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</si>
  <si>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</si>
  <si>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</si>
  <si>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</si>
  <si>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</si>
  <si>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</si>
  <si>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</si>
  <si>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</si>
  <si>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</si>
  <si>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</si>
  <si>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</si>
  <si>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</si>
  <si>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</si>
  <si>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</si>
  <si>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</si>
  <si>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</si>
  <si>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</si>
  <si>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</si>
  <si>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</si>
  <si>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</si>
  <si>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</si>
  <si>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</si>
  <si>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</si>
  <si>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</si>
  <si>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</si>
  <si>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</si>
  <si>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</si>
  <si>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</si>
  <si>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</si>
  <si>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</si>
  <si>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</si>
  <si>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</si>
  <si>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</si>
  <si>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</si>
  <si>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</si>
  <si>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</si>
  <si>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</si>
  <si>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</si>
  <si>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</si>
  <si>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</si>
  <si>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</si>
  <si>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</si>
  <si>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</si>
  <si>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</si>
  <si>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</si>
  <si>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</si>
  <si>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</si>
  <si>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</si>
  <si>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</si>
  <si>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</si>
  <si>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</si>
  <si>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</si>
  <si>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</si>
  <si>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</si>
  <si>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</si>
  <si>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</si>
  <si>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</si>
  <si>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</si>
  <si>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</si>
  <si>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</si>
  <si>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</si>
  <si>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</si>
  <si>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</si>
  <si>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</si>
  <si>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</si>
  <si>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</si>
  <si>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</si>
  <si>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</si>
  <si>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</si>
  <si>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</si>
  <si>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</si>
  <si>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</si>
  <si>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</si>
  <si>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</si>
  <si>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</si>
  <si>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</si>
  <si>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</si>
  <si>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</si>
  <si>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</si>
  <si>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</si>
  <si>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</si>
  <si>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</si>
  <si>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</si>
  <si>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</si>
  <si>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</si>
  <si>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</si>
  <si>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</si>
  <si>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</si>
  <si>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</si>
  <si>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</si>
  <si>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</si>
  <si>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</si>
  <si>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</si>
  <si>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</si>
  <si>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</si>
  <si>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</si>
  <si>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</si>
  <si>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</si>
  <si>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</si>
  <si>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</si>
  <si>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</si>
  <si>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</si>
  <si>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</si>
  <si>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</si>
  <si>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</si>
  <si>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</si>
  <si>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</si>
  <si>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</si>
  <si>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</si>
  <si>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</si>
  <si>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</si>
  <si>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</si>
  <si>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</si>
  <si>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</si>
  <si>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</si>
  <si>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</si>
  <si>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</si>
  <si>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</si>
  <si>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</si>
  <si>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</si>
  <si>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</si>
  <si>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</si>
  <si>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</si>
  <si>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</si>
  <si>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</si>
  <si>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</si>
  <si>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</si>
  <si>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</si>
  <si>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</si>
  <si>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</si>
  <si>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</si>
  <si>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</si>
  <si>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</si>
  <si>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</si>
  <si>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</si>
  <si>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</si>
  <si>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</si>
  <si>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</si>
  <si>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</si>
  <si>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</si>
  <si>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</si>
  <si>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</si>
  <si>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</si>
  <si>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</si>
  <si>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</si>
  <si>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</si>
  <si>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</si>
  <si>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</si>
  <si>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</si>
  <si>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</si>
  <si>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</si>
  <si>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</si>
  <si>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</si>
  <si>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</si>
  <si>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</si>
  <si>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</si>
  <si>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</si>
  <si>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</si>
  <si>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</si>
  <si>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</si>
  <si>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</si>
  <si>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</si>
  <si>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</si>
  <si>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</si>
  <si>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</si>
  <si>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</si>
  <si>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</si>
  <si>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</si>
  <si>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</si>
  <si>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</si>
  <si>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</si>
  <si>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</si>
  <si>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</si>
  <si>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</si>
  <si>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</si>
  <si>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</si>
  <si>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</si>
  <si>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</si>
  <si>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</si>
  <si>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</si>
  <si>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</si>
  <si>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</si>
  <si>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</si>
  <si>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</si>
  <si>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</si>
  <si>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</si>
  <si>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</si>
  <si>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</si>
  <si>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</si>
  <si>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</si>
  <si>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</si>
  <si>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</si>
  <si>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</si>
  <si>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</si>
  <si>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</si>
  <si>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</si>
  <si>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</si>
  <si>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</si>
  <si>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</si>
  <si>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</si>
  <si>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</si>
  <si>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</si>
  <si>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</si>
  <si>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</si>
  <si>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</si>
  <si>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</si>
  <si>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</si>
  <si>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</si>
  <si>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</si>
  <si>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</si>
  <si>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</si>
  <si>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</si>
  <si>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</si>
  <si>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</si>
  <si>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</si>
  <si>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</si>
  <si>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</si>
  <si>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</si>
  <si>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</si>
  <si>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</si>
  <si>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</si>
  <si>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</si>
  <si>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</si>
  <si>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</si>
  <si>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</si>
  <si>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</si>
  <si>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</si>
  <si>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</si>
  <si>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</si>
  <si>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</si>
  <si>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</si>
  <si>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</si>
  <si>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</si>
  <si>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</si>
  <si>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</si>
  <si>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</si>
  <si>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</si>
  <si>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</si>
  <si>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</si>
  <si>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</si>
  <si>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</si>
  <si>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</si>
  <si>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</si>
  <si>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</si>
  <si>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</si>
  <si>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</si>
  <si>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</si>
  <si>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</si>
  <si>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</si>
  <si>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</si>
  <si>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</si>
  <si>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</si>
  <si>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</si>
  <si>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</si>
  <si>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</si>
  <si>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</si>
  <si>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</si>
  <si>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</si>
  <si>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</si>
  <si>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</si>
  <si>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</si>
  <si>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</si>
  <si>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</si>
  <si>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</si>
  <si>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</si>
  <si>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教育課程課長
滝波　泰</t>
  </si>
  <si>
    <t>持続可能な社会の構築、低炭素社会の実現を目指し、環境教育の実践・普及を図る。</t>
  </si>
  <si>
    <t>-</t>
  </si>
  <si>
    <t>初等中等教育
振興事業委託費</t>
  </si>
  <si>
    <t>職員旅費</t>
  </si>
  <si>
    <t>各学校における環境教育の充実</t>
  </si>
  <si>
    <t>校</t>
  </si>
  <si>
    <t>　X/Y
Ｘ＝執行額（グローブ指定校事業）（円）
Ｙ＝グローブ指定校数（校）　　　　　　　　</t>
    <phoneticPr fontId="5"/>
  </si>
  <si>
    <t>2,277,870/15</t>
  </si>
  <si>
    <t>2,617,741/15</t>
  </si>
  <si>
    <t>／　</t>
    <phoneticPr fontId="5"/>
  </si>
  <si>
    <t>　　/</t>
    <phoneticPr fontId="5"/>
  </si>
  <si>
    <t>／　　　　　　　　　　　　　　</t>
    <phoneticPr fontId="5"/>
  </si>
  <si>
    <t>勉強は好きか（小６国語：当てはまる、どちらかといえば当てはまると回答した率）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phoneticPr fontId="5"/>
  </si>
  <si>
    <t>勉強は好きか（小６算数：当てはまる、どちらかといえば当てはまると回答した率）
分母：全国学力・学習状況調査を実施した児童数
分子：全国学力・学習状況調査の質問紙調査において勉強は好きかについて、「当てはまる」、「どちらかといえば当てはまる」と回答したと回答した児童数</t>
    <phoneticPr fontId="5"/>
  </si>
  <si>
    <t>％</t>
    <phoneticPr fontId="5"/>
  </si>
  <si>
    <t>-</t>
    <phoneticPr fontId="5"/>
  </si>
  <si>
    <t>持続可能な社会の構築、低炭素社会の実現を目指し、環境教育の実践・普及を図り、確かな学力の育成に資する。</t>
    <phoneticPr fontId="5"/>
  </si>
  <si>
    <t>教育基本法や学校教育法等において環境教育の重要性・必要性が明記されるなど、持続可能な社会の構築、低炭素社会の実現を目指した環境教育を推進することは極めて重要であり、ニーズを的確に反映している。</t>
  </si>
  <si>
    <t>環境教育の実践普及という事業目的を達成するためには、国が教育委員会等に対して財政支援を行いながら主体的に事業を推進する必要がある。</t>
  </si>
  <si>
    <t>本事業は、教育基本法や学校教育法等において環境教育の重要性・必要性が明記されるなど、政策の優先度が高い事業である。</t>
  </si>
  <si>
    <t>事業計画書及び事業経費の費目・使途の精査を行っている。</t>
  </si>
  <si>
    <t>事業計画書及び事業経費の費目・使途の精査を行った上で契約を行うなど、その妥当性を確認している。</t>
  </si>
  <si>
    <t>事業計画書及び事業経費の費目・使途の精査を行い、費目・使途は真に必要なものに限定されている。</t>
  </si>
  <si>
    <t>事業計画書及び事業経費の費目・使途の精査を行っており、コストの削減を進めている。</t>
  </si>
  <si>
    <t>環境に関する学習の充実が図られており、成果実績は成果目標に見合ったものとなっている。</t>
  </si>
  <si>
    <t>学校における環境教育の振興を行うべく、学校の設置者を対象とした事業を実施しており、実効性の高い事業である。</t>
  </si>
  <si>
    <t>当該事業で得られた活動内容については、データを米国に送り、地球規模の環境活動に利用されている。</t>
  </si>
  <si>
    <t>0085</t>
  </si>
  <si>
    <t>0091</t>
  </si>
  <si>
    <t>0044</t>
  </si>
  <si>
    <t>0043</t>
  </si>
  <si>
    <t>文部科学省</t>
    <phoneticPr fontId="5"/>
  </si>
  <si>
    <t>○</t>
  </si>
  <si>
    <t>2　確かな学力の向上、豊かな心と健やかな体の育成と信頼される学校づくり</t>
    <phoneticPr fontId="5"/>
  </si>
  <si>
    <t>2-1 確かな学力の育成</t>
    <phoneticPr fontId="5"/>
  </si>
  <si>
    <t>環境教育の実践普及</t>
    <phoneticPr fontId="5"/>
  </si>
  <si>
    <t>平成22年度</t>
    <phoneticPr fontId="5"/>
  </si>
  <si>
    <t>初等中等教育局</t>
    <phoneticPr fontId="5"/>
  </si>
  <si>
    <t>教育課程課</t>
    <phoneticPr fontId="5"/>
  </si>
  <si>
    <t>○環境教育等による環境保全の取組の促進に関する法律（平成15年7月25日法律第130号）
（学校教育等における環境教育に係る支援等）　第九条</t>
    <phoneticPr fontId="5"/>
  </si>
  <si>
    <t>・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
・高等学校学習指導要領の全部を改正する告示等の公示について（通知）（平成30年3月30日）
・第3期教育振興基本計画（平成30年6月15日　閣議決定）
・環境保全活動、環境保全の意欲の増進及び環境教育
並びに協働取組の推進に関する基本的な方針（平成30年6月26日　閣議決定）
・地球温暖化対策計画（平成28年5月13日閣議決定）</t>
    <phoneticPr fontId="5"/>
  </si>
  <si>
    <t>平成３０年度公立小・中学校における教育課程の編成・実施状況調査の結果　※令和元年度は実施していない。</t>
    <rPh sb="36" eb="38">
      <t>レイワ</t>
    </rPh>
    <rPh sb="38" eb="40">
      <t>ガンネン</t>
    </rPh>
    <phoneticPr fontId="5"/>
  </si>
  <si>
    <t>平成３０年度公立小・中学校における教育課程の編成・実施状況調査の結果　※令和元年度は実施していない。</t>
    <phoneticPr fontId="5"/>
  </si>
  <si>
    <t>一者応募となった中央センター事業の公募要領では、公募対象を事業内容を実施することが可能な法人格を有する団体（大学・研究機関等）としている。また、支出先の選定に当たっては、十分な公告期間を確保した上で公募（企画競争）を実施し、その妥当性や競争性を確保している。より十分な公告期間を確保した上で公募（企画競争）を実施し、その妥当性や競争性を図っていく。</t>
    <phoneticPr fontId="5"/>
  </si>
  <si>
    <t>有</t>
  </si>
  <si>
    <t>無</t>
  </si>
  <si>
    <t>‐</t>
  </si>
  <si>
    <t>人件費</t>
    <rPh sb="0" eb="3">
      <t>ジンケンヒ</t>
    </rPh>
    <phoneticPr fontId="5"/>
  </si>
  <si>
    <t>事業費</t>
    <rPh sb="0" eb="3">
      <t>ジギョウヒ</t>
    </rPh>
    <phoneticPr fontId="5"/>
  </si>
  <si>
    <t>賃金</t>
    <rPh sb="0" eb="2">
      <t>チンギン</t>
    </rPh>
    <phoneticPr fontId="5"/>
  </si>
  <si>
    <t>A.国立大学法人東京学芸大学</t>
    <rPh sb="2" eb="4">
      <t>コクリツ</t>
    </rPh>
    <rPh sb="4" eb="6">
      <t>ダイガク</t>
    </rPh>
    <rPh sb="6" eb="8">
      <t>ホウジン</t>
    </rPh>
    <rPh sb="8" eb="10">
      <t>トウキョウ</t>
    </rPh>
    <rPh sb="10" eb="12">
      <t>ガクゲイ</t>
    </rPh>
    <rPh sb="12" eb="14">
      <t>ダイガク</t>
    </rPh>
    <phoneticPr fontId="5"/>
  </si>
  <si>
    <t>B.滋賀県教育委員会</t>
    <rPh sb="2" eb="5">
      <t>シガケン</t>
    </rPh>
    <rPh sb="5" eb="7">
      <t>キョウイク</t>
    </rPh>
    <rPh sb="7" eb="10">
      <t>イインカイ</t>
    </rPh>
    <phoneticPr fontId="5"/>
  </si>
  <si>
    <t>諸謝金、委員等旅費、教職員研修費</t>
    <rPh sb="0" eb="3">
      <t>ショシャキン</t>
    </rPh>
    <rPh sb="4" eb="6">
      <t>イイン</t>
    </rPh>
    <rPh sb="6" eb="7">
      <t>トウ</t>
    </rPh>
    <rPh sb="7" eb="9">
      <t>リョヒ</t>
    </rPh>
    <rPh sb="10" eb="13">
      <t>キョウショクイン</t>
    </rPh>
    <rPh sb="13" eb="15">
      <t>ケンシュウ</t>
    </rPh>
    <rPh sb="15" eb="16">
      <t>ヒ</t>
    </rPh>
    <phoneticPr fontId="5"/>
  </si>
  <si>
    <t>国立大学法人東京学芸大学</t>
    <phoneticPr fontId="5"/>
  </si>
  <si>
    <t>滋賀県教育委員会</t>
    <rPh sb="0" eb="3">
      <t>シガケン</t>
    </rPh>
    <rPh sb="3" eb="5">
      <t>キョウイク</t>
    </rPh>
    <rPh sb="5" eb="8">
      <t>イインカイ</t>
    </rPh>
    <phoneticPr fontId="5"/>
  </si>
  <si>
    <t>京都府教育委員会</t>
    <rPh sb="0" eb="3">
      <t>キョウトフ</t>
    </rPh>
    <rPh sb="3" eb="5">
      <t>キョウイク</t>
    </rPh>
    <rPh sb="5" eb="8">
      <t>イインカイ</t>
    </rPh>
    <phoneticPr fontId="5"/>
  </si>
  <si>
    <t>広島県教育委員会</t>
    <rPh sb="0" eb="3">
      <t>ヒロシマケン</t>
    </rPh>
    <rPh sb="3" eb="5">
      <t>キョウイク</t>
    </rPh>
    <rPh sb="5" eb="8">
      <t>イインカイ</t>
    </rPh>
    <phoneticPr fontId="5"/>
  </si>
  <si>
    <t>兵庫県教育委員会</t>
    <rPh sb="0" eb="3">
      <t>ヒョウゴケン</t>
    </rPh>
    <rPh sb="3" eb="5">
      <t>キョウイク</t>
    </rPh>
    <rPh sb="5" eb="8">
      <t>イインカイ</t>
    </rPh>
    <phoneticPr fontId="5"/>
  </si>
  <si>
    <t>三重県教育委員会</t>
    <rPh sb="0" eb="3">
      <t>ミエケン</t>
    </rPh>
    <rPh sb="3" eb="5">
      <t>キョウイク</t>
    </rPh>
    <rPh sb="5" eb="8">
      <t>イインカイ</t>
    </rPh>
    <phoneticPr fontId="5"/>
  </si>
  <si>
    <t>神奈川県教育委員会</t>
    <rPh sb="0" eb="4">
      <t>カナガワケン</t>
    </rPh>
    <rPh sb="4" eb="6">
      <t>キョウイク</t>
    </rPh>
    <rPh sb="6" eb="9">
      <t>イインカイ</t>
    </rPh>
    <phoneticPr fontId="5"/>
  </si>
  <si>
    <t>東京都教育委員会</t>
    <rPh sb="0" eb="2">
      <t>トウキョウ</t>
    </rPh>
    <rPh sb="2" eb="3">
      <t>ト</t>
    </rPh>
    <rPh sb="3" eb="5">
      <t>キョウイク</t>
    </rPh>
    <rPh sb="5" eb="8">
      <t>イインカイ</t>
    </rPh>
    <phoneticPr fontId="5"/>
  </si>
  <si>
    <t>参加する学校及び諸外国との連絡調整、当該計画に参加する学校に対する指導・助言、その他本事業を推進するために必要な調査研究等</t>
    <phoneticPr fontId="5"/>
  </si>
  <si>
    <t>「環境のための地球規模の学習及び観測」（ＧＬＯＢＥ）への参加等</t>
  </si>
  <si>
    <t>学校法人南山学園</t>
    <phoneticPr fontId="5"/>
  </si>
  <si>
    <t>学校法人セントヨゼフ女子学園</t>
    <phoneticPr fontId="5"/>
  </si>
  <si>
    <t>-</t>
    <phoneticPr fontId="5"/>
  </si>
  <si>
    <t>-</t>
    <phoneticPr fontId="5"/>
  </si>
  <si>
    <t>-</t>
    <phoneticPr fontId="5"/>
  </si>
  <si>
    <t>-</t>
    <phoneticPr fontId="5"/>
  </si>
  <si>
    <t>1,638,508/12</t>
    <phoneticPr fontId="5"/>
  </si>
  <si>
    <t>小学校の総合的な学習の時間における環境に関する学習の実施率
※不定期調査(なお、Ｈ２７年度の成果実績、目標値達成度は、それぞれ86.6％、96.2％)</t>
    <rPh sb="31" eb="34">
      <t>フテイキ</t>
    </rPh>
    <phoneticPr fontId="5"/>
  </si>
  <si>
    <t>中学校の総合的な学習の時間における環境に関する学習の実施率
※不定期調査(なお、Ｈ２７年度の成果実績、目標値達成度は、それぞれ42.8％、47.6％)</t>
    <rPh sb="31" eb="34">
      <t>フテイキ</t>
    </rPh>
    <phoneticPr fontId="5"/>
  </si>
  <si>
    <t>各事業年度ごとに各事業者から提出される事業実施計画書及び事業完了報告書等において、各事業者における支出先・使途を把握し、経費の使用状況や事業目的との整合性について確認を行っている。また、必要に応じて個別に問い合わせて追加書類を求める等、各事業者における支出先・使途の把握に努めている。</t>
    <phoneticPr fontId="5"/>
  </si>
  <si>
    <t>今後も引き続き予算の効率的で適正な執行に努めるとともに、必要な経費について精査に努める。</t>
    <phoneticPr fontId="5"/>
  </si>
  <si>
    <t>環境教育に関する優れた実践を促し、全国へそれらの成果を普及するため、環境のための地球規模の学習及び観測プログラム（グローブ）等を実施。</t>
    <phoneticPr fontId="5"/>
  </si>
  <si>
    <t>活動実績は概ね当初の見込み通りであり、見合ったものになっている。</t>
    <rPh sb="5" eb="6">
      <t>オオム</t>
    </rPh>
    <phoneticPr fontId="5"/>
  </si>
  <si>
    <t>※新型コロナウイルス感染症に対応し、令和2年度は事業中止。
○学校教育法施行規則の一部を改正する省令の制定並びに幼稚園教育要領の全部を改正する告示，小学校学習指導要領の全部を改正する告示及び中学校学習指導要領の全部を改正する告示等の公示について（通知）（平成29年3月31日）
　　　http://www.mext.go.jp/component/a_menu/education/micro_detail/__icsFiles/afieldfile/2017/05/12/1384661_1_1.pdf
○高等学校学習指導要領の全部を改正する告示等の公示について（通知）（平成30年3月30日）
　　　https://www.mext.go.jp/content/1384661_1_2_1_1.pdf
○第3期教育振興基本計画（平成30年6月15日）
　　　http://www.mext.go.jp/a_menu/keikaku/detail/1406127.htm　
○環境保全活動、環境保全の意欲の増進及び環境教育並びに協働取組の推進に関する基本的な方針（平成30年6月26日）
　　　http://www.mext.go.jp/b_menu/houdou/30/06/__icsFiles/afieldfile/2018/06/26/1406439_2.pdf
○地球温暖化対策計画（平成28年5月13日閣議決定）
　　　http://www.env.go.jp/press/files/jp/102816.pdf　</t>
    <rPh sb="18" eb="20">
      <t>レイワ</t>
    </rPh>
    <rPh sb="21" eb="22">
      <t>ネン</t>
    </rPh>
    <rPh sb="22" eb="23">
      <t>ド</t>
    </rPh>
    <rPh sb="24" eb="26">
      <t>ジギョウ</t>
    </rPh>
    <rPh sb="26" eb="28">
      <t>チュウシ</t>
    </rPh>
    <phoneticPr fontId="5"/>
  </si>
  <si>
    <t>勉強は好きか（中３国語：当てはまる、どちらかといえば当てはまると回答した率）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phoneticPr fontId="5"/>
  </si>
  <si>
    <t>勉強は好きか（中３数学：当てはまる、どちらかといえば当てはまると回答した率）
分母：全国学力・学習状況調査を実施した生徒数
分子：全国学力・学習状況調査の質問紙調査において勉強は好きかについて、「当てはまる」、「どちらかといえば当てはまる」と回答したと回答した生徒数</t>
    <phoneticPr fontId="5"/>
  </si>
  <si>
    <t>-</t>
    <phoneticPr fontId="5"/>
  </si>
  <si>
    <t>不用率が大きくなっている理由は、委託契約にあたって公募（企画競争）を実施し、適切な契約先を選定するとともに、事業計画書及び事業経費の費目・使途の精査を行い、コストの削減を進めたことによるもの。</t>
    <phoneticPr fontId="5"/>
  </si>
  <si>
    <t>-</t>
    <phoneticPr fontId="5"/>
  </si>
  <si>
    <t>-</t>
    <phoneticPr fontId="5"/>
  </si>
  <si>
    <t>-</t>
    <phoneticPr fontId="5"/>
  </si>
  <si>
    <t>-</t>
    <phoneticPr fontId="5"/>
  </si>
  <si>
    <t>-</t>
    <phoneticPr fontId="5"/>
  </si>
  <si>
    <t xml:space="preserve">行政事業レビューの結果を踏まえたことによる減。
※金額は単位未満四捨五入して記載していることから、合計が一致しない場合がある。
</t>
    <phoneticPr fontId="5"/>
  </si>
  <si>
    <t>環境のための地球規模の学習及び観測プログラム
（グローブ）指定校数
※新型コロナウイルス感染症の影響により事業中止のため、令和２年度の見込みは０</t>
    <phoneticPr fontId="5"/>
  </si>
  <si>
    <t>「環境のための地球規模の学習及び観測」（ＧＬＯＢＥ）への参加等（支出委任）</t>
    <rPh sb="32" eb="34">
      <t>シシュツ</t>
    </rPh>
    <rPh sb="34" eb="36">
      <t>イニン</t>
    </rPh>
    <phoneticPr fontId="5"/>
  </si>
  <si>
    <t>外部有識者による点検対象外</t>
  </si>
  <si>
    <t>事業内容の一部改善</t>
  </si>
  <si>
    <t>１．事業評価の観点：この事業は、環境教育に関する優れた実践を促し、その成果を全国へ普及するため、環境のための地球規模の学習及び観測プログラム（グローブ）への参加や環境教育・リーダー研修基礎講座の開催を実施する事業であり、予算執行状況の観点から検証を行った。
２．所見：この事業は令和元年度決算において不用額が生じていることから、不用額が生じた要因を分析したうえで、予算執行の実績を適切に令和３年度概算要求に反映すべきである。</t>
  </si>
  <si>
    <t>縮減</t>
  </si>
  <si>
    <t>本事業については、受託先において経費の節減が図られたこと等により不用が生じたものであるが、行政事業レビューの結果を踏まえ事業内容の再検討を行い、概算要求に▲６百万円反映した。</t>
  </si>
  <si>
    <t>諸謝金、旅費、借損料、消耗品費、会議費、通信運搬費、印刷製本費、雑役務費等</t>
    <rPh sb="0" eb="3">
      <t>ショシャキン</t>
    </rPh>
    <rPh sb="4" eb="6">
      <t>リョヒ</t>
    </rPh>
    <rPh sb="7" eb="8">
      <t>カ</t>
    </rPh>
    <rPh sb="8" eb="9">
      <t>ソン</t>
    </rPh>
    <rPh sb="9" eb="10">
      <t>リョウ</t>
    </rPh>
    <rPh sb="11" eb="14">
      <t>ショウモウヒン</t>
    </rPh>
    <rPh sb="14" eb="15">
      <t>ヒ</t>
    </rPh>
    <rPh sb="16" eb="19">
      <t>カイギヒ</t>
    </rPh>
    <rPh sb="20" eb="22">
      <t>ツウシン</t>
    </rPh>
    <rPh sb="22" eb="24">
      <t>ウンパン</t>
    </rPh>
    <rPh sb="24" eb="25">
      <t>ヒ</t>
    </rPh>
    <rPh sb="26" eb="28">
      <t>インサツ</t>
    </rPh>
    <rPh sb="28" eb="30">
      <t>セイホン</t>
    </rPh>
    <rPh sb="30" eb="31">
      <t>ヒ</t>
    </rPh>
    <rPh sb="32" eb="33">
      <t>ザツ</t>
    </rPh>
    <rPh sb="33" eb="36">
      <t>エキムヒ</t>
    </rPh>
    <rPh sb="35" eb="36">
      <t>ヒ</t>
    </rPh>
    <rPh sb="36" eb="37">
      <t>トウ</t>
    </rPh>
    <phoneticPr fontId="5"/>
  </si>
  <si>
    <t>円</t>
    <rPh sb="0" eb="1">
      <t>エン</t>
    </rPh>
    <phoneticPr fontId="5"/>
  </si>
  <si>
    <t>　　 X/Y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</si>
</sst>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742</xdr:row>
      <xdr:rowOff>31750</xdr:rowOff>
    </xdr:from>
    <xdr:to>
      <xdr:col>41</xdr:col>
      <xdr:colOff>88126</xdr:colOff>
      <xdr:row>753</xdr:row>
      <xdr:rowOff>19074</xdr:rowOff>
    </xdr:to>
    <xdr:grpSp>
      <xdr:nvGrpSpPr>
        <xdr:cNvPr id="18" name="グループ化 17">
          <a:extLst>
            <a:ext uri="{FF2B5EF4-FFF2-40B4-BE49-F238E27FC236}">
              <a16:creationId xmlns:a16="http://schemas.microsoft.com/office/drawing/2014/main" id="{31490FC8-1361-4450-ABF8-55963765F17B}"/>
            </a:ext>
          </a:extLst>
        </xdr:cNvPr>
        <xdr:cNvGrpSpPr/>
      </xdr:nvGrpSpPr>
      <xdr:grpSpPr>
        <a:xfrm>
          <a:off x="1512094" y="53740844"/>
          <a:ext cx="6874688" cy="3916386"/>
          <a:chOff x="2433239" y="57227392"/>
          <a:chExt cx="6880341" cy="3869965"/>
        </a:xfrm>
      </xdr:grpSpPr>
      <xdr:sp macro="" textlink="">
        <xdr:nvSpPr>
          <xdr:cNvPr id="19" name="Text Box 8">
            <a:extLst>
              <a:ext uri="{FF2B5EF4-FFF2-40B4-BE49-F238E27FC236}">
                <a16:creationId xmlns:a16="http://schemas.microsoft.com/office/drawing/2014/main" id="{CD1676C9-5925-4C95-A59F-924CEEEE3024}"/>
              </a:ext>
            </a:extLst>
          </xdr:cNvPr>
          <xdr:cNvSpPr txBox="1">
            <a:spLocks noChangeArrowheads="1"/>
          </xdr:cNvSpPr>
        </xdr:nvSpPr>
        <xdr:spPr bwMode="auto">
          <a:xfrm>
            <a:off x="3290236" y="58757977"/>
            <a:ext cx="246067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11">
            <a:extLst>
              <a:ext uri="{FF2B5EF4-FFF2-40B4-BE49-F238E27FC236}">
                <a16:creationId xmlns:a16="http://schemas.microsoft.com/office/drawing/2014/main" id="{3B1E4C5E-F974-4CF2-88D6-5B40364EF3E5}"/>
              </a:ext>
            </a:extLst>
          </xdr:cNvPr>
          <xdr:cNvSpPr>
            <a:spLocks noChangeArrowheads="1"/>
          </xdr:cNvSpPr>
        </xdr:nvSpPr>
        <xdr:spPr bwMode="auto">
          <a:xfrm>
            <a:off x="3805038" y="60306781"/>
            <a:ext cx="5508542" cy="7905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Rectangle 1">
            <a:extLst>
              <a:ext uri="{FF2B5EF4-FFF2-40B4-BE49-F238E27FC236}">
                <a16:creationId xmlns:a16="http://schemas.microsoft.com/office/drawing/2014/main" id="{2D4BB391-44D1-4E79-94A9-2FDAB261C7B3}"/>
              </a:ext>
            </a:extLst>
          </xdr:cNvPr>
          <xdr:cNvSpPr>
            <a:spLocks noChangeArrowheads="1"/>
          </xdr:cNvSpPr>
        </xdr:nvSpPr>
        <xdr:spPr bwMode="auto">
          <a:xfrm>
            <a:off x="2433239" y="57227392"/>
            <a:ext cx="1934616" cy="67967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chemeClr val="tx1"/>
                </a:solidFill>
                <a:latin typeface="ＭＳ Ｐゴシック"/>
                <a:ea typeface="ＭＳ Ｐゴシック"/>
              </a:rPr>
              <a:t>４．９百万円</a:t>
            </a:r>
            <a:endParaRPr lang="ja-JP" altLang="en-US">
              <a:solidFill>
                <a:schemeClr val="tx1"/>
              </a:solidFill>
            </a:endParaRPr>
          </a:p>
        </xdr:txBody>
      </xdr:sp>
      <xdr:sp macro="" textlink="">
        <xdr:nvSpPr>
          <xdr:cNvPr id="22" name="AutoShape 6">
            <a:extLst>
              <a:ext uri="{FF2B5EF4-FFF2-40B4-BE49-F238E27FC236}">
                <a16:creationId xmlns:a16="http://schemas.microsoft.com/office/drawing/2014/main" id="{C5C59A6A-92D5-4C84-B8C9-2DC0488C2E7C}"/>
              </a:ext>
            </a:extLst>
          </xdr:cNvPr>
          <xdr:cNvSpPr>
            <a:spLocks noChangeArrowheads="1"/>
          </xdr:cNvSpPr>
        </xdr:nvSpPr>
        <xdr:spPr bwMode="auto">
          <a:xfrm>
            <a:off x="3320705" y="58119785"/>
            <a:ext cx="4466666" cy="609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 name="Rectangle 9">
            <a:extLst>
              <a:ext uri="{FF2B5EF4-FFF2-40B4-BE49-F238E27FC236}">
                <a16:creationId xmlns:a16="http://schemas.microsoft.com/office/drawing/2014/main" id="{5A4A0A7D-B0DA-4B77-8C82-52B6E62118CF}"/>
              </a:ext>
            </a:extLst>
          </xdr:cNvPr>
          <xdr:cNvSpPr>
            <a:spLocks noChangeArrowheads="1"/>
          </xdr:cNvSpPr>
        </xdr:nvSpPr>
        <xdr:spPr bwMode="auto">
          <a:xfrm>
            <a:off x="3879447" y="59028774"/>
            <a:ext cx="5422759" cy="120463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（グローブ）推進事業（中央センター）委託</a:t>
            </a:r>
          </a:p>
          <a:p>
            <a:pPr algn="ctr" rtl="0">
              <a:lnSpc>
                <a:spcPts val="2000"/>
              </a:lnSpc>
              <a:defRPr sz="1000"/>
            </a:pPr>
            <a:r>
              <a:rPr lang="ja-JP" altLang="en-US" sz="1600" b="0" i="0" u="none" strike="noStrike" baseline="0">
                <a:solidFill>
                  <a:schemeClr val="tx1"/>
                </a:solidFill>
                <a:latin typeface="ＭＳ Ｐゴシック"/>
                <a:ea typeface="ＭＳ Ｐゴシック"/>
              </a:rPr>
              <a:t>２．４百万円</a:t>
            </a:r>
          </a:p>
          <a:p>
            <a:pPr algn="ctr" rtl="0">
              <a:lnSpc>
                <a:spcPts val="2000"/>
              </a:lnSpc>
              <a:defRPr sz="1000"/>
            </a:pPr>
            <a:r>
              <a:rPr lang="ja-JP" altLang="en-US" sz="1600" b="0" i="0" u="none" strike="noStrike" baseline="0">
                <a:solidFill>
                  <a:schemeClr val="tx1"/>
                </a:solidFill>
                <a:latin typeface="ＭＳ Ｐゴシック"/>
                <a:ea typeface="ＭＳ Ｐゴシック"/>
              </a:rPr>
              <a:t>国立大学法人東京学芸大学</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14">
            <a:extLst>
              <a:ext uri="{FF2B5EF4-FFF2-40B4-BE49-F238E27FC236}">
                <a16:creationId xmlns:a16="http://schemas.microsoft.com/office/drawing/2014/main" id="{DF964A45-C469-4AA9-9DA1-3CD0A1E55488}"/>
              </a:ext>
            </a:extLst>
          </xdr:cNvPr>
          <xdr:cNvSpPr>
            <a:spLocks noChangeArrowheads="1"/>
          </xdr:cNvSpPr>
        </xdr:nvSpPr>
        <xdr:spPr bwMode="auto">
          <a:xfrm rot="16200000">
            <a:off x="2344172" y="58566518"/>
            <a:ext cx="1515438" cy="202619"/>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AutoShape 22">
            <a:extLst>
              <a:ext uri="{FF2B5EF4-FFF2-40B4-BE49-F238E27FC236}">
                <a16:creationId xmlns:a16="http://schemas.microsoft.com/office/drawing/2014/main" id="{175B45DE-AAF9-4C14-A607-825B8D081C20}"/>
              </a:ext>
            </a:extLst>
          </xdr:cNvPr>
          <xdr:cNvSpPr>
            <a:spLocks noChangeArrowheads="1"/>
          </xdr:cNvSpPr>
        </xdr:nvSpPr>
        <xdr:spPr bwMode="auto">
          <a:xfrm rot="16200000">
            <a:off x="3293535" y="59002141"/>
            <a:ext cx="323850" cy="676275"/>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 name="Text Box 7">
            <a:extLst>
              <a:ext uri="{FF2B5EF4-FFF2-40B4-BE49-F238E27FC236}">
                <a16:creationId xmlns:a16="http://schemas.microsoft.com/office/drawing/2014/main" id="{22FB28E5-48D8-4C7C-A2A9-ACA03F23A034}"/>
              </a:ext>
            </a:extLst>
          </xdr:cNvPr>
          <xdr:cNvSpPr txBox="1">
            <a:spLocks noChangeArrowheads="1"/>
          </xdr:cNvSpPr>
        </xdr:nvSpPr>
        <xdr:spPr bwMode="auto">
          <a:xfrm>
            <a:off x="3584173" y="58155019"/>
            <a:ext cx="4056502" cy="541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環境のための地峡学習観測プログラム（グローブ）への参加や</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環境教育・リーダー研修基礎講座などを実施し、環境教育に関する優れた実践を促し、その成果の全国への普及を図る。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Text Box 12">
            <a:extLst>
              <a:ext uri="{FF2B5EF4-FFF2-40B4-BE49-F238E27FC236}">
                <a16:creationId xmlns:a16="http://schemas.microsoft.com/office/drawing/2014/main" id="{BA4E91CD-D0EF-4FDB-84FF-561711D048B5}"/>
              </a:ext>
            </a:extLst>
          </xdr:cNvPr>
          <xdr:cNvSpPr txBox="1">
            <a:spLocks noChangeArrowheads="1"/>
          </xdr:cNvSpPr>
        </xdr:nvSpPr>
        <xdr:spPr bwMode="auto">
          <a:xfrm>
            <a:off x="4282371" y="60458379"/>
            <a:ext cx="4483295" cy="535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「環境のための地球規模の学習及び観測計画」に参加する学校及び諸外国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との連絡調整、当該計画に参加する学校に対する指導・助言、その他本事業</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を推進するために必要な業務を行う。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158750</xdr:colOff>
      <xdr:row>753</xdr:row>
      <xdr:rowOff>111125</xdr:rowOff>
    </xdr:from>
    <xdr:to>
      <xdr:col>41</xdr:col>
      <xdr:colOff>104050</xdr:colOff>
      <xdr:row>756</xdr:row>
      <xdr:rowOff>161018</xdr:rowOff>
    </xdr:to>
    <xdr:sp macro="" textlink="">
      <xdr:nvSpPr>
        <xdr:cNvPr id="28" name="Rectangle 9">
          <a:extLst>
            <a:ext uri="{FF2B5EF4-FFF2-40B4-BE49-F238E27FC236}">
              <a16:creationId xmlns:a16="http://schemas.microsoft.com/office/drawing/2014/main" id="{06A56782-ADE9-4E49-9454-3D1305FF0D00}"/>
            </a:ext>
          </a:extLst>
        </xdr:cNvPr>
        <xdr:cNvSpPr>
          <a:spLocks noChangeArrowheads="1"/>
        </xdr:cNvSpPr>
      </xdr:nvSpPr>
      <xdr:spPr bwMode="auto">
        <a:xfrm>
          <a:off x="2959100" y="61147325"/>
          <a:ext cx="5345975" cy="1107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．環境のための地球規模の学習及び観測プログラム</a:t>
          </a: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（グローブ）推進事業（指定校）委託等</a:t>
          </a:r>
        </a:p>
        <a:p>
          <a:pPr algn="ctr" rtl="0">
            <a:lnSpc>
              <a:spcPts val="2000"/>
            </a:lnSpc>
            <a:defRPr sz="1000"/>
          </a:pPr>
          <a:r>
            <a:rPr lang="ja-JP" altLang="en-US" sz="1600" b="0" i="0" u="none" strike="noStrike" baseline="0">
              <a:solidFill>
                <a:schemeClr val="tx1"/>
              </a:solidFill>
              <a:latin typeface="ＭＳ Ｐゴシック"/>
              <a:ea typeface="ＭＳ Ｐゴシック"/>
            </a:rPr>
            <a:t>１．６百万円</a:t>
          </a:r>
        </a:p>
        <a:p>
          <a:pPr algn="ctr" rtl="0">
            <a:lnSpc>
              <a:spcPts val="2000"/>
            </a:lnSpc>
            <a:defRPr sz="1000"/>
          </a:pPr>
          <a:r>
            <a:rPr lang="ja-JP" altLang="en-US" sz="1600" b="0" i="0" u="none" strike="noStrike" baseline="0">
              <a:solidFill>
                <a:schemeClr val="tx1"/>
              </a:solidFill>
              <a:latin typeface="ＭＳ Ｐゴシック"/>
              <a:ea typeface="ＭＳ Ｐゴシック"/>
            </a:rPr>
            <a:t>都道府県教育委員会等　全９機関</a:t>
          </a:r>
          <a:endParaRPr lang="en-US" altLang="ja-JP" sz="1600" b="0" i="0" u="none" strike="noStrike" baseline="0">
            <a:solidFill>
              <a:schemeClr val="tx1"/>
            </a:solidFill>
            <a:latin typeface="ＭＳ Ｐゴシック"/>
            <a:ea typeface="ＭＳ Ｐゴシック"/>
          </a:endParaRPr>
        </a:p>
        <a:p>
          <a:pPr algn="ctr" rtl="0">
            <a:lnSpc>
              <a:spcPts val="2000"/>
            </a:lnSpc>
            <a:defRPr sz="1000"/>
          </a:pPr>
          <a:r>
            <a:rPr lang="ja-JP" altLang="en-US" sz="1600" b="0" i="0" u="none" strike="noStrike" baseline="0">
              <a:solidFill>
                <a:schemeClr val="tx1"/>
              </a:solidFill>
              <a:latin typeface="ＭＳ Ｐゴシック"/>
              <a:ea typeface="ＭＳ Ｐゴシック"/>
            </a:rPr>
            <a:t>機関</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111125</xdr:colOff>
      <xdr:row>744</xdr:row>
      <xdr:rowOff>0</xdr:rowOff>
    </xdr:from>
    <xdr:to>
      <xdr:col>9</xdr:col>
      <xdr:colOff>107497</xdr:colOff>
      <xdr:row>755</xdr:row>
      <xdr:rowOff>194983</xdr:rowOff>
    </xdr:to>
    <xdr:sp macro="" textlink="">
      <xdr:nvSpPr>
        <xdr:cNvPr id="29" name="Rectangle 14">
          <a:extLst>
            <a:ext uri="{FF2B5EF4-FFF2-40B4-BE49-F238E27FC236}">
              <a16:creationId xmlns:a16="http://schemas.microsoft.com/office/drawing/2014/main" id="{D25F3476-3CB6-403F-90AC-7883DDEB4798}"/>
            </a:ext>
          </a:extLst>
        </xdr:cNvPr>
        <xdr:cNvSpPr>
          <a:spLocks noChangeArrowheads="1"/>
        </xdr:cNvSpPr>
      </xdr:nvSpPr>
      <xdr:spPr bwMode="auto">
        <a:xfrm>
          <a:off x="1711325" y="57864375"/>
          <a:ext cx="196397" cy="4071658"/>
        </a:xfrm>
        <a:prstGeom prst="rect">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95251</xdr:colOff>
      <xdr:row>754</xdr:row>
      <xdr:rowOff>238125</xdr:rowOff>
    </xdr:from>
    <xdr:to>
      <xdr:col>14</xdr:col>
      <xdr:colOff>13611</xdr:colOff>
      <xdr:row>755</xdr:row>
      <xdr:rowOff>293431</xdr:rowOff>
    </xdr:to>
    <xdr:sp macro="" textlink="">
      <xdr:nvSpPr>
        <xdr:cNvPr id="30" name="AutoShape 22">
          <a:extLst>
            <a:ext uri="{FF2B5EF4-FFF2-40B4-BE49-F238E27FC236}">
              <a16:creationId xmlns:a16="http://schemas.microsoft.com/office/drawing/2014/main" id="{65B8BF0A-3436-4605-A93D-BBF846CEE397}"/>
            </a:ext>
          </a:extLst>
        </xdr:cNvPr>
        <xdr:cNvSpPr>
          <a:spLocks noChangeArrowheads="1"/>
        </xdr:cNvSpPr>
      </xdr:nvSpPr>
      <xdr:spPr bwMode="auto">
        <a:xfrm rot="16200000">
          <a:off x="2150853" y="61371373"/>
          <a:ext cx="407731" cy="918485"/>
        </a:xfrm>
        <a:prstGeom prst="downArrow">
          <a:avLst>
            <a:gd name="adj1" fmla="val 50000"/>
            <a:gd name="adj2" fmla="val 52062"/>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0</xdr:colOff>
      <xdr:row>757</xdr:row>
      <xdr:rowOff>0</xdr:rowOff>
    </xdr:from>
    <xdr:to>
      <xdr:col>45</xdr:col>
      <xdr:colOff>0</xdr:colOff>
      <xdr:row>757</xdr:row>
      <xdr:rowOff>587375</xdr:rowOff>
    </xdr:to>
    <xdr:sp macro="" textlink="">
      <xdr:nvSpPr>
        <xdr:cNvPr id="31" name="AutoShape 11">
          <a:extLst>
            <a:ext uri="{FF2B5EF4-FFF2-40B4-BE49-F238E27FC236}">
              <a16:creationId xmlns:a16="http://schemas.microsoft.com/office/drawing/2014/main" id="{BD5D024F-C872-445E-A01E-2842A3BF6BBC}"/>
            </a:ext>
          </a:extLst>
        </xdr:cNvPr>
        <xdr:cNvSpPr>
          <a:spLocks noChangeArrowheads="1"/>
        </xdr:cNvSpPr>
      </xdr:nvSpPr>
      <xdr:spPr bwMode="auto">
        <a:xfrm>
          <a:off x="3000375" y="62445900"/>
          <a:ext cx="6000750" cy="587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79375</xdr:colOff>
      <xdr:row>757</xdr:row>
      <xdr:rowOff>47625</xdr:rowOff>
    </xdr:from>
    <xdr:to>
      <xdr:col>39</xdr:col>
      <xdr:colOff>105204</xdr:colOff>
      <xdr:row>757</xdr:row>
      <xdr:rowOff>573403</xdr:rowOff>
    </xdr:to>
    <xdr:sp macro="" textlink="">
      <xdr:nvSpPr>
        <xdr:cNvPr id="32" name="Text Box 12">
          <a:extLst>
            <a:ext uri="{FF2B5EF4-FFF2-40B4-BE49-F238E27FC236}">
              <a16:creationId xmlns:a16="http://schemas.microsoft.com/office/drawing/2014/main" id="{8BB52E61-6E1C-4BEC-B664-33A08E11BD9B}"/>
            </a:ext>
          </a:extLst>
        </xdr:cNvPr>
        <xdr:cNvSpPr txBox="1">
          <a:spLocks noChangeArrowheads="1"/>
        </xdr:cNvSpPr>
      </xdr:nvSpPr>
      <xdr:spPr bwMode="auto">
        <a:xfrm>
          <a:off x="3479800" y="62493525"/>
          <a:ext cx="4426379" cy="5257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「環境のための地球規模の学習及び観測計画」に参加し、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児童生徒の環境への興味・関心を高めるための指導方法等の研究・普及を進め，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学校における環境教育の一層の推進を図る。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47625</xdr:colOff>
      <xdr:row>742</xdr:row>
      <xdr:rowOff>317500</xdr:rowOff>
    </xdr:from>
    <xdr:to>
      <xdr:col>37</xdr:col>
      <xdr:colOff>161788</xdr:colOff>
      <xdr:row>744</xdr:row>
      <xdr:rowOff>1588</xdr:rowOff>
    </xdr:to>
    <xdr:sp macro="" textlink="">
      <xdr:nvSpPr>
        <xdr:cNvPr id="33" name="Rectangle 2">
          <a:extLst>
            <a:ext uri="{FF2B5EF4-FFF2-40B4-BE49-F238E27FC236}">
              <a16:creationId xmlns:a16="http://schemas.microsoft.com/office/drawing/2014/main" id="{68115CF6-E510-4B8E-9D44-53CC4559E308}"/>
            </a:ext>
          </a:extLst>
        </xdr:cNvPr>
        <xdr:cNvSpPr>
          <a:spLocks noChangeArrowheads="1"/>
        </xdr:cNvSpPr>
      </xdr:nvSpPr>
      <xdr:spPr bwMode="auto">
        <a:xfrm>
          <a:off x="4448175" y="57477025"/>
          <a:ext cx="3114538" cy="388938"/>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ysClr val="windowText" lastClr="000000"/>
              </a:solidFill>
              <a:latin typeface="ＭＳ ゴシック"/>
              <a:ea typeface="ＭＳ ゴシック"/>
            </a:rPr>
            <a:t>職員旅費等　０．９百万円を含む</a:t>
          </a:r>
          <a:endParaRPr lang="en-US" altLang="ja-JP" sz="1200" b="0" i="0" u="none" strike="noStrike" baseline="0">
            <a:solidFill>
              <a:sysClr val="windowText" lastClr="000000"/>
            </a:solidFill>
            <a:latin typeface="ＭＳ ゴシック"/>
            <a:ea typeface="ＭＳ ゴシック"/>
          </a:endParaRPr>
        </a:p>
        <a:p>
          <a:pPr algn="l" rtl="0">
            <a:lnSpc>
              <a:spcPts val="1000"/>
            </a:lnSpc>
            <a:defRPr sz="1000"/>
          </a:pP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61</v>
      </c>
      <c r="AT2" s="994"/>
      <c r="AU2" s="994"/>
      <c r="AV2" s="51" t="str">
        <f>IF(AW2="", "", "-")</f>
        <v/>
      </c>
      <c r="AW2" s="937"/>
      <c r="AX2" s="937"/>
    </row>
    <row r="3" spans="1:50" ht="21" customHeight="1" thickBot="1" x14ac:dyDescent="0.2">
      <c r="A3" s="892" t="s">
        <v>426</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562</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599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601</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600</v>
      </c>
      <c r="H5" s="865"/>
      <c r="I5" s="865"/>
      <c r="J5" s="865"/>
      <c r="K5" s="865"/>
      <c r="L5" s="865"/>
      <c r="M5" s="866" t="s">
        <v>66</v>
      </c>
      <c r="N5" s="867"/>
      <c r="O5" s="867"/>
      <c r="P5" s="867"/>
      <c r="Q5" s="867"/>
      <c r="R5" s="868"/>
      <c r="S5" s="869" t="s">
        <v>70</v>
      </c>
      <c r="T5" s="865"/>
      <c r="U5" s="865"/>
      <c r="V5" s="865"/>
      <c r="W5" s="865"/>
      <c r="X5" s="870"/>
      <c r="Y5" s="721" t="s">
        <v>3</v>
      </c>
      <c r="Z5" s="566"/>
      <c r="AA5" s="566"/>
      <c r="AB5" s="566"/>
      <c r="AC5" s="566"/>
      <c r="AD5" s="567"/>
      <c r="AE5" s="722" t="s">
        <v>602</v>
      </c>
      <c r="AF5" s="722"/>
      <c r="AG5" s="722"/>
      <c r="AH5" s="722"/>
      <c r="AI5" s="722"/>
      <c r="AJ5" s="722"/>
      <c r="AK5" s="722"/>
      <c r="AL5" s="722"/>
      <c r="AM5" s="722"/>
      <c r="AN5" s="722"/>
      <c r="AO5" s="722"/>
      <c r="AP5" s="723"/>
      <c r="AQ5" s="724" t="s">
        <v>563</v>
      </c>
      <c r="AR5" s="725"/>
      <c r="AS5" s="725"/>
      <c r="AT5" s="725"/>
      <c r="AU5" s="725"/>
      <c r="AV5" s="725"/>
      <c r="AW5" s="725"/>
      <c r="AX5" s="726"/>
    </row>
    <row r="6" spans="1:50" ht="39" customHeight="1" x14ac:dyDescent="0.15">
      <c r="A6" s="729" t="s">
        <v>4</v>
      </c>
      <c r="B6" s="730"/>
      <c r="C6" s="730"/>
      <c r="D6" s="730"/>
      <c r="E6" s="730"/>
      <c r="F6" s="730"/>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99.5" customHeight="1" x14ac:dyDescent="0.15">
      <c r="A7" s="518" t="s">
        <v>22</v>
      </c>
      <c r="B7" s="519"/>
      <c r="C7" s="519"/>
      <c r="D7" s="519"/>
      <c r="E7" s="519"/>
      <c r="F7" s="520"/>
      <c r="G7" s="521" t="s">
        <v>603</v>
      </c>
      <c r="H7" s="522"/>
      <c r="I7" s="522"/>
      <c r="J7" s="522"/>
      <c r="K7" s="522"/>
      <c r="L7" s="522"/>
      <c r="M7" s="522"/>
      <c r="N7" s="522"/>
      <c r="O7" s="522"/>
      <c r="P7" s="522"/>
      <c r="Q7" s="522"/>
      <c r="R7" s="522"/>
      <c r="S7" s="522"/>
      <c r="T7" s="522"/>
      <c r="U7" s="522"/>
      <c r="V7" s="522"/>
      <c r="W7" s="522"/>
      <c r="X7" s="523"/>
      <c r="Y7" s="948" t="s">
        <v>390</v>
      </c>
      <c r="Z7" s="466"/>
      <c r="AA7" s="466"/>
      <c r="AB7" s="466"/>
      <c r="AC7" s="466"/>
      <c r="AD7" s="949"/>
      <c r="AE7" s="938" t="s">
        <v>604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8" t="s">
        <v>259</v>
      </c>
      <c r="B8" s="519"/>
      <c r="C8" s="519"/>
      <c r="D8" s="519"/>
      <c r="E8" s="519"/>
      <c r="F8" s="520"/>
      <c r="G8" s="961" t="str">
        <f>入力規則等!A27</f>
        <v>科学技術・イノベーション、子ども・若者育成支援</v>
      </c>
      <c r="H8" s="743"/>
      <c r="I8" s="743"/>
      <c r="J8" s="743"/>
      <c r="K8" s="743"/>
      <c r="L8" s="743"/>
      <c r="M8" s="743"/>
      <c r="N8" s="743"/>
      <c r="O8" s="743"/>
      <c r="P8" s="743"/>
      <c r="Q8" s="743"/>
      <c r="R8" s="743"/>
      <c r="S8" s="743"/>
      <c r="T8" s="743"/>
      <c r="U8" s="743"/>
      <c r="V8" s="743"/>
      <c r="W8" s="743"/>
      <c r="X8" s="962"/>
      <c r="Y8" s="871" t="s">
        <v>260</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564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5.25" customHeight="1" x14ac:dyDescent="0.15">
      <c r="A10" s="683" t="s">
        <v>30</v>
      </c>
      <c r="B10" s="684"/>
      <c r="C10" s="684"/>
      <c r="D10" s="684"/>
      <c r="E10" s="684"/>
      <c r="F10" s="684"/>
      <c r="G10" s="778" t="s">
        <v>638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4" t="s">
        <v>24</v>
      </c>
      <c r="B12" s="1005"/>
      <c r="C12" s="1005"/>
      <c r="D12" s="1005"/>
      <c r="E12" s="1005"/>
      <c r="F12" s="1006"/>
      <c r="G12" s="784"/>
      <c r="H12" s="785"/>
      <c r="I12" s="785"/>
      <c r="J12" s="785"/>
      <c r="K12" s="785"/>
      <c r="L12" s="785"/>
      <c r="M12" s="785"/>
      <c r="N12" s="785"/>
      <c r="O12" s="785"/>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7</v>
      </c>
      <c r="Q13" s="681"/>
      <c r="R13" s="681"/>
      <c r="S13" s="681"/>
      <c r="T13" s="681"/>
      <c r="U13" s="681"/>
      <c r="V13" s="682"/>
      <c r="W13" s="680">
        <v>6.8</v>
      </c>
      <c r="X13" s="681"/>
      <c r="Y13" s="681"/>
      <c r="Z13" s="681"/>
      <c r="AA13" s="681"/>
      <c r="AB13" s="681"/>
      <c r="AC13" s="682"/>
      <c r="AD13" s="680">
        <v>6.3</v>
      </c>
      <c r="AE13" s="681"/>
      <c r="AF13" s="681"/>
      <c r="AG13" s="681"/>
      <c r="AH13" s="681"/>
      <c r="AI13" s="681"/>
      <c r="AJ13" s="682"/>
      <c r="AK13" s="680">
        <v>6.1</v>
      </c>
      <c r="AL13" s="681"/>
      <c r="AM13" s="681"/>
      <c r="AN13" s="681"/>
      <c r="AO13" s="681"/>
      <c r="AP13" s="681"/>
      <c r="AQ13" s="682"/>
      <c r="AR13" s="945">
        <v>0</v>
      </c>
      <c r="AS13" s="946"/>
      <c r="AT13" s="946"/>
      <c r="AU13" s="946"/>
      <c r="AV13" s="946"/>
      <c r="AW13" s="946"/>
      <c r="AX13" s="947"/>
    </row>
    <row r="14" spans="1:50" ht="21" customHeight="1" x14ac:dyDescent="0.15">
      <c r="A14" s="637"/>
      <c r="B14" s="638"/>
      <c r="C14" s="638"/>
      <c r="D14" s="638"/>
      <c r="E14" s="638"/>
      <c r="F14" s="639"/>
      <c r="G14" s="748"/>
      <c r="H14" s="749"/>
      <c r="I14" s="734" t="s">
        <v>8</v>
      </c>
      <c r="J14" s="786"/>
      <c r="K14" s="786"/>
      <c r="L14" s="786"/>
      <c r="M14" s="786"/>
      <c r="N14" s="786"/>
      <c r="O14" s="787"/>
      <c r="P14" s="680" t="s">
        <v>565</v>
      </c>
      <c r="Q14" s="681"/>
      <c r="R14" s="681"/>
      <c r="S14" s="681"/>
      <c r="T14" s="681"/>
      <c r="U14" s="681"/>
      <c r="V14" s="682"/>
      <c r="W14" s="680" t="s">
        <v>565</v>
      </c>
      <c r="X14" s="681"/>
      <c r="Y14" s="681"/>
      <c r="Z14" s="681"/>
      <c r="AA14" s="681"/>
      <c r="AB14" s="681"/>
      <c r="AC14" s="682"/>
      <c r="AD14" s="680" t="s">
        <v>565</v>
      </c>
      <c r="AE14" s="681"/>
      <c r="AF14" s="681"/>
      <c r="AG14" s="681"/>
      <c r="AH14" s="681"/>
      <c r="AI14" s="681"/>
      <c r="AJ14" s="682"/>
      <c r="AK14" s="680" t="s">
        <v>565</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565</v>
      </c>
      <c r="Q15" s="681"/>
      <c r="R15" s="681"/>
      <c r="S15" s="681"/>
      <c r="T15" s="681"/>
      <c r="U15" s="681"/>
      <c r="V15" s="682"/>
      <c r="W15" s="680" t="s">
        <v>565</v>
      </c>
      <c r="X15" s="681"/>
      <c r="Y15" s="681"/>
      <c r="Z15" s="681"/>
      <c r="AA15" s="681"/>
      <c r="AB15" s="681"/>
      <c r="AC15" s="682"/>
      <c r="AD15" s="680" t="s">
        <v>645</v>
      </c>
      <c r="AE15" s="681"/>
      <c r="AF15" s="681"/>
      <c r="AG15" s="681"/>
      <c r="AH15" s="681"/>
      <c r="AI15" s="681"/>
      <c r="AJ15" s="682"/>
      <c r="AK15" s="680" t="s">
        <v>565</v>
      </c>
      <c r="AL15" s="681"/>
      <c r="AM15" s="681"/>
      <c r="AN15" s="681"/>
      <c r="AO15" s="681"/>
      <c r="AP15" s="681"/>
      <c r="AQ15" s="682"/>
      <c r="AR15" s="680" t="s">
        <v>649</v>
      </c>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565</v>
      </c>
      <c r="Q16" s="681"/>
      <c r="R16" s="681"/>
      <c r="S16" s="681"/>
      <c r="T16" s="681"/>
      <c r="U16" s="681"/>
      <c r="V16" s="682"/>
      <c r="W16" s="680" t="s">
        <v>565</v>
      </c>
      <c r="X16" s="681"/>
      <c r="Y16" s="681"/>
      <c r="Z16" s="681"/>
      <c r="AA16" s="681"/>
      <c r="AB16" s="681"/>
      <c r="AC16" s="682"/>
      <c r="AD16" s="680" t="s">
        <v>646</v>
      </c>
      <c r="AE16" s="681"/>
      <c r="AF16" s="681"/>
      <c r="AG16" s="681"/>
      <c r="AH16" s="681"/>
      <c r="AI16" s="681"/>
      <c r="AJ16" s="682"/>
      <c r="AK16" s="680" t="s">
        <v>565</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565</v>
      </c>
      <c r="Q17" s="681"/>
      <c r="R17" s="681"/>
      <c r="S17" s="681"/>
      <c r="T17" s="681"/>
      <c r="U17" s="681"/>
      <c r="V17" s="682"/>
      <c r="W17" s="680" t="s">
        <v>565</v>
      </c>
      <c r="X17" s="681"/>
      <c r="Y17" s="681"/>
      <c r="Z17" s="681"/>
      <c r="AA17" s="681"/>
      <c r="AB17" s="681"/>
      <c r="AC17" s="682"/>
      <c r="AD17" s="680" t="s">
        <v>647</v>
      </c>
      <c r="AE17" s="681"/>
      <c r="AF17" s="681"/>
      <c r="AG17" s="681"/>
      <c r="AH17" s="681"/>
      <c r="AI17" s="681"/>
      <c r="AJ17" s="682"/>
      <c r="AK17" s="680" t="s">
        <v>565</v>
      </c>
      <c r="AL17" s="681"/>
      <c r="AM17" s="681"/>
      <c r="AN17" s="681"/>
      <c r="AO17" s="681"/>
      <c r="AP17" s="681"/>
      <c r="AQ17" s="682"/>
      <c r="AR17" s="943"/>
      <c r="AS17" s="943"/>
      <c r="AT17" s="943"/>
      <c r="AU17" s="943"/>
      <c r="AV17" s="943"/>
      <c r="AW17" s="943"/>
      <c r="AX17" s="944"/>
    </row>
    <row r="18" spans="1:50" ht="24.75" customHeight="1" x14ac:dyDescent="0.15">
      <c r="A18" s="637"/>
      <c r="B18" s="638"/>
      <c r="C18" s="638"/>
      <c r="D18" s="638"/>
      <c r="E18" s="638"/>
      <c r="F18" s="639"/>
      <c r="G18" s="750"/>
      <c r="H18" s="751"/>
      <c r="I18" s="739" t="s">
        <v>20</v>
      </c>
      <c r="J18" s="740"/>
      <c r="K18" s="740"/>
      <c r="L18" s="740"/>
      <c r="M18" s="740"/>
      <c r="N18" s="740"/>
      <c r="O18" s="741"/>
      <c r="P18" s="903">
        <f>SUM(P13:V17)</f>
        <v>7</v>
      </c>
      <c r="Q18" s="904"/>
      <c r="R18" s="904"/>
      <c r="S18" s="904"/>
      <c r="T18" s="904"/>
      <c r="U18" s="904"/>
      <c r="V18" s="905"/>
      <c r="W18" s="903">
        <f>SUM(W13:AC17)</f>
        <v>6.8</v>
      </c>
      <c r="X18" s="904"/>
      <c r="Y18" s="904"/>
      <c r="Z18" s="904"/>
      <c r="AA18" s="904"/>
      <c r="AB18" s="904"/>
      <c r="AC18" s="905"/>
      <c r="AD18" s="903">
        <f>SUM(AD13:AJ17)</f>
        <v>6.3</v>
      </c>
      <c r="AE18" s="904"/>
      <c r="AF18" s="904"/>
      <c r="AG18" s="904"/>
      <c r="AH18" s="904"/>
      <c r="AI18" s="904"/>
      <c r="AJ18" s="905"/>
      <c r="AK18" s="903">
        <f>SUM(AK13:AQ17)</f>
        <v>6.1</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0">
        <v>6.1</v>
      </c>
      <c r="Q19" s="681"/>
      <c r="R19" s="681"/>
      <c r="S19" s="681"/>
      <c r="T19" s="681"/>
      <c r="U19" s="681"/>
      <c r="V19" s="682"/>
      <c r="W19" s="680">
        <v>6.7</v>
      </c>
      <c r="X19" s="681"/>
      <c r="Y19" s="681"/>
      <c r="Z19" s="681"/>
      <c r="AA19" s="681"/>
      <c r="AB19" s="681"/>
      <c r="AC19" s="682"/>
      <c r="AD19" s="680">
        <v>4.9000000000000004</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1" t="s">
        <v>10</v>
      </c>
      <c r="H20" s="902"/>
      <c r="I20" s="902"/>
      <c r="J20" s="902"/>
      <c r="K20" s="902"/>
      <c r="L20" s="902"/>
      <c r="M20" s="902"/>
      <c r="N20" s="902"/>
      <c r="O20" s="902"/>
      <c r="P20" s="318">
        <f>IF(P18=0, "-", SUM(P19)/P18)</f>
        <v>0.87142857142857133</v>
      </c>
      <c r="Q20" s="318"/>
      <c r="R20" s="318"/>
      <c r="S20" s="318"/>
      <c r="T20" s="318"/>
      <c r="U20" s="318"/>
      <c r="V20" s="318"/>
      <c r="W20" s="318">
        <f t="shared" ref="W20" si="0">IF(W18=0, "-", SUM(W19)/W18)</f>
        <v>0.98529411764705888</v>
      </c>
      <c r="X20" s="318"/>
      <c r="Y20" s="318"/>
      <c r="Z20" s="318"/>
      <c r="AA20" s="318"/>
      <c r="AB20" s="318"/>
      <c r="AC20" s="318"/>
      <c r="AD20" s="318">
        <f t="shared" ref="AD20" si="1">IF(AD18=0, "-", SUM(AD19)/AD18)</f>
        <v>0.7777777777777779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1.5" customHeight="1" x14ac:dyDescent="0.15">
      <c r="A21" s="874"/>
      <c r="B21" s="875"/>
      <c r="C21" s="875"/>
      <c r="D21" s="875"/>
      <c r="E21" s="875"/>
      <c r="F21" s="1007"/>
      <c r="G21" s="316" t="s">
        <v>358</v>
      </c>
      <c r="H21" s="317"/>
      <c r="I21" s="317"/>
      <c r="J21" s="317"/>
      <c r="K21" s="317"/>
      <c r="L21" s="317"/>
      <c r="M21" s="317"/>
      <c r="N21" s="317"/>
      <c r="O21" s="317"/>
      <c r="P21" s="318">
        <f>IF(P19=0, "-", SUM(P19)/SUM(P13,P14))</f>
        <v>0.87142857142857133</v>
      </c>
      <c r="Q21" s="318"/>
      <c r="R21" s="318"/>
      <c r="S21" s="318"/>
      <c r="T21" s="318"/>
      <c r="U21" s="318"/>
      <c r="V21" s="318"/>
      <c r="W21" s="318">
        <f t="shared" ref="W21" si="2">IF(W19=0, "-", SUM(W19)/SUM(W13,W14))</f>
        <v>0.98529411764705888</v>
      </c>
      <c r="X21" s="318"/>
      <c r="Y21" s="318"/>
      <c r="Z21" s="318"/>
      <c r="AA21" s="318"/>
      <c r="AB21" s="318"/>
      <c r="AC21" s="318"/>
      <c r="AD21" s="318">
        <f t="shared" ref="AD21" si="3">IF(AD19=0, "-", SUM(AD19)/SUM(AD13,AD14))</f>
        <v>0.7777777777777779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4" t="s">
        <v>429</v>
      </c>
      <c r="B22" s="975"/>
      <c r="C22" s="975"/>
      <c r="D22" s="975"/>
      <c r="E22" s="975"/>
      <c r="F22" s="976"/>
      <c r="G22" s="1012" t="s">
        <v>337</v>
      </c>
      <c r="H22" s="221"/>
      <c r="I22" s="221"/>
      <c r="J22" s="221"/>
      <c r="K22" s="221"/>
      <c r="L22" s="221"/>
      <c r="M22" s="221"/>
      <c r="N22" s="221"/>
      <c r="O22" s="222"/>
      <c r="P22" s="963" t="s">
        <v>430</v>
      </c>
      <c r="Q22" s="221"/>
      <c r="R22" s="221"/>
      <c r="S22" s="221"/>
      <c r="T22" s="221"/>
      <c r="U22" s="221"/>
      <c r="V22" s="222"/>
      <c r="W22" s="963" t="s">
        <v>431</v>
      </c>
      <c r="X22" s="221"/>
      <c r="Y22" s="221"/>
      <c r="Z22" s="221"/>
      <c r="AA22" s="221"/>
      <c r="AB22" s="221"/>
      <c r="AC22" s="222"/>
      <c r="AD22" s="963" t="s">
        <v>336</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31.5" customHeight="1" x14ac:dyDescent="0.15">
      <c r="A23" s="977"/>
      <c r="B23" s="978"/>
      <c r="C23" s="978"/>
      <c r="D23" s="978"/>
      <c r="E23" s="978"/>
      <c r="F23" s="979"/>
      <c r="G23" s="1013" t="s">
        <v>566</v>
      </c>
      <c r="H23" s="1014"/>
      <c r="I23" s="1014"/>
      <c r="J23" s="1014"/>
      <c r="K23" s="1014"/>
      <c r="L23" s="1014"/>
      <c r="M23" s="1014"/>
      <c r="N23" s="1014"/>
      <c r="O23" s="1015"/>
      <c r="P23" s="945">
        <v>5.35</v>
      </c>
      <c r="Q23" s="946"/>
      <c r="R23" s="946"/>
      <c r="S23" s="946"/>
      <c r="T23" s="946"/>
      <c r="U23" s="946"/>
      <c r="V23" s="964"/>
      <c r="W23" s="945">
        <v>0</v>
      </c>
      <c r="X23" s="946"/>
      <c r="Y23" s="946"/>
      <c r="Z23" s="946"/>
      <c r="AA23" s="946"/>
      <c r="AB23" s="946"/>
      <c r="AC23" s="964"/>
      <c r="AD23" s="984" t="s">
        <v>650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1.5" customHeight="1" x14ac:dyDescent="0.15">
      <c r="A24" s="977"/>
      <c r="B24" s="978"/>
      <c r="C24" s="978"/>
      <c r="D24" s="978"/>
      <c r="E24" s="978"/>
      <c r="F24" s="979"/>
      <c r="G24" s="965" t="s">
        <v>567</v>
      </c>
      <c r="H24" s="966"/>
      <c r="I24" s="966"/>
      <c r="J24" s="966"/>
      <c r="K24" s="966"/>
      <c r="L24" s="966"/>
      <c r="M24" s="966"/>
      <c r="N24" s="966"/>
      <c r="O24" s="967"/>
      <c r="P24" s="680">
        <v>0.72</v>
      </c>
      <c r="Q24" s="681"/>
      <c r="R24" s="681"/>
      <c r="S24" s="681"/>
      <c r="T24" s="681"/>
      <c r="U24" s="681"/>
      <c r="V24" s="682"/>
      <c r="W24" s="680">
        <v>0</v>
      </c>
      <c r="X24" s="681"/>
      <c r="Y24" s="681"/>
      <c r="Z24" s="681"/>
      <c r="AA24" s="681"/>
      <c r="AB24" s="681"/>
      <c r="AC24" s="68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80"/>
      <c r="Q25" s="681"/>
      <c r="R25" s="681"/>
      <c r="S25" s="681"/>
      <c r="T25" s="681"/>
      <c r="U25" s="681"/>
      <c r="V25" s="682"/>
      <c r="W25" s="680"/>
      <c r="X25" s="681"/>
      <c r="Y25" s="681"/>
      <c r="Z25" s="681"/>
      <c r="AA25" s="681"/>
      <c r="AB25" s="681"/>
      <c r="AC25" s="68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80"/>
      <c r="Q26" s="681"/>
      <c r="R26" s="681"/>
      <c r="S26" s="681"/>
      <c r="T26" s="681"/>
      <c r="U26" s="681"/>
      <c r="V26" s="682"/>
      <c r="W26" s="680"/>
      <c r="X26" s="681"/>
      <c r="Y26" s="681"/>
      <c r="Z26" s="681"/>
      <c r="AA26" s="681"/>
      <c r="AB26" s="681"/>
      <c r="AC26" s="68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80"/>
      <c r="Q27" s="681"/>
      <c r="R27" s="681"/>
      <c r="S27" s="681"/>
      <c r="T27" s="681"/>
      <c r="U27" s="681"/>
      <c r="V27" s="682"/>
      <c r="W27" s="680"/>
      <c r="X27" s="681"/>
      <c r="Y27" s="681"/>
      <c r="Z27" s="681"/>
      <c r="AA27" s="681"/>
      <c r="AB27" s="681"/>
      <c r="AC27" s="68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341</v>
      </c>
      <c r="H28" s="969"/>
      <c r="I28" s="969"/>
      <c r="J28" s="969"/>
      <c r="K28" s="969"/>
      <c r="L28" s="969"/>
      <c r="M28" s="969"/>
      <c r="N28" s="969"/>
      <c r="O28" s="970"/>
      <c r="P28" s="903">
        <f>P29-SUM(P23:P27)</f>
        <v>3.0000000000000249E-2</v>
      </c>
      <c r="Q28" s="904"/>
      <c r="R28" s="904"/>
      <c r="S28" s="904"/>
      <c r="T28" s="904"/>
      <c r="U28" s="904"/>
      <c r="V28" s="905"/>
      <c r="W28" s="903">
        <f>W29-SUM(W23:W27)</f>
        <v>0</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338</v>
      </c>
      <c r="H29" s="972"/>
      <c r="I29" s="972"/>
      <c r="J29" s="972"/>
      <c r="K29" s="972"/>
      <c r="L29" s="972"/>
      <c r="M29" s="972"/>
      <c r="N29" s="972"/>
      <c r="O29" s="973"/>
      <c r="P29" s="680">
        <f>AK13</f>
        <v>6.1</v>
      </c>
      <c r="Q29" s="681"/>
      <c r="R29" s="681"/>
      <c r="S29" s="681"/>
      <c r="T29" s="681"/>
      <c r="U29" s="681"/>
      <c r="V29" s="682"/>
      <c r="W29" s="995">
        <f>AR13</f>
        <v>0</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353</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393</v>
      </c>
      <c r="AF30" s="884"/>
      <c r="AG30" s="884"/>
      <c r="AH30" s="885"/>
      <c r="AI30" s="883" t="s">
        <v>415</v>
      </c>
      <c r="AJ30" s="884"/>
      <c r="AK30" s="884"/>
      <c r="AL30" s="885"/>
      <c r="AM30" s="941" t="s">
        <v>420</v>
      </c>
      <c r="AN30" s="941"/>
      <c r="AO30" s="941"/>
      <c r="AP30" s="883"/>
      <c r="AQ30" s="791" t="s">
        <v>235</v>
      </c>
      <c r="AR30" s="792"/>
      <c r="AS30" s="792"/>
      <c r="AT30" s="793"/>
      <c r="AU30" s="798" t="s">
        <v>134</v>
      </c>
      <c r="AV30" s="798"/>
      <c r="AW30" s="798"/>
      <c r="AX30" s="942"/>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8" t="s">
        <v>565</v>
      </c>
      <c r="AR31" s="200"/>
      <c r="AS31" s="132" t="s">
        <v>236</v>
      </c>
      <c r="AT31" s="133"/>
      <c r="AU31" s="199" t="s">
        <v>565</v>
      </c>
      <c r="AV31" s="199"/>
      <c r="AW31" s="418" t="s">
        <v>181</v>
      </c>
      <c r="AX31" s="419"/>
    </row>
    <row r="32" spans="1:50" ht="23.25" customHeight="1" x14ac:dyDescent="0.15">
      <c r="A32" s="423"/>
      <c r="B32" s="421"/>
      <c r="C32" s="421"/>
      <c r="D32" s="421"/>
      <c r="E32" s="421"/>
      <c r="F32" s="422"/>
      <c r="G32" s="584" t="s">
        <v>568</v>
      </c>
      <c r="H32" s="585"/>
      <c r="I32" s="585"/>
      <c r="J32" s="585"/>
      <c r="K32" s="585"/>
      <c r="L32" s="585"/>
      <c r="M32" s="585"/>
      <c r="N32" s="585"/>
      <c r="O32" s="586"/>
      <c r="P32" s="104" t="s">
        <v>634</v>
      </c>
      <c r="Q32" s="104"/>
      <c r="R32" s="104"/>
      <c r="S32" s="104"/>
      <c r="T32" s="104"/>
      <c r="U32" s="104"/>
      <c r="V32" s="104"/>
      <c r="W32" s="104"/>
      <c r="X32" s="105"/>
      <c r="Y32" s="494" t="s">
        <v>12</v>
      </c>
      <c r="Z32" s="554"/>
      <c r="AA32" s="555"/>
      <c r="AB32" s="484" t="s">
        <v>372</v>
      </c>
      <c r="AC32" s="484"/>
      <c r="AD32" s="484"/>
      <c r="AE32" s="217" t="s">
        <v>565</v>
      </c>
      <c r="AF32" s="218"/>
      <c r="AG32" s="218"/>
      <c r="AH32" s="218"/>
      <c r="AI32" s="217">
        <v>84.5</v>
      </c>
      <c r="AJ32" s="218"/>
      <c r="AK32" s="218"/>
      <c r="AL32" s="218"/>
      <c r="AM32" s="217" t="s">
        <v>565</v>
      </c>
      <c r="AN32" s="218"/>
      <c r="AO32" s="218"/>
      <c r="AP32" s="218"/>
      <c r="AQ32" s="352" t="s">
        <v>565</v>
      </c>
      <c r="AR32" s="207"/>
      <c r="AS32" s="207"/>
      <c r="AT32" s="353"/>
      <c r="AU32" s="218" t="s">
        <v>565</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372</v>
      </c>
      <c r="AC33" s="546"/>
      <c r="AD33" s="546"/>
      <c r="AE33" s="217" t="s">
        <v>565</v>
      </c>
      <c r="AF33" s="218"/>
      <c r="AG33" s="218"/>
      <c r="AH33" s="218"/>
      <c r="AI33" s="217">
        <v>90</v>
      </c>
      <c r="AJ33" s="218"/>
      <c r="AK33" s="218"/>
      <c r="AL33" s="218"/>
      <c r="AM33" s="217" t="s">
        <v>565</v>
      </c>
      <c r="AN33" s="218"/>
      <c r="AO33" s="218"/>
      <c r="AP33" s="218"/>
      <c r="AQ33" s="352" t="s">
        <v>565</v>
      </c>
      <c r="AR33" s="207"/>
      <c r="AS33" s="207"/>
      <c r="AT33" s="353"/>
      <c r="AU33" s="218" t="s">
        <v>565</v>
      </c>
      <c r="AV33" s="218"/>
      <c r="AW33" s="218"/>
      <c r="AX33" s="220"/>
    </row>
    <row r="34" spans="1:50" ht="58.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565</v>
      </c>
      <c r="AF34" s="218"/>
      <c r="AG34" s="218"/>
      <c r="AH34" s="218"/>
      <c r="AI34" s="217">
        <v>93.9</v>
      </c>
      <c r="AJ34" s="218"/>
      <c r="AK34" s="218"/>
      <c r="AL34" s="218"/>
      <c r="AM34" s="217" t="s">
        <v>565</v>
      </c>
      <c r="AN34" s="218"/>
      <c r="AO34" s="218"/>
      <c r="AP34" s="218"/>
      <c r="AQ34" s="352" t="s">
        <v>565</v>
      </c>
      <c r="AR34" s="207"/>
      <c r="AS34" s="207"/>
      <c r="AT34" s="353"/>
      <c r="AU34" s="218" t="s">
        <v>565</v>
      </c>
      <c r="AV34" s="218"/>
      <c r="AW34" s="218"/>
      <c r="AX34" s="220"/>
    </row>
    <row r="35" spans="1:50" ht="23.25" customHeight="1" x14ac:dyDescent="0.15">
      <c r="A35" s="225" t="s">
        <v>381</v>
      </c>
      <c r="B35" s="226"/>
      <c r="C35" s="226"/>
      <c r="D35" s="226"/>
      <c r="E35" s="226"/>
      <c r="F35" s="227"/>
      <c r="G35" s="231" t="s">
        <v>605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4" t="s">
        <v>353</v>
      </c>
      <c r="B37" s="795"/>
      <c r="C37" s="795"/>
      <c r="D37" s="795"/>
      <c r="E37" s="795"/>
      <c r="F37" s="796"/>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6"/>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8" t="s">
        <v>565</v>
      </c>
      <c r="AR38" s="200"/>
      <c r="AS38" s="132" t="s">
        <v>236</v>
      </c>
      <c r="AT38" s="133"/>
      <c r="AU38" s="199" t="s">
        <v>565</v>
      </c>
      <c r="AV38" s="199"/>
      <c r="AW38" s="418" t="s">
        <v>181</v>
      </c>
      <c r="AX38" s="419"/>
    </row>
    <row r="39" spans="1:50" ht="27" customHeight="1" x14ac:dyDescent="0.15">
      <c r="A39" s="423"/>
      <c r="B39" s="421"/>
      <c r="C39" s="421"/>
      <c r="D39" s="421"/>
      <c r="E39" s="421"/>
      <c r="F39" s="422"/>
      <c r="G39" s="584" t="s">
        <v>568</v>
      </c>
      <c r="H39" s="585"/>
      <c r="I39" s="585"/>
      <c r="J39" s="585"/>
      <c r="K39" s="585"/>
      <c r="L39" s="585"/>
      <c r="M39" s="585"/>
      <c r="N39" s="585"/>
      <c r="O39" s="586"/>
      <c r="P39" s="104" t="s">
        <v>635</v>
      </c>
      <c r="Q39" s="104"/>
      <c r="R39" s="104"/>
      <c r="S39" s="104"/>
      <c r="T39" s="104"/>
      <c r="U39" s="104"/>
      <c r="V39" s="104"/>
      <c r="W39" s="104"/>
      <c r="X39" s="105"/>
      <c r="Y39" s="494" t="s">
        <v>12</v>
      </c>
      <c r="Z39" s="554"/>
      <c r="AA39" s="555"/>
      <c r="AB39" s="484" t="s">
        <v>372</v>
      </c>
      <c r="AC39" s="484"/>
      <c r="AD39" s="484"/>
      <c r="AE39" s="217" t="s">
        <v>565</v>
      </c>
      <c r="AF39" s="218"/>
      <c r="AG39" s="218"/>
      <c r="AH39" s="218"/>
      <c r="AI39" s="217">
        <v>45.3</v>
      </c>
      <c r="AJ39" s="218"/>
      <c r="AK39" s="218"/>
      <c r="AL39" s="218"/>
      <c r="AM39" s="217" t="s">
        <v>565</v>
      </c>
      <c r="AN39" s="218"/>
      <c r="AO39" s="218"/>
      <c r="AP39" s="218"/>
      <c r="AQ39" s="352" t="s">
        <v>565</v>
      </c>
      <c r="AR39" s="207"/>
      <c r="AS39" s="207"/>
      <c r="AT39" s="353"/>
      <c r="AU39" s="218" t="s">
        <v>565</v>
      </c>
      <c r="AV39" s="218"/>
      <c r="AW39" s="218"/>
      <c r="AX39" s="220"/>
    </row>
    <row r="40" spans="1:50" ht="27"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372</v>
      </c>
      <c r="AC40" s="546"/>
      <c r="AD40" s="546"/>
      <c r="AE40" s="217" t="s">
        <v>565</v>
      </c>
      <c r="AF40" s="218"/>
      <c r="AG40" s="218"/>
      <c r="AH40" s="218"/>
      <c r="AI40" s="217">
        <v>90</v>
      </c>
      <c r="AJ40" s="218"/>
      <c r="AK40" s="218"/>
      <c r="AL40" s="218"/>
      <c r="AM40" s="217" t="s">
        <v>565</v>
      </c>
      <c r="AN40" s="218"/>
      <c r="AO40" s="218"/>
      <c r="AP40" s="218"/>
      <c r="AQ40" s="352" t="s">
        <v>565</v>
      </c>
      <c r="AR40" s="207"/>
      <c r="AS40" s="207"/>
      <c r="AT40" s="353"/>
      <c r="AU40" s="218" t="s">
        <v>565</v>
      </c>
      <c r="AV40" s="218"/>
      <c r="AW40" s="218"/>
      <c r="AX40" s="220"/>
    </row>
    <row r="41" spans="1:50" ht="47.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565</v>
      </c>
      <c r="AF41" s="218"/>
      <c r="AG41" s="218"/>
      <c r="AH41" s="218"/>
      <c r="AI41" s="217">
        <v>50.3</v>
      </c>
      <c r="AJ41" s="218"/>
      <c r="AK41" s="218"/>
      <c r="AL41" s="218"/>
      <c r="AM41" s="217" t="s">
        <v>565</v>
      </c>
      <c r="AN41" s="218"/>
      <c r="AO41" s="218"/>
      <c r="AP41" s="218"/>
      <c r="AQ41" s="352" t="s">
        <v>565</v>
      </c>
      <c r="AR41" s="207"/>
      <c r="AS41" s="207"/>
      <c r="AT41" s="353"/>
      <c r="AU41" s="218" t="s">
        <v>565</v>
      </c>
      <c r="AV41" s="218"/>
      <c r="AW41" s="218"/>
      <c r="AX41" s="220"/>
    </row>
    <row r="42" spans="1:50" ht="23.25" customHeight="1" x14ac:dyDescent="0.15">
      <c r="A42" s="225" t="s">
        <v>381</v>
      </c>
      <c r="B42" s="226"/>
      <c r="C42" s="226"/>
      <c r="D42" s="226"/>
      <c r="E42" s="226"/>
      <c r="F42" s="227"/>
      <c r="G42" s="231" t="s">
        <v>606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353</v>
      </c>
      <c r="B44" s="795"/>
      <c r="C44" s="795"/>
      <c r="D44" s="795"/>
      <c r="E44" s="795"/>
      <c r="F44" s="796"/>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6"/>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8"/>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50" t="s">
        <v>134</v>
      </c>
      <c r="AV51" s="950"/>
      <c r="AW51" s="950"/>
      <c r="AX51" s="951"/>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8"/>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50" t="s">
        <v>134</v>
      </c>
      <c r="AV58" s="950"/>
      <c r="AW58" s="950"/>
      <c r="AX58" s="951"/>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8"/>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236</v>
      </c>
      <c r="AT74" s="133"/>
      <c r="AU74" s="768"/>
      <c r="AV74" s="200"/>
      <c r="AW74" s="132" t="s">
        <v>181</v>
      </c>
      <c r="AX74" s="195"/>
    </row>
    <row r="75" spans="1:50" ht="23.25" hidden="1" customHeight="1" x14ac:dyDescent="0.15">
      <c r="A75" s="532"/>
      <c r="B75" s="533"/>
      <c r="C75" s="533"/>
      <c r="D75" s="533"/>
      <c r="E75" s="533"/>
      <c r="F75" s="534"/>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4"/>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5"/>
      <c r="AF77" s="916"/>
      <c r="AG77" s="916"/>
      <c r="AH77" s="916"/>
      <c r="AI77" s="915"/>
      <c r="AJ77" s="916"/>
      <c r="AK77" s="916"/>
      <c r="AL77" s="916"/>
      <c r="AM77" s="915"/>
      <c r="AN77" s="916"/>
      <c r="AO77" s="916"/>
      <c r="AP77" s="916"/>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8"/>
    </row>
    <row r="80" spans="1:50" ht="18.75" hidden="1" customHeight="1" x14ac:dyDescent="0.15">
      <c r="A80" s="889"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0"/>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0"/>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0"/>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0"/>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0"/>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0"/>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0"/>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90"/>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0"/>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0"/>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0"/>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0"/>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0"/>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0"/>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0"/>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1"/>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0" t="s">
        <v>13</v>
      </c>
      <c r="Z99" s="921"/>
      <c r="AA99" s="922"/>
      <c r="AB99" s="917" t="s">
        <v>14</v>
      </c>
      <c r="AC99" s="918"/>
      <c r="AD99" s="919"/>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9"/>
      <c r="Z100" s="880"/>
      <c r="AA100" s="881"/>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651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569</v>
      </c>
      <c r="AC101" s="484"/>
      <c r="AD101" s="484"/>
      <c r="AE101" s="217">
        <v>15</v>
      </c>
      <c r="AF101" s="218"/>
      <c r="AG101" s="218"/>
      <c r="AH101" s="219"/>
      <c r="AI101" s="217">
        <v>15</v>
      </c>
      <c r="AJ101" s="218"/>
      <c r="AK101" s="218"/>
      <c r="AL101" s="219"/>
      <c r="AM101" s="217">
        <v>12</v>
      </c>
      <c r="AN101" s="218"/>
      <c r="AO101" s="218"/>
      <c r="AP101" s="219"/>
      <c r="AQ101" s="217" t="s">
        <v>649</v>
      </c>
      <c r="AR101" s="218"/>
      <c r="AS101" s="218"/>
      <c r="AT101" s="219"/>
      <c r="AU101" s="217" t="s">
        <v>648</v>
      </c>
      <c r="AV101" s="218"/>
      <c r="AW101" s="218"/>
      <c r="AX101" s="219"/>
    </row>
    <row r="102" spans="1:60" ht="42"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569</v>
      </c>
      <c r="AC102" s="484"/>
      <c r="AD102" s="484"/>
      <c r="AE102" s="441">
        <v>15</v>
      </c>
      <c r="AF102" s="441"/>
      <c r="AG102" s="441"/>
      <c r="AH102" s="441"/>
      <c r="AI102" s="441">
        <v>15</v>
      </c>
      <c r="AJ102" s="441"/>
      <c r="AK102" s="441"/>
      <c r="AL102" s="441"/>
      <c r="AM102" s="441">
        <v>15</v>
      </c>
      <c r="AN102" s="441"/>
      <c r="AO102" s="441"/>
      <c r="AP102" s="441"/>
      <c r="AQ102" s="217">
        <v>0</v>
      </c>
      <c r="AR102" s="218"/>
      <c r="AS102" s="218"/>
      <c r="AT102" s="219"/>
      <c r="AU102" s="272" t="s">
        <v>648</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570</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659</v>
      </c>
      <c r="AC116" s="486"/>
      <c r="AD116" s="487"/>
      <c r="AE116" s="441">
        <v>151858</v>
      </c>
      <c r="AF116" s="441"/>
      <c r="AG116" s="441"/>
      <c r="AH116" s="441"/>
      <c r="AI116" s="441">
        <v>174516</v>
      </c>
      <c r="AJ116" s="441"/>
      <c r="AK116" s="441"/>
      <c r="AL116" s="441"/>
      <c r="AM116" s="441">
        <v>136542</v>
      </c>
      <c r="AN116" s="441"/>
      <c r="AO116" s="441"/>
      <c r="AP116" s="441"/>
      <c r="AQ116" s="217" t="s">
        <v>648</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660</v>
      </c>
      <c r="AC117" s="496"/>
      <c r="AD117" s="497"/>
      <c r="AE117" s="574" t="s">
        <v>571</v>
      </c>
      <c r="AF117" s="574"/>
      <c r="AG117" s="574"/>
      <c r="AH117" s="574"/>
      <c r="AI117" s="574" t="s">
        <v>572</v>
      </c>
      <c r="AJ117" s="574"/>
      <c r="AK117" s="574"/>
      <c r="AL117" s="574"/>
      <c r="AM117" s="574" t="s">
        <v>633</v>
      </c>
      <c r="AN117" s="574"/>
      <c r="AO117" s="574"/>
      <c r="AP117" s="574"/>
      <c r="AQ117" s="615" t="s">
        <v>409</v>
      </c>
      <c r="AR117" s="616"/>
      <c r="AS117" s="616"/>
      <c r="AT117" s="616"/>
      <c r="AU117" s="616"/>
      <c r="AV117" s="616"/>
      <c r="AW117" s="616"/>
      <c r="AX117" s="617"/>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573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574</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575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574</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575</v>
      </c>
      <c r="H125" s="411"/>
      <c r="I125" s="411"/>
      <c r="J125" s="411"/>
      <c r="K125" s="411"/>
      <c r="L125" s="411"/>
      <c r="M125" s="411"/>
      <c r="N125" s="411"/>
      <c r="O125" s="411"/>
      <c r="P125" s="411"/>
      <c r="Q125" s="411"/>
      <c r="R125" s="411"/>
      <c r="S125" s="411"/>
      <c r="T125" s="411"/>
      <c r="U125" s="411"/>
      <c r="V125" s="411"/>
      <c r="W125" s="411"/>
      <c r="X125" s="956"/>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7"/>
      <c r="Y126" s="494" t="s">
        <v>49</v>
      </c>
      <c r="Z126" s="469"/>
      <c r="AA126" s="470"/>
      <c r="AB126" s="495" t="s">
        <v>574</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4"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575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574</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560</v>
      </c>
      <c r="AR133" s="199"/>
      <c r="AS133" s="132" t="s">
        <v>236</v>
      </c>
      <c r="AT133" s="133"/>
      <c r="AU133" s="345" t="s">
        <v>560</v>
      </c>
      <c r="AV133" s="200"/>
      <c r="AW133" s="132" t="s">
        <v>181</v>
      </c>
      <c r="AX133" s="195"/>
    </row>
    <row r="134" spans="1:50" ht="46.5" customHeight="1" x14ac:dyDescent="0.15">
      <c r="A134" s="189"/>
      <c r="B134" s="186"/>
      <c r="C134" s="180"/>
      <c r="D134" s="186"/>
      <c r="E134" s="180"/>
      <c r="F134" s="181"/>
      <c r="G134" s="295" t="s">
        <v>576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5" t="s">
        <v>578</v>
      </c>
      <c r="AC134" s="205"/>
      <c r="AD134" s="205"/>
      <c r="AE134" s="319">
        <v>60.6</v>
      </c>
      <c r="AF134" s="207"/>
      <c r="AG134" s="207"/>
      <c r="AH134" s="207"/>
      <c r="AI134" s="319" t="s">
        <v>560</v>
      </c>
      <c r="AJ134" s="207"/>
      <c r="AK134" s="207"/>
      <c r="AL134" s="207"/>
      <c r="AM134" s="319">
        <v>64.3</v>
      </c>
      <c r="AN134" s="207"/>
      <c r="AO134" s="207"/>
      <c r="AP134" s="207"/>
      <c r="AQ134" s="319" t="s">
        <v>560</v>
      </c>
      <c r="AR134" s="207"/>
      <c r="AS134" s="207"/>
      <c r="AT134" s="207"/>
      <c r="AU134" s="319" t="s">
        <v>560</v>
      </c>
      <c r="AV134" s="207"/>
      <c r="AW134" s="207"/>
      <c r="AX134" s="208"/>
    </row>
    <row r="135" spans="1:50" ht="50.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578</v>
      </c>
      <c r="AC135" s="343"/>
      <c r="AD135" s="344"/>
      <c r="AE135" s="319">
        <v>58.5</v>
      </c>
      <c r="AF135" s="207"/>
      <c r="AG135" s="207"/>
      <c r="AH135" s="207"/>
      <c r="AI135" s="319" t="s">
        <v>643</v>
      </c>
      <c r="AJ135" s="207"/>
      <c r="AK135" s="207"/>
      <c r="AL135" s="207"/>
      <c r="AM135" s="319" t="s">
        <v>643</v>
      </c>
      <c r="AN135" s="207"/>
      <c r="AO135" s="207"/>
      <c r="AP135" s="207"/>
      <c r="AQ135" s="319" t="s">
        <v>560</v>
      </c>
      <c r="AR135" s="207"/>
      <c r="AS135" s="207"/>
      <c r="AT135" s="207"/>
      <c r="AU135" s="319" t="s">
        <v>579</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560</v>
      </c>
      <c r="AR137" s="199"/>
      <c r="AS137" s="132" t="s">
        <v>236</v>
      </c>
      <c r="AT137" s="133"/>
      <c r="AU137" s="345" t="s">
        <v>560</v>
      </c>
      <c r="AV137" s="200"/>
      <c r="AW137" s="132" t="s">
        <v>181</v>
      </c>
      <c r="AX137" s="195"/>
    </row>
    <row r="138" spans="1:50" ht="44.25" customHeight="1" x14ac:dyDescent="0.15">
      <c r="A138" s="189"/>
      <c r="B138" s="186"/>
      <c r="C138" s="180"/>
      <c r="D138" s="186"/>
      <c r="E138" s="180"/>
      <c r="F138" s="181"/>
      <c r="G138" s="295" t="s">
        <v>577</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578</v>
      </c>
      <c r="AC138" s="343"/>
      <c r="AD138" s="344"/>
      <c r="AE138" s="319">
        <v>66</v>
      </c>
      <c r="AF138" s="207"/>
      <c r="AG138" s="207"/>
      <c r="AH138" s="207"/>
      <c r="AI138" s="319">
        <v>64.099999999999994</v>
      </c>
      <c r="AJ138" s="207"/>
      <c r="AK138" s="207"/>
      <c r="AL138" s="207"/>
      <c r="AM138" s="319">
        <v>68.7</v>
      </c>
      <c r="AN138" s="207"/>
      <c r="AO138" s="207"/>
      <c r="AP138" s="207"/>
      <c r="AQ138" s="319" t="s">
        <v>560</v>
      </c>
      <c r="AR138" s="207"/>
      <c r="AS138" s="207"/>
      <c r="AT138" s="207"/>
      <c r="AU138" s="319" t="s">
        <v>560</v>
      </c>
      <c r="AV138" s="207"/>
      <c r="AW138" s="207"/>
      <c r="AX138" s="208"/>
    </row>
    <row r="139" spans="1:50" ht="48"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578</v>
      </c>
      <c r="AC139" s="343"/>
      <c r="AD139" s="344"/>
      <c r="AE139" s="319">
        <v>66.099999999999994</v>
      </c>
      <c r="AF139" s="207"/>
      <c r="AG139" s="207"/>
      <c r="AH139" s="207"/>
      <c r="AI139" s="319">
        <v>66</v>
      </c>
      <c r="AJ139" s="207"/>
      <c r="AK139" s="207"/>
      <c r="AL139" s="207"/>
      <c r="AM139" s="319">
        <v>64.099999999999994</v>
      </c>
      <c r="AN139" s="207"/>
      <c r="AO139" s="207"/>
      <c r="AP139" s="207"/>
      <c r="AQ139" s="319" t="s">
        <v>560</v>
      </c>
      <c r="AR139" s="207"/>
      <c r="AS139" s="207"/>
      <c r="AT139" s="207"/>
      <c r="AU139" s="319" t="s">
        <v>579</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565</v>
      </c>
      <c r="AR141" s="199"/>
      <c r="AS141" s="132" t="s">
        <v>236</v>
      </c>
      <c r="AT141" s="133"/>
      <c r="AU141" s="200" t="s">
        <v>565</v>
      </c>
      <c r="AV141" s="200"/>
      <c r="AW141" s="132" t="s">
        <v>181</v>
      </c>
      <c r="AX141" s="195"/>
    </row>
    <row r="142" spans="1:50" ht="39.75" customHeight="1" x14ac:dyDescent="0.15">
      <c r="A142" s="189"/>
      <c r="B142" s="186"/>
      <c r="C142" s="180"/>
      <c r="D142" s="186"/>
      <c r="E142" s="180"/>
      <c r="F142" s="181"/>
      <c r="G142" s="103" t="s">
        <v>641</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372</v>
      </c>
      <c r="AC142" s="205"/>
      <c r="AD142" s="205"/>
      <c r="AE142" s="206">
        <v>60.4</v>
      </c>
      <c r="AF142" s="207"/>
      <c r="AG142" s="207"/>
      <c r="AH142" s="207"/>
      <c r="AI142" s="206" t="s">
        <v>565</v>
      </c>
      <c r="AJ142" s="207"/>
      <c r="AK142" s="207"/>
      <c r="AL142" s="207"/>
      <c r="AM142" s="206">
        <v>61.6</v>
      </c>
      <c r="AN142" s="207"/>
      <c r="AO142" s="207"/>
      <c r="AP142" s="207"/>
      <c r="AQ142" s="206" t="s">
        <v>565</v>
      </c>
      <c r="AR142" s="207"/>
      <c r="AS142" s="207"/>
      <c r="AT142" s="207"/>
      <c r="AU142" s="206" t="s">
        <v>565</v>
      </c>
      <c r="AV142" s="207"/>
      <c r="AW142" s="207"/>
      <c r="AX142" s="208"/>
    </row>
    <row r="143" spans="1:50" ht="53.2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372</v>
      </c>
      <c r="AC143" s="213"/>
      <c r="AD143" s="213"/>
      <c r="AE143" s="206">
        <v>59.7</v>
      </c>
      <c r="AF143" s="207"/>
      <c r="AG143" s="207"/>
      <c r="AH143" s="207"/>
      <c r="AI143" s="206" t="s">
        <v>643</v>
      </c>
      <c r="AJ143" s="207"/>
      <c r="AK143" s="207"/>
      <c r="AL143" s="207"/>
      <c r="AM143" s="206" t="s">
        <v>643</v>
      </c>
      <c r="AN143" s="207"/>
      <c r="AO143" s="207"/>
      <c r="AP143" s="207"/>
      <c r="AQ143" s="206" t="s">
        <v>565</v>
      </c>
      <c r="AR143" s="207"/>
      <c r="AS143" s="207"/>
      <c r="AT143" s="207"/>
      <c r="AU143" s="206" t="s">
        <v>565</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565</v>
      </c>
      <c r="AR145" s="199"/>
      <c r="AS145" s="132" t="s">
        <v>236</v>
      </c>
      <c r="AT145" s="133"/>
      <c r="AU145" s="200" t="s">
        <v>565</v>
      </c>
      <c r="AV145" s="200"/>
      <c r="AW145" s="132" t="s">
        <v>181</v>
      </c>
      <c r="AX145" s="195"/>
    </row>
    <row r="146" spans="1:50" ht="39.75" customHeight="1" x14ac:dyDescent="0.15">
      <c r="A146" s="189"/>
      <c r="B146" s="186"/>
      <c r="C146" s="180"/>
      <c r="D146" s="186"/>
      <c r="E146" s="180"/>
      <c r="F146" s="181"/>
      <c r="G146" s="103" t="s">
        <v>642</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372</v>
      </c>
      <c r="AC146" s="205"/>
      <c r="AD146" s="205"/>
      <c r="AE146" s="206">
        <v>55.7</v>
      </c>
      <c r="AF146" s="207"/>
      <c r="AG146" s="207"/>
      <c r="AH146" s="207"/>
      <c r="AI146" s="206">
        <v>54.1</v>
      </c>
      <c r="AJ146" s="207"/>
      <c r="AK146" s="207"/>
      <c r="AL146" s="207"/>
      <c r="AM146" s="206">
        <v>58.1</v>
      </c>
      <c r="AN146" s="207"/>
      <c r="AO146" s="207"/>
      <c r="AP146" s="207"/>
      <c r="AQ146" s="206" t="s">
        <v>565</v>
      </c>
      <c r="AR146" s="207"/>
      <c r="AS146" s="207"/>
      <c r="AT146" s="207"/>
      <c r="AU146" s="206" t="s">
        <v>565</v>
      </c>
      <c r="AV146" s="207"/>
      <c r="AW146" s="207"/>
      <c r="AX146" s="208"/>
    </row>
    <row r="147" spans="1:50" ht="56.2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372</v>
      </c>
      <c r="AC147" s="213"/>
      <c r="AD147" s="213"/>
      <c r="AE147" s="206">
        <v>56.2</v>
      </c>
      <c r="AF147" s="207"/>
      <c r="AG147" s="207"/>
      <c r="AH147" s="207"/>
      <c r="AI147" s="206">
        <v>55.7</v>
      </c>
      <c r="AJ147" s="207"/>
      <c r="AK147" s="207"/>
      <c r="AL147" s="207"/>
      <c r="AM147" s="206">
        <v>54.1</v>
      </c>
      <c r="AN147" s="207"/>
      <c r="AO147" s="207"/>
      <c r="AP147" s="207"/>
      <c r="AQ147" s="206" t="s">
        <v>565</v>
      </c>
      <c r="AR147" s="207"/>
      <c r="AS147" s="207"/>
      <c r="AT147" s="207"/>
      <c r="AU147" s="206" t="s">
        <v>565</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8"/>
      <c r="E430" s="174" t="s">
        <v>401</v>
      </c>
      <c r="F430" s="923"/>
      <c r="G430" s="924" t="s">
        <v>255</v>
      </c>
      <c r="H430" s="122"/>
      <c r="I430" s="122"/>
      <c r="J430" s="925" t="s">
        <v>560</v>
      </c>
      <c r="K430" s="926"/>
      <c r="L430" s="926"/>
      <c r="M430" s="926"/>
      <c r="N430" s="926"/>
      <c r="O430" s="926"/>
      <c r="P430" s="926"/>
      <c r="Q430" s="926"/>
      <c r="R430" s="926"/>
      <c r="S430" s="926"/>
      <c r="T430" s="927"/>
      <c r="U430" s="928"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9"/>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560</v>
      </c>
      <c r="AF432" s="200"/>
      <c r="AG432" s="132" t="s">
        <v>236</v>
      </c>
      <c r="AH432" s="133"/>
      <c r="AI432" s="155"/>
      <c r="AJ432" s="155"/>
      <c r="AK432" s="155"/>
      <c r="AL432" s="153"/>
      <c r="AM432" s="155"/>
      <c r="AN432" s="155"/>
      <c r="AO432" s="155"/>
      <c r="AP432" s="153"/>
      <c r="AQ432" s="610" t="s">
        <v>560</v>
      </c>
      <c r="AR432" s="200"/>
      <c r="AS432" s="132" t="s">
        <v>236</v>
      </c>
      <c r="AT432" s="133"/>
      <c r="AU432" s="610" t="s">
        <v>560</v>
      </c>
      <c r="AV432" s="200"/>
      <c r="AW432" s="132" t="s">
        <v>181</v>
      </c>
      <c r="AX432" s="195"/>
    </row>
    <row r="433" spans="1:50" ht="23.2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560</v>
      </c>
      <c r="AC433" s="213"/>
      <c r="AD433" s="213"/>
      <c r="AE433" s="416" t="s">
        <v>560</v>
      </c>
      <c r="AF433" s="207"/>
      <c r="AG433" s="207"/>
      <c r="AH433" s="207"/>
      <c r="AI433" s="416" t="s">
        <v>560</v>
      </c>
      <c r="AJ433" s="207"/>
      <c r="AK433" s="207"/>
      <c r="AL433" s="207"/>
      <c r="AM433" s="416" t="s">
        <v>560</v>
      </c>
      <c r="AN433" s="207"/>
      <c r="AO433" s="207"/>
      <c r="AP433" s="207"/>
      <c r="AQ433" s="416" t="s">
        <v>560</v>
      </c>
      <c r="AR433" s="207"/>
      <c r="AS433" s="207"/>
      <c r="AT433" s="353"/>
      <c r="AU433" s="417" t="s">
        <v>560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560</v>
      </c>
      <c r="AC434" s="213"/>
      <c r="AD434" s="213"/>
      <c r="AE434" s="416" t="s">
        <v>560</v>
      </c>
      <c r="AF434" s="207"/>
      <c r="AG434" s="207"/>
      <c r="AH434" s="207"/>
      <c r="AI434" s="416" t="s">
        <v>560</v>
      </c>
      <c r="AJ434" s="207"/>
      <c r="AK434" s="207"/>
      <c r="AL434" s="207"/>
      <c r="AM434" s="416" t="s">
        <v>560</v>
      </c>
      <c r="AN434" s="207"/>
      <c r="AO434" s="207"/>
      <c r="AP434" s="207"/>
      <c r="AQ434" s="416" t="s">
        <v>560</v>
      </c>
      <c r="AR434" s="207"/>
      <c r="AS434" s="207"/>
      <c r="AT434" s="353"/>
      <c r="AU434" s="417" t="s">
        <v>560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560</v>
      </c>
      <c r="AF435" s="207"/>
      <c r="AG435" s="207"/>
      <c r="AH435" s="207"/>
      <c r="AI435" s="416" t="s">
        <v>560</v>
      </c>
      <c r="AJ435" s="207"/>
      <c r="AK435" s="207"/>
      <c r="AL435" s="207"/>
      <c r="AM435" s="416" t="s">
        <v>560</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8"/>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8"/>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8"/>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8"/>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565</v>
      </c>
      <c r="AF457" s="200"/>
      <c r="AG457" s="132" t="s">
        <v>236</v>
      </c>
      <c r="AH457" s="133"/>
      <c r="AI457" s="155"/>
      <c r="AJ457" s="155"/>
      <c r="AK457" s="155"/>
      <c r="AL457" s="153"/>
      <c r="AM457" s="155"/>
      <c r="AN457" s="155"/>
      <c r="AO457" s="155"/>
      <c r="AP457" s="153"/>
      <c r="AQ457" s="610" t="s">
        <v>560</v>
      </c>
      <c r="AR457" s="200"/>
      <c r="AS457" s="132" t="s">
        <v>236</v>
      </c>
      <c r="AT457" s="133"/>
      <c r="AU457" s="345" t="s">
        <v>560</v>
      </c>
      <c r="AV457" s="200"/>
      <c r="AW457" s="132" t="s">
        <v>181</v>
      </c>
      <c r="AX457" s="195"/>
    </row>
    <row r="458" spans="1:50" ht="23.25"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560</v>
      </c>
      <c r="AC458" s="213"/>
      <c r="AD458" s="213"/>
      <c r="AE458" s="416" t="s">
        <v>560</v>
      </c>
      <c r="AF458" s="207"/>
      <c r="AG458" s="207"/>
      <c r="AH458" s="207"/>
      <c r="AI458" s="416" t="s">
        <v>560</v>
      </c>
      <c r="AJ458" s="207"/>
      <c r="AK458" s="207"/>
      <c r="AL458" s="207"/>
      <c r="AM458" s="416" t="s">
        <v>560</v>
      </c>
      <c r="AN458" s="207"/>
      <c r="AO458" s="207"/>
      <c r="AP458" s="207"/>
      <c r="AQ458" s="416" t="s">
        <v>560</v>
      </c>
      <c r="AR458" s="207"/>
      <c r="AS458" s="207"/>
      <c r="AT458" s="353"/>
      <c r="AU458" s="417" t="s">
        <v>579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560</v>
      </c>
      <c r="AC459" s="213"/>
      <c r="AD459" s="213"/>
      <c r="AE459" s="416" t="s">
        <v>560</v>
      </c>
      <c r="AF459" s="207"/>
      <c r="AG459" s="207"/>
      <c r="AH459" s="207"/>
      <c r="AI459" s="416" t="s">
        <v>560</v>
      </c>
      <c r="AJ459" s="207"/>
      <c r="AK459" s="207"/>
      <c r="AL459" s="207"/>
      <c r="AM459" s="416" t="s">
        <v>560</v>
      </c>
      <c r="AN459" s="207"/>
      <c r="AO459" s="207"/>
      <c r="AP459" s="207"/>
      <c r="AQ459" s="416" t="s">
        <v>560</v>
      </c>
      <c r="AR459" s="207"/>
      <c r="AS459" s="207"/>
      <c r="AT459" s="353"/>
      <c r="AU459" s="417" t="s">
        <v>560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560</v>
      </c>
      <c r="AF460" s="207"/>
      <c r="AG460" s="207"/>
      <c r="AH460" s="207"/>
      <c r="AI460" s="416" t="s">
        <v>560</v>
      </c>
      <c r="AJ460" s="207"/>
      <c r="AK460" s="207"/>
      <c r="AL460" s="207"/>
      <c r="AM460" s="416" t="s">
        <v>560</v>
      </c>
      <c r="AN460" s="207"/>
      <c r="AO460" s="207"/>
      <c r="AP460" s="207"/>
      <c r="AQ460" s="416" t="s">
        <v>560</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8"/>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8"/>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8"/>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8"/>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4.25"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4.2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4" t="s">
        <v>255</v>
      </c>
      <c r="H484" s="122"/>
      <c r="I484" s="122"/>
      <c r="J484" s="960"/>
      <c r="K484" s="926"/>
      <c r="L484" s="926"/>
      <c r="M484" s="926"/>
      <c r="N484" s="926"/>
      <c r="O484" s="926"/>
      <c r="P484" s="926"/>
      <c r="Q484" s="926"/>
      <c r="R484" s="926"/>
      <c r="S484" s="926"/>
      <c r="T484" s="927"/>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9"/>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8"/>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8"/>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8"/>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8"/>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8"/>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8"/>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8"/>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8"/>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8"/>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8"/>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4" t="s">
        <v>255</v>
      </c>
      <c r="H538" s="122"/>
      <c r="I538" s="122"/>
      <c r="J538" s="960"/>
      <c r="K538" s="926"/>
      <c r="L538" s="926"/>
      <c r="M538" s="926"/>
      <c r="N538" s="926"/>
      <c r="O538" s="926"/>
      <c r="P538" s="926"/>
      <c r="Q538" s="926"/>
      <c r="R538" s="926"/>
      <c r="S538" s="926"/>
      <c r="T538" s="927"/>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9"/>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8"/>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8"/>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8"/>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8"/>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8"/>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8"/>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8"/>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8"/>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8"/>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8"/>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4" t="s">
        <v>255</v>
      </c>
      <c r="H592" s="122"/>
      <c r="I592" s="122"/>
      <c r="J592" s="960"/>
      <c r="K592" s="926"/>
      <c r="L592" s="926"/>
      <c r="M592" s="926"/>
      <c r="N592" s="926"/>
      <c r="O592" s="926"/>
      <c r="P592" s="926"/>
      <c r="Q592" s="926"/>
      <c r="R592" s="926"/>
      <c r="S592" s="926"/>
      <c r="T592" s="927"/>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9"/>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8"/>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8"/>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8"/>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8"/>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8"/>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8"/>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8"/>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8"/>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8"/>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8"/>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4" t="s">
        <v>255</v>
      </c>
      <c r="H646" s="122"/>
      <c r="I646" s="122"/>
      <c r="J646" s="960"/>
      <c r="K646" s="926"/>
      <c r="L646" s="926"/>
      <c r="M646" s="926"/>
      <c r="N646" s="926"/>
      <c r="O646" s="926"/>
      <c r="P646" s="926"/>
      <c r="Q646" s="926"/>
      <c r="R646" s="926"/>
      <c r="S646" s="926"/>
      <c r="T646" s="927"/>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9"/>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8"/>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8"/>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8"/>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8"/>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8"/>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8"/>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8"/>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8"/>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8"/>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8"/>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9" t="s">
        <v>31</v>
      </c>
      <c r="AH701" s="400"/>
      <c r="AI701" s="400"/>
      <c r="AJ701" s="400"/>
      <c r="AK701" s="400"/>
      <c r="AL701" s="400"/>
      <c r="AM701" s="400"/>
      <c r="AN701" s="400"/>
      <c r="AO701" s="400"/>
      <c r="AP701" s="400"/>
      <c r="AQ701" s="400"/>
      <c r="AR701" s="400"/>
      <c r="AS701" s="400"/>
      <c r="AT701" s="400"/>
      <c r="AU701" s="400"/>
      <c r="AV701" s="400"/>
      <c r="AW701" s="400"/>
      <c r="AX701" s="850"/>
    </row>
    <row r="702" spans="1:50" ht="64.5"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596</v>
      </c>
      <c r="AE702" s="358"/>
      <c r="AF702" s="358"/>
      <c r="AG702" s="403" t="s">
        <v>581</v>
      </c>
      <c r="AH702" s="404"/>
      <c r="AI702" s="404"/>
      <c r="AJ702" s="404"/>
      <c r="AK702" s="404"/>
      <c r="AL702" s="404"/>
      <c r="AM702" s="404"/>
      <c r="AN702" s="404"/>
      <c r="AO702" s="404"/>
      <c r="AP702" s="404"/>
      <c r="AQ702" s="404"/>
      <c r="AR702" s="404"/>
      <c r="AS702" s="404"/>
      <c r="AT702" s="404"/>
      <c r="AU702" s="404"/>
      <c r="AV702" s="404"/>
      <c r="AW702" s="404"/>
      <c r="AX702" s="405"/>
    </row>
    <row r="703" spans="1:50" ht="54.9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0"/>
      <c r="AD703" s="331" t="s">
        <v>596</v>
      </c>
      <c r="AE703" s="332"/>
      <c r="AF703" s="332"/>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54.9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596</v>
      </c>
      <c r="AE704" s="807"/>
      <c r="AF704" s="807"/>
      <c r="AG704" s="167" t="s">
        <v>583</v>
      </c>
      <c r="AH704" s="107"/>
      <c r="AI704" s="107"/>
      <c r="AJ704" s="107"/>
      <c r="AK704" s="107"/>
      <c r="AL704" s="107"/>
      <c r="AM704" s="107"/>
      <c r="AN704" s="107"/>
      <c r="AO704" s="107"/>
      <c r="AP704" s="107"/>
      <c r="AQ704" s="107"/>
      <c r="AR704" s="107"/>
      <c r="AS704" s="107"/>
      <c r="AT704" s="107"/>
      <c r="AU704" s="107"/>
      <c r="AV704" s="107"/>
      <c r="AW704" s="107"/>
      <c r="AX704" s="168"/>
    </row>
    <row r="705" spans="1:50" ht="34.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596</v>
      </c>
      <c r="AE705" s="738"/>
      <c r="AF705" s="738"/>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4.5" customHeight="1" x14ac:dyDescent="0.15">
      <c r="A706" s="665"/>
      <c r="B706" s="666"/>
      <c r="C706" s="819"/>
      <c r="D706" s="820"/>
      <c r="E706" s="753" t="s">
        <v>382</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608</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34.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609</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36.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596</v>
      </c>
      <c r="AE708" s="628"/>
      <c r="AF708" s="628"/>
      <c r="AG708" s="765" t="s">
        <v>584</v>
      </c>
      <c r="AH708" s="766"/>
      <c r="AI708" s="766"/>
      <c r="AJ708" s="766"/>
      <c r="AK708" s="766"/>
      <c r="AL708" s="766"/>
      <c r="AM708" s="766"/>
      <c r="AN708" s="766"/>
      <c r="AO708" s="766"/>
      <c r="AP708" s="766"/>
      <c r="AQ708" s="766"/>
      <c r="AR708" s="766"/>
      <c r="AS708" s="766"/>
      <c r="AT708" s="766"/>
      <c r="AU708" s="766"/>
      <c r="AV708" s="766"/>
      <c r="AW708" s="766"/>
      <c r="AX708" s="767"/>
    </row>
    <row r="709" spans="1:50" ht="36.75" customHeight="1" x14ac:dyDescent="0.15">
      <c r="A709" s="665"/>
      <c r="B709" s="667"/>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596</v>
      </c>
      <c r="AE709" s="332"/>
      <c r="AF709" s="332"/>
      <c r="AG709" s="100" t="s">
        <v>585</v>
      </c>
      <c r="AH709" s="101"/>
      <c r="AI709" s="101"/>
      <c r="AJ709" s="101"/>
      <c r="AK709" s="101"/>
      <c r="AL709" s="101"/>
      <c r="AM709" s="101"/>
      <c r="AN709" s="101"/>
      <c r="AO709" s="101"/>
      <c r="AP709" s="101"/>
      <c r="AQ709" s="101"/>
      <c r="AR709" s="101"/>
      <c r="AS709" s="101"/>
      <c r="AT709" s="101"/>
      <c r="AU709" s="101"/>
      <c r="AV709" s="101"/>
      <c r="AW709" s="101"/>
      <c r="AX709" s="102"/>
    </row>
    <row r="710" spans="1:50" ht="24.75" customHeight="1" x14ac:dyDescent="0.15">
      <c r="A710" s="665"/>
      <c r="B710" s="66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610</v>
      </c>
      <c r="AE710" s="332"/>
      <c r="AF710" s="332"/>
      <c r="AG710" s="100" t="s">
        <v>565</v>
      </c>
      <c r="AH710" s="101"/>
      <c r="AI710" s="101"/>
      <c r="AJ710" s="101"/>
      <c r="AK710" s="101"/>
      <c r="AL710" s="101"/>
      <c r="AM710" s="101"/>
      <c r="AN710" s="101"/>
      <c r="AO710" s="101"/>
      <c r="AP710" s="101"/>
      <c r="AQ710" s="101"/>
      <c r="AR710" s="101"/>
      <c r="AS710" s="101"/>
      <c r="AT710" s="101"/>
      <c r="AU710" s="101"/>
      <c r="AV710" s="101"/>
      <c r="AW710" s="101"/>
      <c r="AX710" s="102"/>
    </row>
    <row r="711" spans="1:50" ht="41.25" customHeight="1" x14ac:dyDescent="0.15">
      <c r="A711" s="665"/>
      <c r="B711" s="66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6"/>
      <c r="AD711" s="331" t="s">
        <v>596</v>
      </c>
      <c r="AE711" s="332"/>
      <c r="AF711" s="332"/>
      <c r="AG711" s="100" t="s">
        <v>586</v>
      </c>
      <c r="AH711" s="101"/>
      <c r="AI711" s="101"/>
      <c r="AJ711" s="101"/>
      <c r="AK711" s="101"/>
      <c r="AL711" s="101"/>
      <c r="AM711" s="101"/>
      <c r="AN711" s="101"/>
      <c r="AO711" s="101"/>
      <c r="AP711" s="101"/>
      <c r="AQ711" s="101"/>
      <c r="AR711" s="101"/>
      <c r="AS711" s="101"/>
      <c r="AT711" s="101"/>
      <c r="AU711" s="101"/>
      <c r="AV711" s="101"/>
      <c r="AW711" s="101"/>
      <c r="AX711" s="102"/>
    </row>
    <row r="712" spans="1:50" ht="70.5" customHeight="1" x14ac:dyDescent="0.15">
      <c r="A712" s="665"/>
      <c r="B712" s="667"/>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6"/>
      <c r="AD712" s="806" t="s">
        <v>596</v>
      </c>
      <c r="AE712" s="807"/>
      <c r="AF712" s="807"/>
      <c r="AG712" s="835" t="s">
        <v>644</v>
      </c>
      <c r="AH712" s="836"/>
      <c r="AI712" s="836"/>
      <c r="AJ712" s="836"/>
      <c r="AK712" s="836"/>
      <c r="AL712" s="836"/>
      <c r="AM712" s="836"/>
      <c r="AN712" s="836"/>
      <c r="AO712" s="836"/>
      <c r="AP712" s="836"/>
      <c r="AQ712" s="836"/>
      <c r="AR712" s="836"/>
      <c r="AS712" s="836"/>
      <c r="AT712" s="836"/>
      <c r="AU712" s="836"/>
      <c r="AV712" s="836"/>
      <c r="AW712" s="836"/>
      <c r="AX712" s="837"/>
    </row>
    <row r="713" spans="1:50" ht="24.75" customHeight="1" x14ac:dyDescent="0.15">
      <c r="A713" s="665"/>
      <c r="B713" s="667"/>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1" t="s">
        <v>610</v>
      </c>
      <c r="AE713" s="332"/>
      <c r="AF713" s="686"/>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42"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596</v>
      </c>
      <c r="AE714" s="833"/>
      <c r="AF714" s="834"/>
      <c r="AG714" s="759" t="s">
        <v>587</v>
      </c>
      <c r="AH714" s="760"/>
      <c r="AI714" s="760"/>
      <c r="AJ714" s="760"/>
      <c r="AK714" s="760"/>
      <c r="AL714" s="760"/>
      <c r="AM714" s="760"/>
      <c r="AN714" s="760"/>
      <c r="AO714" s="760"/>
      <c r="AP714" s="760"/>
      <c r="AQ714" s="760"/>
      <c r="AR714" s="760"/>
      <c r="AS714" s="760"/>
      <c r="AT714" s="760"/>
      <c r="AU714" s="760"/>
      <c r="AV714" s="760"/>
      <c r="AW714" s="760"/>
      <c r="AX714" s="761"/>
    </row>
    <row r="715" spans="1:50" ht="42" customHeight="1" x14ac:dyDescent="0.15">
      <c r="A715" s="663"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596</v>
      </c>
      <c r="AE715" s="628"/>
      <c r="AF715" s="679"/>
      <c r="AG715" s="765" t="s">
        <v>588</v>
      </c>
      <c r="AH715" s="766"/>
      <c r="AI715" s="766"/>
      <c r="AJ715" s="766"/>
      <c r="AK715" s="766"/>
      <c r="AL715" s="766"/>
      <c r="AM715" s="766"/>
      <c r="AN715" s="766"/>
      <c r="AO715" s="766"/>
      <c r="AP715" s="766"/>
      <c r="AQ715" s="766"/>
      <c r="AR715" s="766"/>
      <c r="AS715" s="766"/>
      <c r="AT715" s="766"/>
      <c r="AU715" s="766"/>
      <c r="AV715" s="766"/>
      <c r="AW715" s="766"/>
      <c r="AX715" s="767"/>
    </row>
    <row r="716" spans="1:50" ht="42"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596</v>
      </c>
      <c r="AE716" s="650"/>
      <c r="AF716" s="650"/>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42" customHeight="1" x14ac:dyDescent="0.15">
      <c r="A717" s="665"/>
      <c r="B717" s="667"/>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596</v>
      </c>
      <c r="AE717" s="332"/>
      <c r="AF717" s="332"/>
      <c r="AG717" s="100" t="s">
        <v>639</v>
      </c>
      <c r="AH717" s="101"/>
      <c r="AI717" s="101"/>
      <c r="AJ717" s="101"/>
      <c r="AK717" s="101"/>
      <c r="AL717" s="101"/>
      <c r="AM717" s="101"/>
      <c r="AN717" s="101"/>
      <c r="AO717" s="101"/>
      <c r="AP717" s="101"/>
      <c r="AQ717" s="101"/>
      <c r="AR717" s="101"/>
      <c r="AS717" s="101"/>
      <c r="AT717" s="101"/>
      <c r="AU717" s="101"/>
      <c r="AV717" s="101"/>
      <c r="AW717" s="101"/>
      <c r="AX717" s="102"/>
    </row>
    <row r="718" spans="1:50" ht="42" customHeight="1" x14ac:dyDescent="0.15">
      <c r="A718" s="668"/>
      <c r="B718" s="66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596</v>
      </c>
      <c r="AE718" s="332"/>
      <c r="AF718" s="332"/>
      <c r="AG718" s="126" t="s">
        <v>590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610</v>
      </c>
      <c r="AE719" s="628"/>
      <c r="AF719" s="628"/>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4.25" customHeight="1" x14ac:dyDescent="0.15">
      <c r="A721" s="802"/>
      <c r="B721" s="803"/>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4.25" hidden="1"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4.25" hidden="1"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4.25" hidden="1"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4.25"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1.5" customHeight="1" x14ac:dyDescent="0.15">
      <c r="A726" s="663" t="s">
        <v>48</v>
      </c>
      <c r="B726" s="827"/>
      <c r="C726" s="840" t="s">
        <v>53</v>
      </c>
      <c r="D726" s="862"/>
      <c r="E726" s="862"/>
      <c r="F726" s="863"/>
      <c r="G726" s="597" t="s">
        <v>636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0.25" customHeight="1" thickBot="1" x14ac:dyDescent="0.2">
      <c r="A727" s="828"/>
      <c r="B727" s="829"/>
      <c r="C727" s="772" t="s">
        <v>57</v>
      </c>
      <c r="D727" s="773"/>
      <c r="E727" s="773"/>
      <c r="F727" s="774"/>
      <c r="G727" s="595" t="s">
        <v>637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7" t="s">
        <v>653</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78" customHeight="1" thickBot="1" x14ac:dyDescent="0.2">
      <c r="A731" s="824" t="s">
        <v>654</v>
      </c>
      <c r="B731" s="825"/>
      <c r="C731" s="825"/>
      <c r="D731" s="825"/>
      <c r="E731" s="826"/>
      <c r="F731" s="752" t="s">
        <v>655</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76.5" customHeight="1" thickBot="1" x14ac:dyDescent="0.2">
      <c r="A733" s="696" t="s">
        <v>656</v>
      </c>
      <c r="B733" s="697"/>
      <c r="C733" s="697"/>
      <c r="D733" s="697"/>
      <c r="E733" s="698"/>
      <c r="F733" s="660" t="s">
        <v>657</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241.5" customHeight="1" thickBot="1" x14ac:dyDescent="0.2">
      <c r="A735" s="815" t="s">
        <v>640</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404</v>
      </c>
      <c r="B737" s="210"/>
      <c r="C737" s="210"/>
      <c r="D737" s="211"/>
      <c r="E737" s="1017" t="s">
        <v>565</v>
      </c>
      <c r="F737" s="1017"/>
      <c r="G737" s="1017"/>
      <c r="H737" s="1017"/>
      <c r="I737" s="1017"/>
      <c r="J737" s="1017"/>
      <c r="K737" s="1017"/>
      <c r="L737" s="1017"/>
      <c r="M737" s="1017"/>
      <c r="N737" s="378" t="s">
        <v>399</v>
      </c>
      <c r="O737" s="378"/>
      <c r="P737" s="378"/>
      <c r="Q737" s="378"/>
      <c r="R737" s="1017" t="s">
        <v>591</v>
      </c>
      <c r="S737" s="1017"/>
      <c r="T737" s="1017"/>
      <c r="U737" s="1017"/>
      <c r="V737" s="1017"/>
      <c r="W737" s="1017"/>
      <c r="X737" s="1017"/>
      <c r="Y737" s="1017"/>
      <c r="Z737" s="1017"/>
      <c r="AA737" s="378" t="s">
        <v>398</v>
      </c>
      <c r="AB737" s="378"/>
      <c r="AC737" s="378"/>
      <c r="AD737" s="378"/>
      <c r="AE737" s="1017" t="s">
        <v>592</v>
      </c>
      <c r="AF737" s="1017"/>
      <c r="AG737" s="1017"/>
      <c r="AH737" s="1017"/>
      <c r="AI737" s="1017"/>
      <c r="AJ737" s="1017"/>
      <c r="AK737" s="1017"/>
      <c r="AL737" s="1017"/>
      <c r="AM737" s="1017"/>
      <c r="AN737" s="378" t="s">
        <v>397</v>
      </c>
      <c r="AO737" s="378"/>
      <c r="AP737" s="378"/>
      <c r="AQ737" s="378"/>
      <c r="AR737" s="1023" t="s">
        <v>593</v>
      </c>
      <c r="AS737" s="1024"/>
      <c r="AT737" s="1024"/>
      <c r="AU737" s="1024"/>
      <c r="AV737" s="1024"/>
      <c r="AW737" s="1024"/>
      <c r="AX737" s="1025"/>
      <c r="AY737" s="88"/>
      <c r="AZ737" s="88"/>
    </row>
    <row r="738" spans="1:52" ht="24.75" customHeight="1" x14ac:dyDescent="0.15">
      <c r="A738" s="1016" t="s">
        <v>396</v>
      </c>
      <c r="B738" s="210"/>
      <c r="C738" s="210"/>
      <c r="D738" s="211"/>
      <c r="E738" s="1017" t="s">
        <v>594</v>
      </c>
      <c r="F738" s="1017"/>
      <c r="G738" s="1017"/>
      <c r="H738" s="1017"/>
      <c r="I738" s="1017"/>
      <c r="J738" s="1017"/>
      <c r="K738" s="1017"/>
      <c r="L738" s="1017"/>
      <c r="M738" s="1017"/>
      <c r="N738" s="378" t="s">
        <v>395</v>
      </c>
      <c r="O738" s="378"/>
      <c r="P738" s="378"/>
      <c r="Q738" s="378"/>
      <c r="R738" s="1017" t="s">
        <v>593</v>
      </c>
      <c r="S738" s="1017"/>
      <c r="T738" s="1017"/>
      <c r="U738" s="1017"/>
      <c r="V738" s="1017"/>
      <c r="W738" s="1017"/>
      <c r="X738" s="1017"/>
      <c r="Y738" s="1017"/>
      <c r="Z738" s="1017"/>
      <c r="AA738" s="378" t="s">
        <v>394</v>
      </c>
      <c r="AB738" s="378"/>
      <c r="AC738" s="378"/>
      <c r="AD738" s="378"/>
      <c r="AE738" s="1017" t="s">
        <v>593</v>
      </c>
      <c r="AF738" s="1017"/>
      <c r="AG738" s="1017"/>
      <c r="AH738" s="1017"/>
      <c r="AI738" s="1017"/>
      <c r="AJ738" s="1017"/>
      <c r="AK738" s="1017"/>
      <c r="AL738" s="1017"/>
      <c r="AM738" s="1017"/>
      <c r="AN738" s="378" t="s">
        <v>393</v>
      </c>
      <c r="AO738" s="378"/>
      <c r="AP738" s="378"/>
      <c r="AQ738" s="378"/>
      <c r="AR738" s="1023">
        <v>47</v>
      </c>
      <c r="AS738" s="1024"/>
      <c r="AT738" s="1024"/>
      <c r="AU738" s="1024"/>
      <c r="AV738" s="1024"/>
      <c r="AW738" s="1024"/>
      <c r="AX738" s="1025"/>
    </row>
    <row r="739" spans="1:52" ht="24.75" customHeight="1" x14ac:dyDescent="0.15">
      <c r="A739" s="1016" t="s">
        <v>392</v>
      </c>
      <c r="B739" s="210"/>
      <c r="C739" s="210"/>
      <c r="D739" s="211"/>
      <c r="E739" s="1017">
        <v>48</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416</v>
      </c>
      <c r="B740" s="999"/>
      <c r="C740" s="999"/>
      <c r="D740" s="1000"/>
      <c r="E740" s="1001" t="s">
        <v>595</v>
      </c>
      <c r="F740" s="1002"/>
      <c r="G740" s="1002"/>
      <c r="H740" s="92" t="str">
        <f>IF(E740="", "", "(")</f>
        <v>(</v>
      </c>
      <c r="I740" s="1002"/>
      <c r="J740" s="1002"/>
      <c r="K740" s="92" t="str">
        <f>IF(OR(I740="　", I740=""), "", "-")</f>
        <v/>
      </c>
      <c r="L740" s="1003">
        <v>58</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7" t="s">
        <v>385</v>
      </c>
      <c r="B741" s="638"/>
      <c r="C741" s="638"/>
      <c r="D741" s="638"/>
      <c r="E741" s="638"/>
      <c r="F741" s="63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387</v>
      </c>
      <c r="B780" s="652"/>
      <c r="C780" s="652"/>
      <c r="D780" s="652"/>
      <c r="E780" s="652"/>
      <c r="F780" s="653"/>
      <c r="G780" s="618" t="s">
        <v>614</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615</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customHeight="1" x14ac:dyDescent="0.15">
      <c r="A782" s="654"/>
      <c r="B782" s="655"/>
      <c r="C782" s="655"/>
      <c r="D782" s="655"/>
      <c r="E782" s="655"/>
      <c r="F782" s="656"/>
      <c r="G782" s="693" t="s">
        <v>611</v>
      </c>
      <c r="H782" s="694"/>
      <c r="I782" s="694"/>
      <c r="J782" s="694"/>
      <c r="K782" s="695"/>
      <c r="L782" s="687" t="s">
        <v>613</v>
      </c>
      <c r="M782" s="688"/>
      <c r="N782" s="688"/>
      <c r="O782" s="688"/>
      <c r="P782" s="688"/>
      <c r="Q782" s="688"/>
      <c r="R782" s="688"/>
      <c r="S782" s="688"/>
      <c r="T782" s="688"/>
      <c r="U782" s="688"/>
      <c r="V782" s="688"/>
      <c r="W782" s="688"/>
      <c r="X782" s="689"/>
      <c r="Y782" s="406">
        <v>1.1599999999999999</v>
      </c>
      <c r="Z782" s="407"/>
      <c r="AA782" s="407"/>
      <c r="AB782" s="830"/>
      <c r="AC782" s="693" t="s">
        <v>612</v>
      </c>
      <c r="AD782" s="694"/>
      <c r="AE782" s="694"/>
      <c r="AF782" s="694"/>
      <c r="AG782" s="695"/>
      <c r="AH782" s="687" t="s">
        <v>616</v>
      </c>
      <c r="AI782" s="688"/>
      <c r="AJ782" s="688"/>
      <c r="AK782" s="688"/>
      <c r="AL782" s="688"/>
      <c r="AM782" s="688"/>
      <c r="AN782" s="688"/>
      <c r="AO782" s="688"/>
      <c r="AP782" s="688"/>
      <c r="AQ782" s="688"/>
      <c r="AR782" s="688"/>
      <c r="AS782" s="688"/>
      <c r="AT782" s="689"/>
      <c r="AU782" s="406">
        <v>0.4</v>
      </c>
      <c r="AV782" s="407"/>
      <c r="AW782" s="407"/>
      <c r="AX782" s="408"/>
    </row>
    <row r="783" spans="1:50" ht="31.5" customHeight="1" x14ac:dyDescent="0.15">
      <c r="A783" s="654"/>
      <c r="B783" s="655"/>
      <c r="C783" s="655"/>
      <c r="D783" s="655"/>
      <c r="E783" s="655"/>
      <c r="F783" s="656"/>
      <c r="G783" s="629" t="s">
        <v>612</v>
      </c>
      <c r="H783" s="630"/>
      <c r="I783" s="630"/>
      <c r="J783" s="630"/>
      <c r="K783" s="631"/>
      <c r="L783" s="621" t="s">
        <v>658</v>
      </c>
      <c r="M783" s="622"/>
      <c r="N783" s="622"/>
      <c r="O783" s="622"/>
      <c r="P783" s="622"/>
      <c r="Q783" s="622"/>
      <c r="R783" s="622"/>
      <c r="S783" s="622"/>
      <c r="T783" s="622"/>
      <c r="U783" s="622"/>
      <c r="V783" s="622"/>
      <c r="W783" s="622"/>
      <c r="X783" s="623"/>
      <c r="Y783" s="624">
        <v>1.21</v>
      </c>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35.25" customHeight="1" x14ac:dyDescent="0.15">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2.37</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0.4</v>
      </c>
      <c r="AV792" s="857"/>
      <c r="AW792" s="857"/>
      <c r="AX792" s="859"/>
    </row>
    <row r="793" spans="1:50" ht="24.75" hidden="1" customHeight="1" x14ac:dyDescent="0.15">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hidden="1"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6"/>
      <c r="Z795" s="407"/>
      <c r="AA795" s="407"/>
      <c r="AB795" s="830"/>
      <c r="AC795" s="693"/>
      <c r="AD795" s="694"/>
      <c r="AE795" s="694"/>
      <c r="AF795" s="694"/>
      <c r="AG795" s="695"/>
      <c r="AH795" s="687"/>
      <c r="AI795" s="688"/>
      <c r="AJ795" s="688"/>
      <c r="AK795" s="688"/>
      <c r="AL795" s="688"/>
      <c r="AM795" s="688"/>
      <c r="AN795" s="688"/>
      <c r="AO795" s="688"/>
      <c r="AP795" s="688"/>
      <c r="AQ795" s="688"/>
      <c r="AR795" s="688"/>
      <c r="AS795" s="688"/>
      <c r="AT795" s="689"/>
      <c r="AU795" s="406"/>
      <c r="AV795" s="407"/>
      <c r="AW795" s="407"/>
      <c r="AX795" s="408"/>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x14ac:dyDescent="0.2">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6"/>
      <c r="Z808" s="407"/>
      <c r="AA808" s="407"/>
      <c r="AB808" s="830"/>
      <c r="AC808" s="693"/>
      <c r="AD808" s="694"/>
      <c r="AE808" s="694"/>
      <c r="AF808" s="694"/>
      <c r="AG808" s="695"/>
      <c r="AH808" s="687"/>
      <c r="AI808" s="688"/>
      <c r="AJ808" s="688"/>
      <c r="AK808" s="688"/>
      <c r="AL808" s="688"/>
      <c r="AM808" s="688"/>
      <c r="AN808" s="688"/>
      <c r="AO808" s="688"/>
      <c r="AP808" s="688"/>
      <c r="AQ808" s="688"/>
      <c r="AR808" s="688"/>
      <c r="AS808" s="688"/>
      <c r="AT808" s="689"/>
      <c r="AU808" s="406"/>
      <c r="AV808" s="407"/>
      <c r="AW808" s="407"/>
      <c r="AX808" s="408"/>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6"/>
      <c r="Z821" s="407"/>
      <c r="AA821" s="407"/>
      <c r="AB821" s="830"/>
      <c r="AC821" s="693"/>
      <c r="AD821" s="694"/>
      <c r="AE821" s="694"/>
      <c r="AF821" s="694"/>
      <c r="AG821" s="695"/>
      <c r="AH821" s="687"/>
      <c r="AI821" s="688"/>
      <c r="AJ821" s="688"/>
      <c r="AK821" s="688"/>
      <c r="AL821" s="688"/>
      <c r="AM821" s="688"/>
      <c r="AN821" s="688"/>
      <c r="AO821" s="688"/>
      <c r="AP821" s="688"/>
      <c r="AQ821" s="688"/>
      <c r="AR821" s="688"/>
      <c r="AS821" s="688"/>
      <c r="AT821" s="689"/>
      <c r="AU821" s="406"/>
      <c r="AV821" s="407"/>
      <c r="AW821" s="407"/>
      <c r="AX821" s="408"/>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94.5" customHeight="1" x14ac:dyDescent="0.15">
      <c r="A838" s="389">
        <v>1</v>
      </c>
      <c r="B838" s="389">
        <v>1</v>
      </c>
      <c r="C838" s="374" t="s">
        <v>617</v>
      </c>
      <c r="D838" s="360"/>
      <c r="E838" s="360"/>
      <c r="F838" s="360"/>
      <c r="G838" s="360"/>
      <c r="H838" s="360"/>
      <c r="I838" s="360"/>
      <c r="J838" s="361">
        <v>8012405001283</v>
      </c>
      <c r="K838" s="362"/>
      <c r="L838" s="362"/>
      <c r="M838" s="362"/>
      <c r="N838" s="362"/>
      <c r="O838" s="362"/>
      <c r="P838" s="375" t="s">
        <v>625</v>
      </c>
      <c r="Q838" s="363"/>
      <c r="R838" s="363"/>
      <c r="S838" s="363"/>
      <c r="T838" s="363"/>
      <c r="U838" s="363"/>
      <c r="V838" s="363"/>
      <c r="W838" s="363"/>
      <c r="X838" s="363"/>
      <c r="Y838" s="364">
        <v>2.4</v>
      </c>
      <c r="Z838" s="365"/>
      <c r="AA838" s="365"/>
      <c r="AB838" s="366"/>
      <c r="AC838" s="376" t="s">
        <v>377</v>
      </c>
      <c r="AD838" s="384"/>
      <c r="AE838" s="384"/>
      <c r="AF838" s="384"/>
      <c r="AG838" s="384"/>
      <c r="AH838" s="385">
        <v>1</v>
      </c>
      <c r="AI838" s="386"/>
      <c r="AJ838" s="386"/>
      <c r="AK838" s="386"/>
      <c r="AL838" s="370">
        <v>100</v>
      </c>
      <c r="AM838" s="371"/>
      <c r="AN838" s="371"/>
      <c r="AO838" s="372"/>
      <c r="AP838" s="373" t="s">
        <v>632</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8.25"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51.75" customHeight="1" x14ac:dyDescent="0.15">
      <c r="A871" s="389">
        <v>1</v>
      </c>
      <c r="B871" s="389">
        <v>1</v>
      </c>
      <c r="C871" s="374" t="s">
        <v>618</v>
      </c>
      <c r="D871" s="360"/>
      <c r="E871" s="360"/>
      <c r="F871" s="360"/>
      <c r="G871" s="360"/>
      <c r="H871" s="360"/>
      <c r="I871" s="360"/>
      <c r="J871" s="361">
        <v>7000020250007</v>
      </c>
      <c r="K871" s="362"/>
      <c r="L871" s="362"/>
      <c r="M871" s="362"/>
      <c r="N871" s="362"/>
      <c r="O871" s="362"/>
      <c r="P871" s="375" t="s">
        <v>652</v>
      </c>
      <c r="Q871" s="363"/>
      <c r="R871" s="363"/>
      <c r="S871" s="363"/>
      <c r="T871" s="363"/>
      <c r="U871" s="363"/>
      <c r="V871" s="363"/>
      <c r="W871" s="363"/>
      <c r="X871" s="363"/>
      <c r="Y871" s="364">
        <v>0.4</v>
      </c>
      <c r="Z871" s="365"/>
      <c r="AA871" s="365"/>
      <c r="AB871" s="366"/>
      <c r="AC871" s="376" t="s">
        <v>80</v>
      </c>
      <c r="AD871" s="384"/>
      <c r="AE871" s="384"/>
      <c r="AF871" s="384"/>
      <c r="AG871" s="384"/>
      <c r="AH871" s="385">
        <v>12</v>
      </c>
      <c r="AI871" s="386"/>
      <c r="AJ871" s="386"/>
      <c r="AK871" s="386"/>
      <c r="AL871" s="370">
        <v>100</v>
      </c>
      <c r="AM871" s="371"/>
      <c r="AN871" s="371"/>
      <c r="AO871" s="372"/>
      <c r="AP871" s="373" t="s">
        <v>629</v>
      </c>
      <c r="AQ871" s="373"/>
      <c r="AR871" s="373"/>
      <c r="AS871" s="373"/>
      <c r="AT871" s="373"/>
      <c r="AU871" s="373"/>
      <c r="AV871" s="373"/>
      <c r="AW871" s="373"/>
      <c r="AX871" s="373"/>
    </row>
    <row r="872" spans="1:50" ht="51.75" customHeight="1" x14ac:dyDescent="0.15">
      <c r="A872" s="389">
        <v>2</v>
      </c>
      <c r="B872" s="389">
        <v>1</v>
      </c>
      <c r="C872" s="374" t="s">
        <v>619</v>
      </c>
      <c r="D872" s="360"/>
      <c r="E872" s="360"/>
      <c r="F872" s="360"/>
      <c r="G872" s="360"/>
      <c r="H872" s="360"/>
      <c r="I872" s="360"/>
      <c r="J872" s="361">
        <v>2000020260002</v>
      </c>
      <c r="K872" s="362"/>
      <c r="L872" s="362"/>
      <c r="M872" s="362"/>
      <c r="N872" s="362"/>
      <c r="O872" s="362"/>
      <c r="P872" s="375" t="s">
        <v>652</v>
      </c>
      <c r="Q872" s="363"/>
      <c r="R872" s="363"/>
      <c r="S872" s="363"/>
      <c r="T872" s="363"/>
      <c r="U872" s="363"/>
      <c r="V872" s="363"/>
      <c r="W872" s="363"/>
      <c r="X872" s="363"/>
      <c r="Y872" s="364">
        <v>0.3</v>
      </c>
      <c r="Z872" s="365"/>
      <c r="AA872" s="365"/>
      <c r="AB872" s="366"/>
      <c r="AC872" s="376" t="s">
        <v>80</v>
      </c>
      <c r="AD872" s="384"/>
      <c r="AE872" s="384"/>
      <c r="AF872" s="384"/>
      <c r="AG872" s="384"/>
      <c r="AH872" s="385">
        <v>12</v>
      </c>
      <c r="AI872" s="386"/>
      <c r="AJ872" s="386"/>
      <c r="AK872" s="386"/>
      <c r="AL872" s="370">
        <v>100</v>
      </c>
      <c r="AM872" s="371"/>
      <c r="AN872" s="371"/>
      <c r="AO872" s="372"/>
      <c r="AP872" s="373" t="s">
        <v>629</v>
      </c>
      <c r="AQ872" s="373"/>
      <c r="AR872" s="373"/>
      <c r="AS872" s="373"/>
      <c r="AT872" s="373"/>
      <c r="AU872" s="373"/>
      <c r="AV872" s="373"/>
      <c r="AW872" s="373"/>
      <c r="AX872" s="373"/>
    </row>
    <row r="873" spans="1:50" ht="51.75" customHeight="1" x14ac:dyDescent="0.15">
      <c r="A873" s="389">
        <v>3</v>
      </c>
      <c r="B873" s="389">
        <v>1</v>
      </c>
      <c r="C873" s="374" t="s">
        <v>620</v>
      </c>
      <c r="D873" s="360"/>
      <c r="E873" s="360"/>
      <c r="F873" s="360"/>
      <c r="G873" s="360"/>
      <c r="H873" s="360"/>
      <c r="I873" s="360"/>
      <c r="J873" s="361">
        <v>7000020340006</v>
      </c>
      <c r="K873" s="362"/>
      <c r="L873" s="362"/>
      <c r="M873" s="362"/>
      <c r="N873" s="362"/>
      <c r="O873" s="362"/>
      <c r="P873" s="375" t="s">
        <v>652</v>
      </c>
      <c r="Q873" s="363"/>
      <c r="R873" s="363"/>
      <c r="S873" s="363"/>
      <c r="T873" s="363"/>
      <c r="U873" s="363"/>
      <c r="V873" s="363"/>
      <c r="W873" s="363"/>
      <c r="X873" s="363"/>
      <c r="Y873" s="364">
        <v>0.2</v>
      </c>
      <c r="Z873" s="365"/>
      <c r="AA873" s="365"/>
      <c r="AB873" s="366"/>
      <c r="AC873" s="376" t="s">
        <v>80</v>
      </c>
      <c r="AD873" s="384"/>
      <c r="AE873" s="384"/>
      <c r="AF873" s="384"/>
      <c r="AG873" s="384"/>
      <c r="AH873" s="368">
        <v>12</v>
      </c>
      <c r="AI873" s="369"/>
      <c r="AJ873" s="369"/>
      <c r="AK873" s="369"/>
      <c r="AL873" s="370">
        <v>100</v>
      </c>
      <c r="AM873" s="371"/>
      <c r="AN873" s="371"/>
      <c r="AO873" s="372"/>
      <c r="AP873" s="373" t="s">
        <v>629</v>
      </c>
      <c r="AQ873" s="373"/>
      <c r="AR873" s="373"/>
      <c r="AS873" s="373"/>
      <c r="AT873" s="373"/>
      <c r="AU873" s="373"/>
      <c r="AV873" s="373"/>
      <c r="AW873" s="373"/>
      <c r="AX873" s="373"/>
    </row>
    <row r="874" spans="1:50" ht="51.75" customHeight="1" x14ac:dyDescent="0.15">
      <c r="A874" s="389">
        <v>4</v>
      </c>
      <c r="B874" s="389">
        <v>1</v>
      </c>
      <c r="C874" s="374" t="s">
        <v>621</v>
      </c>
      <c r="D874" s="360"/>
      <c r="E874" s="360"/>
      <c r="F874" s="360"/>
      <c r="G874" s="360"/>
      <c r="H874" s="360"/>
      <c r="I874" s="360"/>
      <c r="J874" s="361">
        <v>8000020280003</v>
      </c>
      <c r="K874" s="362"/>
      <c r="L874" s="362"/>
      <c r="M874" s="362"/>
      <c r="N874" s="362"/>
      <c r="O874" s="362"/>
      <c r="P874" s="375" t="s">
        <v>652</v>
      </c>
      <c r="Q874" s="363"/>
      <c r="R874" s="363"/>
      <c r="S874" s="363"/>
      <c r="T874" s="363"/>
      <c r="U874" s="363"/>
      <c r="V874" s="363"/>
      <c r="W874" s="363"/>
      <c r="X874" s="363"/>
      <c r="Y874" s="364">
        <v>0.2</v>
      </c>
      <c r="Z874" s="365"/>
      <c r="AA874" s="365"/>
      <c r="AB874" s="366"/>
      <c r="AC874" s="376" t="s">
        <v>80</v>
      </c>
      <c r="AD874" s="384"/>
      <c r="AE874" s="384"/>
      <c r="AF874" s="384"/>
      <c r="AG874" s="384"/>
      <c r="AH874" s="368">
        <v>12</v>
      </c>
      <c r="AI874" s="369"/>
      <c r="AJ874" s="369"/>
      <c r="AK874" s="369"/>
      <c r="AL874" s="370">
        <v>100</v>
      </c>
      <c r="AM874" s="371"/>
      <c r="AN874" s="371"/>
      <c r="AO874" s="372"/>
      <c r="AP874" s="373" t="s">
        <v>629</v>
      </c>
      <c r="AQ874" s="373"/>
      <c r="AR874" s="373"/>
      <c r="AS874" s="373"/>
      <c r="AT874" s="373"/>
      <c r="AU874" s="373"/>
      <c r="AV874" s="373"/>
      <c r="AW874" s="373"/>
      <c r="AX874" s="373"/>
    </row>
    <row r="875" spans="1:50" ht="51.75" customHeight="1" x14ac:dyDescent="0.15">
      <c r="A875" s="389">
        <v>5</v>
      </c>
      <c r="B875" s="389">
        <v>1</v>
      </c>
      <c r="C875" s="374" t="s">
        <v>627</v>
      </c>
      <c r="D875" s="360"/>
      <c r="E875" s="360"/>
      <c r="F875" s="360"/>
      <c r="G875" s="360"/>
      <c r="H875" s="360"/>
      <c r="I875" s="360"/>
      <c r="J875" s="361">
        <v>9180005002263</v>
      </c>
      <c r="K875" s="362"/>
      <c r="L875" s="362"/>
      <c r="M875" s="362"/>
      <c r="N875" s="362"/>
      <c r="O875" s="362"/>
      <c r="P875" s="363" t="s">
        <v>626</v>
      </c>
      <c r="Q875" s="363"/>
      <c r="R875" s="363"/>
      <c r="S875" s="363"/>
      <c r="T875" s="363"/>
      <c r="U875" s="363"/>
      <c r="V875" s="363"/>
      <c r="W875" s="363"/>
      <c r="X875" s="363"/>
      <c r="Y875" s="364">
        <v>0.2</v>
      </c>
      <c r="Z875" s="365"/>
      <c r="AA875" s="365"/>
      <c r="AB875" s="366"/>
      <c r="AC875" s="367" t="s">
        <v>377</v>
      </c>
      <c r="AD875" s="367"/>
      <c r="AE875" s="367"/>
      <c r="AF875" s="367"/>
      <c r="AG875" s="367"/>
      <c r="AH875" s="368">
        <v>12</v>
      </c>
      <c r="AI875" s="369"/>
      <c r="AJ875" s="369"/>
      <c r="AK875" s="369"/>
      <c r="AL875" s="370">
        <v>100</v>
      </c>
      <c r="AM875" s="371"/>
      <c r="AN875" s="371"/>
      <c r="AO875" s="372"/>
      <c r="AP875" s="373" t="s">
        <v>630</v>
      </c>
      <c r="AQ875" s="373"/>
      <c r="AR875" s="373"/>
      <c r="AS875" s="373"/>
      <c r="AT875" s="373"/>
      <c r="AU875" s="373"/>
      <c r="AV875" s="373"/>
      <c r="AW875" s="373"/>
      <c r="AX875" s="373"/>
    </row>
    <row r="876" spans="1:50" ht="51.75" customHeight="1" x14ac:dyDescent="0.15">
      <c r="A876" s="389">
        <v>6</v>
      </c>
      <c r="B876" s="389">
        <v>1</v>
      </c>
      <c r="C876" s="374" t="s">
        <v>622</v>
      </c>
      <c r="D876" s="360"/>
      <c r="E876" s="360"/>
      <c r="F876" s="360"/>
      <c r="G876" s="360"/>
      <c r="H876" s="360"/>
      <c r="I876" s="360"/>
      <c r="J876" s="361">
        <v>5000020240001</v>
      </c>
      <c r="K876" s="362"/>
      <c r="L876" s="362"/>
      <c r="M876" s="362"/>
      <c r="N876" s="362"/>
      <c r="O876" s="362"/>
      <c r="P876" s="375" t="s">
        <v>652</v>
      </c>
      <c r="Q876" s="363"/>
      <c r="R876" s="363"/>
      <c r="S876" s="363"/>
      <c r="T876" s="363"/>
      <c r="U876" s="363"/>
      <c r="V876" s="363"/>
      <c r="W876" s="363"/>
      <c r="X876" s="363"/>
      <c r="Y876" s="364">
        <v>0.2</v>
      </c>
      <c r="Z876" s="365"/>
      <c r="AA876" s="365"/>
      <c r="AB876" s="366"/>
      <c r="AC876" s="367" t="s">
        <v>80</v>
      </c>
      <c r="AD876" s="367"/>
      <c r="AE876" s="367"/>
      <c r="AF876" s="367"/>
      <c r="AG876" s="367"/>
      <c r="AH876" s="368">
        <v>12</v>
      </c>
      <c r="AI876" s="369"/>
      <c r="AJ876" s="369"/>
      <c r="AK876" s="369"/>
      <c r="AL876" s="370">
        <v>100</v>
      </c>
      <c r="AM876" s="371"/>
      <c r="AN876" s="371"/>
      <c r="AO876" s="372"/>
      <c r="AP876" s="373" t="s">
        <v>631</v>
      </c>
      <c r="AQ876" s="373"/>
      <c r="AR876" s="373"/>
      <c r="AS876" s="373"/>
      <c r="AT876" s="373"/>
      <c r="AU876" s="373"/>
      <c r="AV876" s="373"/>
      <c r="AW876" s="373"/>
      <c r="AX876" s="373"/>
    </row>
    <row r="877" spans="1:50" ht="51.75" customHeight="1" x14ac:dyDescent="0.15">
      <c r="A877" s="389">
        <v>7</v>
      </c>
      <c r="B877" s="389">
        <v>1</v>
      </c>
      <c r="C877" s="374" t="s">
        <v>623</v>
      </c>
      <c r="D877" s="360"/>
      <c r="E877" s="360"/>
      <c r="F877" s="360"/>
      <c r="G877" s="360"/>
      <c r="H877" s="360"/>
      <c r="I877" s="360"/>
      <c r="J877" s="361">
        <v>1000020140007</v>
      </c>
      <c r="K877" s="362"/>
      <c r="L877" s="362"/>
      <c r="M877" s="362"/>
      <c r="N877" s="362"/>
      <c r="O877" s="362"/>
      <c r="P877" s="375" t="s">
        <v>652</v>
      </c>
      <c r="Q877" s="363"/>
      <c r="R877" s="363"/>
      <c r="S877" s="363"/>
      <c r="T877" s="363"/>
      <c r="U877" s="363"/>
      <c r="V877" s="363"/>
      <c r="W877" s="363"/>
      <c r="X877" s="363"/>
      <c r="Y877" s="364">
        <v>0.1</v>
      </c>
      <c r="Z877" s="365"/>
      <c r="AA877" s="365"/>
      <c r="AB877" s="366"/>
      <c r="AC877" s="367" t="s">
        <v>80</v>
      </c>
      <c r="AD877" s="367"/>
      <c r="AE877" s="367"/>
      <c r="AF877" s="367"/>
      <c r="AG877" s="367"/>
      <c r="AH877" s="368">
        <v>12</v>
      </c>
      <c r="AI877" s="369"/>
      <c r="AJ877" s="369"/>
      <c r="AK877" s="369"/>
      <c r="AL877" s="370">
        <v>100</v>
      </c>
      <c r="AM877" s="371"/>
      <c r="AN877" s="371"/>
      <c r="AO877" s="372"/>
      <c r="AP877" s="373" t="s">
        <v>629</v>
      </c>
      <c r="AQ877" s="373"/>
      <c r="AR877" s="373"/>
      <c r="AS877" s="373"/>
      <c r="AT877" s="373"/>
      <c r="AU877" s="373"/>
      <c r="AV877" s="373"/>
      <c r="AW877" s="373"/>
      <c r="AX877" s="373"/>
    </row>
    <row r="878" spans="1:50" ht="51.75" customHeight="1" x14ac:dyDescent="0.15">
      <c r="A878" s="389">
        <v>8</v>
      </c>
      <c r="B878" s="389">
        <v>1</v>
      </c>
      <c r="C878" s="374" t="s">
        <v>628</v>
      </c>
      <c r="D878" s="360"/>
      <c r="E878" s="360"/>
      <c r="F878" s="360"/>
      <c r="G878" s="360"/>
      <c r="H878" s="360"/>
      <c r="I878" s="360"/>
      <c r="J878" s="361">
        <v>5190005000212</v>
      </c>
      <c r="K878" s="362"/>
      <c r="L878" s="362"/>
      <c r="M878" s="362"/>
      <c r="N878" s="362"/>
      <c r="O878" s="362"/>
      <c r="P878" s="363" t="s">
        <v>626</v>
      </c>
      <c r="Q878" s="363"/>
      <c r="R878" s="363"/>
      <c r="S878" s="363"/>
      <c r="T878" s="363"/>
      <c r="U878" s="363"/>
      <c r="V878" s="363"/>
      <c r="W878" s="363"/>
      <c r="X878" s="363"/>
      <c r="Y878" s="364">
        <v>0.1</v>
      </c>
      <c r="Z878" s="365"/>
      <c r="AA878" s="365"/>
      <c r="AB878" s="366"/>
      <c r="AC878" s="367" t="s">
        <v>377</v>
      </c>
      <c r="AD878" s="367"/>
      <c r="AE878" s="367"/>
      <c r="AF878" s="367"/>
      <c r="AG878" s="367"/>
      <c r="AH878" s="368">
        <v>12</v>
      </c>
      <c r="AI878" s="369"/>
      <c r="AJ878" s="369"/>
      <c r="AK878" s="369"/>
      <c r="AL878" s="370">
        <v>100</v>
      </c>
      <c r="AM878" s="371"/>
      <c r="AN878" s="371"/>
      <c r="AO878" s="372"/>
      <c r="AP878" s="373" t="s">
        <v>629</v>
      </c>
      <c r="AQ878" s="373"/>
      <c r="AR878" s="373"/>
      <c r="AS878" s="373"/>
      <c r="AT878" s="373"/>
      <c r="AU878" s="373"/>
      <c r="AV878" s="373"/>
      <c r="AW878" s="373"/>
      <c r="AX878" s="373"/>
    </row>
    <row r="879" spans="1:50" ht="51.75" customHeight="1" x14ac:dyDescent="0.15">
      <c r="A879" s="389">
        <v>9</v>
      </c>
      <c r="B879" s="389">
        <v>1</v>
      </c>
      <c r="C879" s="374" t="s">
        <v>624</v>
      </c>
      <c r="D879" s="360"/>
      <c r="E879" s="360"/>
      <c r="F879" s="360"/>
      <c r="G879" s="360"/>
      <c r="H879" s="360"/>
      <c r="I879" s="360"/>
      <c r="J879" s="361">
        <v>8000020130001</v>
      </c>
      <c r="K879" s="362"/>
      <c r="L879" s="362"/>
      <c r="M879" s="362"/>
      <c r="N879" s="362"/>
      <c r="O879" s="362"/>
      <c r="P879" s="375" t="s">
        <v>652</v>
      </c>
      <c r="Q879" s="363"/>
      <c r="R879" s="363"/>
      <c r="S879" s="363"/>
      <c r="T879" s="363"/>
      <c r="U879" s="363"/>
      <c r="V879" s="363"/>
      <c r="W879" s="363"/>
      <c r="X879" s="363"/>
      <c r="Y879" s="364">
        <v>0.1</v>
      </c>
      <c r="Z879" s="365"/>
      <c r="AA879" s="365"/>
      <c r="AB879" s="366"/>
      <c r="AC879" s="367" t="s">
        <v>80</v>
      </c>
      <c r="AD879" s="367"/>
      <c r="AE879" s="367"/>
      <c r="AF879" s="367"/>
      <c r="AG879" s="367"/>
      <c r="AH879" s="368">
        <v>12</v>
      </c>
      <c r="AI879" s="369"/>
      <c r="AJ879" s="369"/>
      <c r="AK879" s="369"/>
      <c r="AL879" s="370">
        <v>100</v>
      </c>
      <c r="AM879" s="371"/>
      <c r="AN879" s="371"/>
      <c r="AO879" s="372"/>
      <c r="AP879" s="373" t="s">
        <v>629</v>
      </c>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53" priority="14035">
      <formula>IF(RIGHT(TEXT(P14,"0.#"),1)=".",FALSE,TRUE)</formula>
    </cfRule>
    <cfRule type="expression" dxfId="2752" priority="14036">
      <formula>IF(RIGHT(TEXT(P14,"0.#"),1)=".",TRUE,FALSE)</formula>
    </cfRule>
  </conditionalFormatting>
  <conditionalFormatting sqref="AE32">
    <cfRule type="expression" dxfId="2751" priority="14025">
      <formula>IF(RIGHT(TEXT(AE32,"0.#"),1)=".",FALSE,TRUE)</formula>
    </cfRule>
    <cfRule type="expression" dxfId="2750" priority="14026">
      <formula>IF(RIGHT(TEXT(AE32,"0.#"),1)=".",TRUE,FALSE)</formula>
    </cfRule>
  </conditionalFormatting>
  <conditionalFormatting sqref="P18:AX18">
    <cfRule type="expression" dxfId="2749" priority="13911">
      <formula>IF(RIGHT(TEXT(P18,"0.#"),1)=".",FALSE,TRUE)</formula>
    </cfRule>
    <cfRule type="expression" dxfId="2748" priority="13912">
      <formula>IF(RIGHT(TEXT(P18,"0.#"),1)=".",TRUE,FALSE)</formula>
    </cfRule>
  </conditionalFormatting>
  <conditionalFormatting sqref="Y783">
    <cfRule type="expression" dxfId="2747" priority="13907">
      <formula>IF(RIGHT(TEXT(Y783,"0.#"),1)=".",FALSE,TRUE)</formula>
    </cfRule>
    <cfRule type="expression" dxfId="2746" priority="13908">
      <formula>IF(RIGHT(TEXT(Y783,"0.#"),1)=".",TRUE,FALSE)</formula>
    </cfRule>
  </conditionalFormatting>
  <conditionalFormatting sqref="Y792">
    <cfRule type="expression" dxfId="2745" priority="13903">
      <formula>IF(RIGHT(TEXT(Y792,"0.#"),1)=".",FALSE,TRUE)</formula>
    </cfRule>
    <cfRule type="expression" dxfId="2744" priority="13904">
      <formula>IF(RIGHT(TEXT(Y792,"0.#"),1)=".",TRUE,FALSE)</formula>
    </cfRule>
  </conditionalFormatting>
  <conditionalFormatting sqref="Y823:Y830 Y821 Y810:Y817 Y808 Y797:Y804 Y795">
    <cfRule type="expression" dxfId="2743" priority="13685">
      <formula>IF(RIGHT(TEXT(Y795,"0.#"),1)=".",FALSE,TRUE)</formula>
    </cfRule>
    <cfRule type="expression" dxfId="2742" priority="13686">
      <formula>IF(RIGHT(TEXT(Y795,"0.#"),1)=".",TRUE,FALSE)</formula>
    </cfRule>
  </conditionalFormatting>
  <conditionalFormatting sqref="P15:AJ17 P13:AX13 AR15:AX15">
    <cfRule type="expression" dxfId="2741" priority="13733">
      <formula>IF(RIGHT(TEXT(P13,"0.#"),1)=".",FALSE,TRUE)</formula>
    </cfRule>
    <cfRule type="expression" dxfId="2740" priority="13734">
      <formula>IF(RIGHT(TEXT(P13,"0.#"),1)=".",TRUE,FALSE)</formula>
    </cfRule>
  </conditionalFormatting>
  <conditionalFormatting sqref="P19:AJ19">
    <cfRule type="expression" dxfId="2739" priority="13731">
      <formula>IF(RIGHT(TEXT(P19,"0.#"),1)=".",FALSE,TRUE)</formula>
    </cfRule>
    <cfRule type="expression" dxfId="2738" priority="13732">
      <formula>IF(RIGHT(TEXT(P19,"0.#"),1)=".",TRUE,FALSE)</formula>
    </cfRule>
  </conditionalFormatting>
  <conditionalFormatting sqref="AE101 AQ101">
    <cfRule type="expression" dxfId="2737" priority="13723">
      <formula>IF(RIGHT(TEXT(AE101,"0.#"),1)=".",FALSE,TRUE)</formula>
    </cfRule>
    <cfRule type="expression" dxfId="2736" priority="13724">
      <formula>IF(RIGHT(TEXT(AE101,"0.#"),1)=".",TRUE,FALSE)</formula>
    </cfRule>
  </conditionalFormatting>
  <conditionalFormatting sqref="Y784:Y791 Y782">
    <cfRule type="expression" dxfId="2735" priority="13709">
      <formula>IF(RIGHT(TEXT(Y782,"0.#"),1)=".",FALSE,TRUE)</formula>
    </cfRule>
    <cfRule type="expression" dxfId="2734" priority="13710">
      <formula>IF(RIGHT(TEXT(Y782,"0.#"),1)=".",TRUE,FALSE)</formula>
    </cfRule>
  </conditionalFormatting>
  <conditionalFormatting sqref="AU783">
    <cfRule type="expression" dxfId="2733" priority="13707">
      <formula>IF(RIGHT(TEXT(AU783,"0.#"),1)=".",FALSE,TRUE)</formula>
    </cfRule>
    <cfRule type="expression" dxfId="2732" priority="13708">
      <formula>IF(RIGHT(TEXT(AU783,"0.#"),1)=".",TRUE,FALSE)</formula>
    </cfRule>
  </conditionalFormatting>
  <conditionalFormatting sqref="AU792">
    <cfRule type="expression" dxfId="2731" priority="13705">
      <formula>IF(RIGHT(TEXT(AU792,"0.#"),1)=".",FALSE,TRUE)</formula>
    </cfRule>
    <cfRule type="expression" dxfId="2730" priority="13706">
      <formula>IF(RIGHT(TEXT(AU792,"0.#"),1)=".",TRUE,FALSE)</formula>
    </cfRule>
  </conditionalFormatting>
  <conditionalFormatting sqref="AU784:AU791 AU782">
    <cfRule type="expression" dxfId="2729" priority="13703">
      <formula>IF(RIGHT(TEXT(AU782,"0.#"),1)=".",FALSE,TRUE)</formula>
    </cfRule>
    <cfRule type="expression" dxfId="2728" priority="13704">
      <formula>IF(RIGHT(TEXT(AU782,"0.#"),1)=".",TRUE,FALSE)</formula>
    </cfRule>
  </conditionalFormatting>
  <conditionalFormatting sqref="Y822 Y809 Y796">
    <cfRule type="expression" dxfId="2727" priority="13689">
      <formula>IF(RIGHT(TEXT(Y796,"0.#"),1)=".",FALSE,TRUE)</formula>
    </cfRule>
    <cfRule type="expression" dxfId="2726" priority="13690">
      <formula>IF(RIGHT(TEXT(Y796,"0.#"),1)=".",TRUE,FALSE)</formula>
    </cfRule>
  </conditionalFormatting>
  <conditionalFormatting sqref="Y831 Y818 Y805">
    <cfRule type="expression" dxfId="2725" priority="13687">
      <formula>IF(RIGHT(TEXT(Y805,"0.#"),1)=".",FALSE,TRUE)</formula>
    </cfRule>
    <cfRule type="expression" dxfId="2724" priority="13688">
      <formula>IF(RIGHT(TEXT(Y805,"0.#"),1)=".",TRUE,FALSE)</formula>
    </cfRule>
  </conditionalFormatting>
  <conditionalFormatting sqref="AU822 AU809 AU796">
    <cfRule type="expression" dxfId="2723" priority="13683">
      <formula>IF(RIGHT(TEXT(AU796,"0.#"),1)=".",FALSE,TRUE)</formula>
    </cfRule>
    <cfRule type="expression" dxfId="2722" priority="13684">
      <formula>IF(RIGHT(TEXT(AU796,"0.#"),1)=".",TRUE,FALSE)</formula>
    </cfRule>
  </conditionalFormatting>
  <conditionalFormatting sqref="AU831 AU818 AU805">
    <cfRule type="expression" dxfId="2721" priority="13681">
      <formula>IF(RIGHT(TEXT(AU805,"0.#"),1)=".",FALSE,TRUE)</formula>
    </cfRule>
    <cfRule type="expression" dxfId="2720" priority="13682">
      <formula>IF(RIGHT(TEXT(AU805,"0.#"),1)=".",TRUE,FALSE)</formula>
    </cfRule>
  </conditionalFormatting>
  <conditionalFormatting sqref="AU823:AU830 AU821 AU810:AU817 AU808 AU797:AU804 AU795">
    <cfRule type="expression" dxfId="2719" priority="13679">
      <formula>IF(RIGHT(TEXT(AU795,"0.#"),1)=".",FALSE,TRUE)</formula>
    </cfRule>
    <cfRule type="expression" dxfId="2718" priority="13680">
      <formula>IF(RIGHT(TEXT(AU795,"0.#"),1)=".",TRUE,FALSE)</formula>
    </cfRule>
  </conditionalFormatting>
  <conditionalFormatting sqref="AM87">
    <cfRule type="expression" dxfId="2717" priority="13333">
      <formula>IF(RIGHT(TEXT(AM87,"0.#"),1)=".",FALSE,TRUE)</formula>
    </cfRule>
    <cfRule type="expression" dxfId="2716" priority="13334">
      <formula>IF(RIGHT(TEXT(AM87,"0.#"),1)=".",TRUE,FALSE)</formula>
    </cfRule>
  </conditionalFormatting>
  <conditionalFormatting sqref="AE55">
    <cfRule type="expression" dxfId="2715" priority="13401">
      <formula>IF(RIGHT(TEXT(AE55,"0.#"),1)=".",FALSE,TRUE)</formula>
    </cfRule>
    <cfRule type="expression" dxfId="2714" priority="13402">
      <formula>IF(RIGHT(TEXT(AE55,"0.#"),1)=".",TRUE,FALSE)</formula>
    </cfRule>
  </conditionalFormatting>
  <conditionalFormatting sqref="AI55">
    <cfRule type="expression" dxfId="2713" priority="13399">
      <formula>IF(RIGHT(TEXT(AI55,"0.#"),1)=".",FALSE,TRUE)</formula>
    </cfRule>
    <cfRule type="expression" dxfId="2712" priority="13400">
      <formula>IF(RIGHT(TEXT(AI55,"0.#"),1)=".",TRUE,FALSE)</formula>
    </cfRule>
  </conditionalFormatting>
  <conditionalFormatting sqref="AE33">
    <cfRule type="expression" dxfId="2711" priority="13493">
      <formula>IF(RIGHT(TEXT(AE33,"0.#"),1)=".",FALSE,TRUE)</formula>
    </cfRule>
    <cfRule type="expression" dxfId="2710" priority="13494">
      <formula>IF(RIGHT(TEXT(AE33,"0.#"),1)=".",TRUE,FALSE)</formula>
    </cfRule>
  </conditionalFormatting>
  <conditionalFormatting sqref="AE34">
    <cfRule type="expression" dxfId="2709" priority="13491">
      <formula>IF(RIGHT(TEXT(AE34,"0.#"),1)=".",FALSE,TRUE)</formula>
    </cfRule>
    <cfRule type="expression" dxfId="2708" priority="13492">
      <formula>IF(RIGHT(TEXT(AE34,"0.#"),1)=".",TRUE,FALSE)</formula>
    </cfRule>
  </conditionalFormatting>
  <conditionalFormatting sqref="AI34">
    <cfRule type="expression" dxfId="2707" priority="13489">
      <formula>IF(RIGHT(TEXT(AI34,"0.#"),1)=".",FALSE,TRUE)</formula>
    </cfRule>
    <cfRule type="expression" dxfId="2706" priority="13490">
      <formula>IF(RIGHT(TEXT(AI34,"0.#"),1)=".",TRUE,FALSE)</formula>
    </cfRule>
  </conditionalFormatting>
  <conditionalFormatting sqref="AI33">
    <cfRule type="expression" dxfId="2705" priority="13487">
      <formula>IF(RIGHT(TEXT(AI33,"0.#"),1)=".",FALSE,TRUE)</formula>
    </cfRule>
    <cfRule type="expression" dxfId="2704" priority="13488">
      <formula>IF(RIGHT(TEXT(AI33,"0.#"),1)=".",TRUE,FALSE)</formula>
    </cfRule>
  </conditionalFormatting>
  <conditionalFormatting sqref="AI32">
    <cfRule type="expression" dxfId="2703" priority="13485">
      <formula>IF(RIGHT(TEXT(AI32,"0.#"),1)=".",FALSE,TRUE)</formula>
    </cfRule>
    <cfRule type="expression" dxfId="2702" priority="13486">
      <formula>IF(RIGHT(TEXT(AI32,"0.#"),1)=".",TRUE,FALSE)</formula>
    </cfRule>
  </conditionalFormatting>
  <conditionalFormatting sqref="AQ32:AQ34">
    <cfRule type="expression" dxfId="2701" priority="13473">
      <formula>IF(RIGHT(TEXT(AQ32,"0.#"),1)=".",FALSE,TRUE)</formula>
    </cfRule>
    <cfRule type="expression" dxfId="2700" priority="13474">
      <formula>IF(RIGHT(TEXT(AQ32,"0.#"),1)=".",TRUE,FALSE)</formula>
    </cfRule>
  </conditionalFormatting>
  <conditionalFormatting sqref="AU32:AU34">
    <cfRule type="expression" dxfId="2699" priority="13471">
      <formula>IF(RIGHT(TEXT(AU32,"0.#"),1)=".",FALSE,TRUE)</formula>
    </cfRule>
    <cfRule type="expression" dxfId="2698" priority="13472">
      <formula>IF(RIGHT(TEXT(AU32,"0.#"),1)=".",TRUE,FALSE)</formula>
    </cfRule>
  </conditionalFormatting>
  <conditionalFormatting sqref="AE53">
    <cfRule type="expression" dxfId="2697" priority="13405">
      <formula>IF(RIGHT(TEXT(AE53,"0.#"),1)=".",FALSE,TRUE)</formula>
    </cfRule>
    <cfRule type="expression" dxfId="2696" priority="13406">
      <formula>IF(RIGHT(TEXT(AE53,"0.#"),1)=".",TRUE,FALSE)</formula>
    </cfRule>
  </conditionalFormatting>
  <conditionalFormatting sqref="AE54">
    <cfRule type="expression" dxfId="2695" priority="13403">
      <formula>IF(RIGHT(TEXT(AE54,"0.#"),1)=".",FALSE,TRUE)</formula>
    </cfRule>
    <cfRule type="expression" dxfId="2694" priority="13404">
      <formula>IF(RIGHT(TEXT(AE54,"0.#"),1)=".",TRUE,FALSE)</formula>
    </cfRule>
  </conditionalFormatting>
  <conditionalFormatting sqref="AI54">
    <cfRule type="expression" dxfId="2693" priority="13397">
      <formula>IF(RIGHT(TEXT(AI54,"0.#"),1)=".",FALSE,TRUE)</formula>
    </cfRule>
    <cfRule type="expression" dxfId="2692" priority="13398">
      <formula>IF(RIGHT(TEXT(AI54,"0.#"),1)=".",TRUE,FALSE)</formula>
    </cfRule>
  </conditionalFormatting>
  <conditionalFormatting sqref="AI53">
    <cfRule type="expression" dxfId="2691" priority="13395">
      <formula>IF(RIGHT(TEXT(AI53,"0.#"),1)=".",FALSE,TRUE)</formula>
    </cfRule>
    <cfRule type="expression" dxfId="2690" priority="13396">
      <formula>IF(RIGHT(TEXT(AI53,"0.#"),1)=".",TRUE,FALSE)</formula>
    </cfRule>
  </conditionalFormatting>
  <conditionalFormatting sqref="AM53">
    <cfRule type="expression" dxfId="2689" priority="13393">
      <formula>IF(RIGHT(TEXT(AM53,"0.#"),1)=".",FALSE,TRUE)</formula>
    </cfRule>
    <cfRule type="expression" dxfId="2688" priority="13394">
      <formula>IF(RIGHT(TEXT(AM53,"0.#"),1)=".",TRUE,FALSE)</formula>
    </cfRule>
  </conditionalFormatting>
  <conditionalFormatting sqref="AM54">
    <cfRule type="expression" dxfId="2687" priority="13391">
      <formula>IF(RIGHT(TEXT(AM54,"0.#"),1)=".",FALSE,TRUE)</formula>
    </cfRule>
    <cfRule type="expression" dxfId="2686" priority="13392">
      <formula>IF(RIGHT(TEXT(AM54,"0.#"),1)=".",TRUE,FALSE)</formula>
    </cfRule>
  </conditionalFormatting>
  <conditionalFormatting sqref="AM55">
    <cfRule type="expression" dxfId="2685" priority="13389">
      <formula>IF(RIGHT(TEXT(AM55,"0.#"),1)=".",FALSE,TRUE)</formula>
    </cfRule>
    <cfRule type="expression" dxfId="2684" priority="13390">
      <formula>IF(RIGHT(TEXT(AM55,"0.#"),1)=".",TRUE,FALSE)</formula>
    </cfRule>
  </conditionalFormatting>
  <conditionalFormatting sqref="AE60">
    <cfRule type="expression" dxfId="2683" priority="13375">
      <formula>IF(RIGHT(TEXT(AE60,"0.#"),1)=".",FALSE,TRUE)</formula>
    </cfRule>
    <cfRule type="expression" dxfId="2682" priority="13376">
      <formula>IF(RIGHT(TEXT(AE60,"0.#"),1)=".",TRUE,FALSE)</formula>
    </cfRule>
  </conditionalFormatting>
  <conditionalFormatting sqref="AE61">
    <cfRule type="expression" dxfId="2681" priority="13373">
      <formula>IF(RIGHT(TEXT(AE61,"0.#"),1)=".",FALSE,TRUE)</formula>
    </cfRule>
    <cfRule type="expression" dxfId="2680" priority="13374">
      <formula>IF(RIGHT(TEXT(AE61,"0.#"),1)=".",TRUE,FALSE)</formula>
    </cfRule>
  </conditionalFormatting>
  <conditionalFormatting sqref="AE62">
    <cfRule type="expression" dxfId="2679" priority="13371">
      <formula>IF(RIGHT(TEXT(AE62,"0.#"),1)=".",FALSE,TRUE)</formula>
    </cfRule>
    <cfRule type="expression" dxfId="2678" priority="13372">
      <formula>IF(RIGHT(TEXT(AE62,"0.#"),1)=".",TRUE,FALSE)</formula>
    </cfRule>
  </conditionalFormatting>
  <conditionalFormatting sqref="AI62">
    <cfRule type="expression" dxfId="2677" priority="13369">
      <formula>IF(RIGHT(TEXT(AI62,"0.#"),1)=".",FALSE,TRUE)</formula>
    </cfRule>
    <cfRule type="expression" dxfId="2676" priority="13370">
      <formula>IF(RIGHT(TEXT(AI62,"0.#"),1)=".",TRUE,FALSE)</formula>
    </cfRule>
  </conditionalFormatting>
  <conditionalFormatting sqref="AI61">
    <cfRule type="expression" dxfId="2675" priority="13367">
      <formula>IF(RIGHT(TEXT(AI61,"0.#"),1)=".",FALSE,TRUE)</formula>
    </cfRule>
    <cfRule type="expression" dxfId="2674" priority="13368">
      <formula>IF(RIGHT(TEXT(AI61,"0.#"),1)=".",TRUE,FALSE)</formula>
    </cfRule>
  </conditionalFormatting>
  <conditionalFormatting sqref="AI60">
    <cfRule type="expression" dxfId="2673" priority="13365">
      <formula>IF(RIGHT(TEXT(AI60,"0.#"),1)=".",FALSE,TRUE)</formula>
    </cfRule>
    <cfRule type="expression" dxfId="2672" priority="13366">
      <formula>IF(RIGHT(TEXT(AI60,"0.#"),1)=".",TRUE,FALSE)</formula>
    </cfRule>
  </conditionalFormatting>
  <conditionalFormatting sqref="AM60">
    <cfRule type="expression" dxfId="2671" priority="13363">
      <formula>IF(RIGHT(TEXT(AM60,"0.#"),1)=".",FALSE,TRUE)</formula>
    </cfRule>
    <cfRule type="expression" dxfId="2670" priority="13364">
      <formula>IF(RIGHT(TEXT(AM60,"0.#"),1)=".",TRUE,FALSE)</formula>
    </cfRule>
  </conditionalFormatting>
  <conditionalFormatting sqref="AM61">
    <cfRule type="expression" dxfId="2669" priority="13361">
      <formula>IF(RIGHT(TEXT(AM61,"0.#"),1)=".",FALSE,TRUE)</formula>
    </cfRule>
    <cfRule type="expression" dxfId="2668" priority="13362">
      <formula>IF(RIGHT(TEXT(AM61,"0.#"),1)=".",TRUE,FALSE)</formula>
    </cfRule>
  </conditionalFormatting>
  <conditionalFormatting sqref="AM62">
    <cfRule type="expression" dxfId="2667" priority="13359">
      <formula>IF(RIGHT(TEXT(AM62,"0.#"),1)=".",FALSE,TRUE)</formula>
    </cfRule>
    <cfRule type="expression" dxfId="2666" priority="13360">
      <formula>IF(RIGHT(TEXT(AM62,"0.#"),1)=".",TRUE,FALSE)</formula>
    </cfRule>
  </conditionalFormatting>
  <conditionalFormatting sqref="AE87">
    <cfRule type="expression" dxfId="2665" priority="13345">
      <formula>IF(RIGHT(TEXT(AE87,"0.#"),1)=".",FALSE,TRUE)</formula>
    </cfRule>
    <cfRule type="expression" dxfId="2664" priority="13346">
      <formula>IF(RIGHT(TEXT(AE87,"0.#"),1)=".",TRUE,FALSE)</formula>
    </cfRule>
  </conditionalFormatting>
  <conditionalFormatting sqref="AE88">
    <cfRule type="expression" dxfId="2663" priority="13343">
      <formula>IF(RIGHT(TEXT(AE88,"0.#"),1)=".",FALSE,TRUE)</formula>
    </cfRule>
    <cfRule type="expression" dxfId="2662" priority="13344">
      <formula>IF(RIGHT(TEXT(AE88,"0.#"),1)=".",TRUE,FALSE)</formula>
    </cfRule>
  </conditionalFormatting>
  <conditionalFormatting sqref="AE89">
    <cfRule type="expression" dxfId="2661" priority="13341">
      <formula>IF(RIGHT(TEXT(AE89,"0.#"),1)=".",FALSE,TRUE)</formula>
    </cfRule>
    <cfRule type="expression" dxfId="2660" priority="13342">
      <formula>IF(RIGHT(TEXT(AE89,"0.#"),1)=".",TRUE,FALSE)</formula>
    </cfRule>
  </conditionalFormatting>
  <conditionalFormatting sqref="AI89">
    <cfRule type="expression" dxfId="2659" priority="13339">
      <formula>IF(RIGHT(TEXT(AI89,"0.#"),1)=".",FALSE,TRUE)</formula>
    </cfRule>
    <cfRule type="expression" dxfId="2658" priority="13340">
      <formula>IF(RIGHT(TEXT(AI89,"0.#"),1)=".",TRUE,FALSE)</formula>
    </cfRule>
  </conditionalFormatting>
  <conditionalFormatting sqref="AI88">
    <cfRule type="expression" dxfId="2657" priority="13337">
      <formula>IF(RIGHT(TEXT(AI88,"0.#"),1)=".",FALSE,TRUE)</formula>
    </cfRule>
    <cfRule type="expression" dxfId="2656" priority="13338">
      <formula>IF(RIGHT(TEXT(AI88,"0.#"),1)=".",TRUE,FALSE)</formula>
    </cfRule>
  </conditionalFormatting>
  <conditionalFormatting sqref="AI87">
    <cfRule type="expression" dxfId="2655" priority="13335">
      <formula>IF(RIGHT(TEXT(AI87,"0.#"),1)=".",FALSE,TRUE)</formula>
    </cfRule>
    <cfRule type="expression" dxfId="2654" priority="13336">
      <formula>IF(RIGHT(TEXT(AI87,"0.#"),1)=".",TRUE,FALSE)</formula>
    </cfRule>
  </conditionalFormatting>
  <conditionalFormatting sqref="AM88">
    <cfRule type="expression" dxfId="2653" priority="13331">
      <formula>IF(RIGHT(TEXT(AM88,"0.#"),1)=".",FALSE,TRUE)</formula>
    </cfRule>
    <cfRule type="expression" dxfId="2652" priority="13332">
      <formula>IF(RIGHT(TEXT(AM88,"0.#"),1)=".",TRUE,FALSE)</formula>
    </cfRule>
  </conditionalFormatting>
  <conditionalFormatting sqref="AM89">
    <cfRule type="expression" dxfId="2651" priority="13329">
      <formula>IF(RIGHT(TEXT(AM89,"0.#"),1)=".",FALSE,TRUE)</formula>
    </cfRule>
    <cfRule type="expression" dxfId="2650" priority="13330">
      <formula>IF(RIGHT(TEXT(AM89,"0.#"),1)=".",TRUE,FALSE)</formula>
    </cfRule>
  </conditionalFormatting>
  <conditionalFormatting sqref="AE92">
    <cfRule type="expression" dxfId="2649" priority="13315">
      <formula>IF(RIGHT(TEXT(AE92,"0.#"),1)=".",FALSE,TRUE)</formula>
    </cfRule>
    <cfRule type="expression" dxfId="2648" priority="13316">
      <formula>IF(RIGHT(TEXT(AE92,"0.#"),1)=".",TRUE,FALSE)</formula>
    </cfRule>
  </conditionalFormatting>
  <conditionalFormatting sqref="AE93">
    <cfRule type="expression" dxfId="2647" priority="13313">
      <formula>IF(RIGHT(TEXT(AE93,"0.#"),1)=".",FALSE,TRUE)</formula>
    </cfRule>
    <cfRule type="expression" dxfId="2646" priority="13314">
      <formula>IF(RIGHT(TEXT(AE93,"0.#"),1)=".",TRUE,FALSE)</formula>
    </cfRule>
  </conditionalFormatting>
  <conditionalFormatting sqref="AE94">
    <cfRule type="expression" dxfId="2645" priority="13311">
      <formula>IF(RIGHT(TEXT(AE94,"0.#"),1)=".",FALSE,TRUE)</formula>
    </cfRule>
    <cfRule type="expression" dxfId="2644" priority="13312">
      <formula>IF(RIGHT(TEXT(AE94,"0.#"),1)=".",TRUE,FALSE)</formula>
    </cfRule>
  </conditionalFormatting>
  <conditionalFormatting sqref="AI94">
    <cfRule type="expression" dxfId="2643" priority="13309">
      <formula>IF(RIGHT(TEXT(AI94,"0.#"),1)=".",FALSE,TRUE)</formula>
    </cfRule>
    <cfRule type="expression" dxfId="2642" priority="13310">
      <formula>IF(RIGHT(TEXT(AI94,"0.#"),1)=".",TRUE,FALSE)</formula>
    </cfRule>
  </conditionalFormatting>
  <conditionalFormatting sqref="AI93">
    <cfRule type="expression" dxfId="2641" priority="13307">
      <formula>IF(RIGHT(TEXT(AI93,"0.#"),1)=".",FALSE,TRUE)</formula>
    </cfRule>
    <cfRule type="expression" dxfId="2640" priority="13308">
      <formula>IF(RIGHT(TEXT(AI93,"0.#"),1)=".",TRUE,FALSE)</formula>
    </cfRule>
  </conditionalFormatting>
  <conditionalFormatting sqref="AI92">
    <cfRule type="expression" dxfId="2639" priority="13305">
      <formula>IF(RIGHT(TEXT(AI92,"0.#"),1)=".",FALSE,TRUE)</formula>
    </cfRule>
    <cfRule type="expression" dxfId="2638" priority="13306">
      <formula>IF(RIGHT(TEXT(AI92,"0.#"),1)=".",TRUE,FALSE)</formula>
    </cfRule>
  </conditionalFormatting>
  <conditionalFormatting sqref="AM92">
    <cfRule type="expression" dxfId="2637" priority="13303">
      <formula>IF(RIGHT(TEXT(AM92,"0.#"),1)=".",FALSE,TRUE)</formula>
    </cfRule>
    <cfRule type="expression" dxfId="2636" priority="13304">
      <formula>IF(RIGHT(TEXT(AM92,"0.#"),1)=".",TRUE,FALSE)</formula>
    </cfRule>
  </conditionalFormatting>
  <conditionalFormatting sqref="AM93">
    <cfRule type="expression" dxfId="2635" priority="13301">
      <formula>IF(RIGHT(TEXT(AM93,"0.#"),1)=".",FALSE,TRUE)</formula>
    </cfRule>
    <cfRule type="expression" dxfId="2634" priority="13302">
      <formula>IF(RIGHT(TEXT(AM93,"0.#"),1)=".",TRUE,FALSE)</formula>
    </cfRule>
  </conditionalFormatting>
  <conditionalFormatting sqref="AM94">
    <cfRule type="expression" dxfId="2633" priority="13299">
      <formula>IF(RIGHT(TEXT(AM94,"0.#"),1)=".",FALSE,TRUE)</formula>
    </cfRule>
    <cfRule type="expression" dxfId="2632" priority="13300">
      <formula>IF(RIGHT(TEXT(AM94,"0.#"),1)=".",TRUE,FALSE)</formula>
    </cfRule>
  </conditionalFormatting>
  <conditionalFormatting sqref="AE97">
    <cfRule type="expression" dxfId="2631" priority="13285">
      <formula>IF(RIGHT(TEXT(AE97,"0.#"),1)=".",FALSE,TRUE)</formula>
    </cfRule>
    <cfRule type="expression" dxfId="2630" priority="13286">
      <formula>IF(RIGHT(TEXT(AE97,"0.#"),1)=".",TRUE,FALSE)</formula>
    </cfRule>
  </conditionalFormatting>
  <conditionalFormatting sqref="AE98">
    <cfRule type="expression" dxfId="2629" priority="13283">
      <formula>IF(RIGHT(TEXT(AE98,"0.#"),1)=".",FALSE,TRUE)</formula>
    </cfRule>
    <cfRule type="expression" dxfId="2628" priority="13284">
      <formula>IF(RIGHT(TEXT(AE98,"0.#"),1)=".",TRUE,FALSE)</formula>
    </cfRule>
  </conditionalFormatting>
  <conditionalFormatting sqref="AE99">
    <cfRule type="expression" dxfId="2627" priority="13281">
      <formula>IF(RIGHT(TEXT(AE99,"0.#"),1)=".",FALSE,TRUE)</formula>
    </cfRule>
    <cfRule type="expression" dxfId="2626" priority="13282">
      <formula>IF(RIGHT(TEXT(AE99,"0.#"),1)=".",TRUE,FALSE)</formula>
    </cfRule>
  </conditionalFormatting>
  <conditionalFormatting sqref="AI99">
    <cfRule type="expression" dxfId="2625" priority="13279">
      <formula>IF(RIGHT(TEXT(AI99,"0.#"),1)=".",FALSE,TRUE)</formula>
    </cfRule>
    <cfRule type="expression" dxfId="2624" priority="13280">
      <formula>IF(RIGHT(TEXT(AI99,"0.#"),1)=".",TRUE,FALSE)</formula>
    </cfRule>
  </conditionalFormatting>
  <conditionalFormatting sqref="AI98">
    <cfRule type="expression" dxfId="2623" priority="13277">
      <formula>IF(RIGHT(TEXT(AI98,"0.#"),1)=".",FALSE,TRUE)</formula>
    </cfRule>
    <cfRule type="expression" dxfId="2622" priority="13278">
      <formula>IF(RIGHT(TEXT(AI98,"0.#"),1)=".",TRUE,FALSE)</formula>
    </cfRule>
  </conditionalFormatting>
  <conditionalFormatting sqref="AI97">
    <cfRule type="expression" dxfId="2621" priority="13275">
      <formula>IF(RIGHT(TEXT(AI97,"0.#"),1)=".",FALSE,TRUE)</formula>
    </cfRule>
    <cfRule type="expression" dxfId="2620" priority="13276">
      <formula>IF(RIGHT(TEXT(AI97,"0.#"),1)=".",TRUE,FALSE)</formula>
    </cfRule>
  </conditionalFormatting>
  <conditionalFormatting sqref="AM97">
    <cfRule type="expression" dxfId="2619" priority="13273">
      <formula>IF(RIGHT(TEXT(AM97,"0.#"),1)=".",FALSE,TRUE)</formula>
    </cfRule>
    <cfRule type="expression" dxfId="2618" priority="13274">
      <formula>IF(RIGHT(TEXT(AM97,"0.#"),1)=".",TRUE,FALSE)</formula>
    </cfRule>
  </conditionalFormatting>
  <conditionalFormatting sqref="AM98">
    <cfRule type="expression" dxfId="2617" priority="13271">
      <formula>IF(RIGHT(TEXT(AM98,"0.#"),1)=".",FALSE,TRUE)</formula>
    </cfRule>
    <cfRule type="expression" dxfId="2616" priority="13272">
      <formula>IF(RIGHT(TEXT(AM98,"0.#"),1)=".",TRUE,FALSE)</formula>
    </cfRule>
  </conditionalFormatting>
  <conditionalFormatting sqref="AM99">
    <cfRule type="expression" dxfId="2615" priority="13269">
      <formula>IF(RIGHT(TEXT(AM99,"0.#"),1)=".",FALSE,TRUE)</formula>
    </cfRule>
    <cfRule type="expression" dxfId="2614" priority="13270">
      <formula>IF(RIGHT(TEXT(AM99,"0.#"),1)=".",TRUE,FALSE)</formula>
    </cfRule>
  </conditionalFormatting>
  <conditionalFormatting sqref="AI101">
    <cfRule type="expression" dxfId="2613" priority="13255">
      <formula>IF(RIGHT(TEXT(AI101,"0.#"),1)=".",FALSE,TRUE)</formula>
    </cfRule>
    <cfRule type="expression" dxfId="2612" priority="13256">
      <formula>IF(RIGHT(TEXT(AI101,"0.#"),1)=".",TRUE,FALSE)</formula>
    </cfRule>
  </conditionalFormatting>
  <conditionalFormatting sqref="AM101">
    <cfRule type="expression" dxfId="2611" priority="13253">
      <formula>IF(RIGHT(TEXT(AM101,"0.#"),1)=".",FALSE,TRUE)</formula>
    </cfRule>
    <cfRule type="expression" dxfId="2610" priority="13254">
      <formula>IF(RIGHT(TEXT(AM101,"0.#"),1)=".",TRUE,FALSE)</formula>
    </cfRule>
  </conditionalFormatting>
  <conditionalFormatting sqref="AE102">
    <cfRule type="expression" dxfId="2609" priority="13251">
      <formula>IF(RIGHT(TEXT(AE102,"0.#"),1)=".",FALSE,TRUE)</formula>
    </cfRule>
    <cfRule type="expression" dxfId="2608" priority="13252">
      <formula>IF(RIGHT(TEXT(AE102,"0.#"),1)=".",TRUE,FALSE)</formula>
    </cfRule>
  </conditionalFormatting>
  <conditionalFormatting sqref="AI102">
    <cfRule type="expression" dxfId="2607" priority="13249">
      <formula>IF(RIGHT(TEXT(AI102,"0.#"),1)=".",FALSE,TRUE)</formula>
    </cfRule>
    <cfRule type="expression" dxfId="2606" priority="13250">
      <formula>IF(RIGHT(TEXT(AI102,"0.#"),1)=".",TRUE,FALSE)</formula>
    </cfRule>
  </conditionalFormatting>
  <conditionalFormatting sqref="AM102">
    <cfRule type="expression" dxfId="2605" priority="13247">
      <formula>IF(RIGHT(TEXT(AM102,"0.#"),1)=".",FALSE,TRUE)</formula>
    </cfRule>
    <cfRule type="expression" dxfId="2604" priority="13248">
      <formula>IF(RIGHT(TEXT(AM102,"0.#"),1)=".",TRUE,FALSE)</formula>
    </cfRule>
  </conditionalFormatting>
  <conditionalFormatting sqref="AE104">
    <cfRule type="expression" dxfId="2603" priority="13243">
      <formula>IF(RIGHT(TEXT(AE104,"0.#"),1)=".",FALSE,TRUE)</formula>
    </cfRule>
    <cfRule type="expression" dxfId="2602" priority="13244">
      <formula>IF(RIGHT(TEXT(AE104,"0.#"),1)=".",TRUE,FALSE)</formula>
    </cfRule>
  </conditionalFormatting>
  <conditionalFormatting sqref="AI104">
    <cfRule type="expression" dxfId="2601" priority="13241">
      <formula>IF(RIGHT(TEXT(AI104,"0.#"),1)=".",FALSE,TRUE)</formula>
    </cfRule>
    <cfRule type="expression" dxfId="2600" priority="13242">
      <formula>IF(RIGHT(TEXT(AI104,"0.#"),1)=".",TRUE,FALSE)</formula>
    </cfRule>
  </conditionalFormatting>
  <conditionalFormatting sqref="AM104">
    <cfRule type="expression" dxfId="2599" priority="13239">
      <formula>IF(RIGHT(TEXT(AM104,"0.#"),1)=".",FALSE,TRUE)</formula>
    </cfRule>
    <cfRule type="expression" dxfId="2598" priority="13240">
      <formula>IF(RIGHT(TEXT(AM104,"0.#"),1)=".",TRUE,FALSE)</formula>
    </cfRule>
  </conditionalFormatting>
  <conditionalFormatting sqref="AE105">
    <cfRule type="expression" dxfId="2597" priority="13237">
      <formula>IF(RIGHT(TEXT(AE105,"0.#"),1)=".",FALSE,TRUE)</formula>
    </cfRule>
    <cfRule type="expression" dxfId="2596" priority="13238">
      <formula>IF(RIGHT(TEXT(AE105,"0.#"),1)=".",TRUE,FALSE)</formula>
    </cfRule>
  </conditionalFormatting>
  <conditionalFormatting sqref="AI105">
    <cfRule type="expression" dxfId="2595" priority="13235">
      <formula>IF(RIGHT(TEXT(AI105,"0.#"),1)=".",FALSE,TRUE)</formula>
    </cfRule>
    <cfRule type="expression" dxfId="2594" priority="13236">
      <formula>IF(RIGHT(TEXT(AI105,"0.#"),1)=".",TRUE,FALSE)</formula>
    </cfRule>
  </conditionalFormatting>
  <conditionalFormatting sqref="AM105">
    <cfRule type="expression" dxfId="2593" priority="13233">
      <formula>IF(RIGHT(TEXT(AM105,"0.#"),1)=".",FALSE,TRUE)</formula>
    </cfRule>
    <cfRule type="expression" dxfId="2592" priority="13234">
      <formula>IF(RIGHT(TEXT(AM105,"0.#"),1)=".",TRUE,FALSE)</formula>
    </cfRule>
  </conditionalFormatting>
  <conditionalFormatting sqref="AE107">
    <cfRule type="expression" dxfId="2591" priority="13229">
      <formula>IF(RIGHT(TEXT(AE107,"0.#"),1)=".",FALSE,TRUE)</formula>
    </cfRule>
    <cfRule type="expression" dxfId="2590" priority="13230">
      <formula>IF(RIGHT(TEXT(AE107,"0.#"),1)=".",TRUE,FALSE)</formula>
    </cfRule>
  </conditionalFormatting>
  <conditionalFormatting sqref="AI107">
    <cfRule type="expression" dxfId="2589" priority="13227">
      <formula>IF(RIGHT(TEXT(AI107,"0.#"),1)=".",FALSE,TRUE)</formula>
    </cfRule>
    <cfRule type="expression" dxfId="2588" priority="13228">
      <formula>IF(RIGHT(TEXT(AI107,"0.#"),1)=".",TRUE,FALSE)</formula>
    </cfRule>
  </conditionalFormatting>
  <conditionalFormatting sqref="AM107">
    <cfRule type="expression" dxfId="2587" priority="13225">
      <formula>IF(RIGHT(TEXT(AM107,"0.#"),1)=".",FALSE,TRUE)</formula>
    </cfRule>
    <cfRule type="expression" dxfId="2586" priority="13226">
      <formula>IF(RIGHT(TEXT(AM107,"0.#"),1)=".",TRUE,FALSE)</formula>
    </cfRule>
  </conditionalFormatting>
  <conditionalFormatting sqref="AE108">
    <cfRule type="expression" dxfId="2585" priority="13223">
      <formula>IF(RIGHT(TEXT(AE108,"0.#"),1)=".",FALSE,TRUE)</formula>
    </cfRule>
    <cfRule type="expression" dxfId="2584" priority="13224">
      <formula>IF(RIGHT(TEXT(AE108,"0.#"),1)=".",TRUE,FALSE)</formula>
    </cfRule>
  </conditionalFormatting>
  <conditionalFormatting sqref="AI108">
    <cfRule type="expression" dxfId="2583" priority="13221">
      <formula>IF(RIGHT(TEXT(AI108,"0.#"),1)=".",FALSE,TRUE)</formula>
    </cfRule>
    <cfRule type="expression" dxfId="2582" priority="13222">
      <formula>IF(RIGHT(TEXT(AI108,"0.#"),1)=".",TRUE,FALSE)</formula>
    </cfRule>
  </conditionalFormatting>
  <conditionalFormatting sqref="AM108">
    <cfRule type="expression" dxfId="2581" priority="13219">
      <formula>IF(RIGHT(TEXT(AM108,"0.#"),1)=".",FALSE,TRUE)</formula>
    </cfRule>
    <cfRule type="expression" dxfId="2580" priority="13220">
      <formula>IF(RIGHT(TEXT(AM108,"0.#"),1)=".",TRUE,FALSE)</formula>
    </cfRule>
  </conditionalFormatting>
  <conditionalFormatting sqref="AE110">
    <cfRule type="expression" dxfId="2579" priority="13215">
      <formula>IF(RIGHT(TEXT(AE110,"0.#"),1)=".",FALSE,TRUE)</formula>
    </cfRule>
    <cfRule type="expression" dxfId="2578" priority="13216">
      <formula>IF(RIGHT(TEXT(AE110,"0.#"),1)=".",TRUE,FALSE)</formula>
    </cfRule>
  </conditionalFormatting>
  <conditionalFormatting sqref="AI110">
    <cfRule type="expression" dxfId="2577" priority="13213">
      <formula>IF(RIGHT(TEXT(AI110,"0.#"),1)=".",FALSE,TRUE)</formula>
    </cfRule>
    <cfRule type="expression" dxfId="2576" priority="13214">
      <formula>IF(RIGHT(TEXT(AI110,"0.#"),1)=".",TRUE,FALSE)</formula>
    </cfRule>
  </conditionalFormatting>
  <conditionalFormatting sqref="AM110">
    <cfRule type="expression" dxfId="2575" priority="13211">
      <formula>IF(RIGHT(TEXT(AM110,"0.#"),1)=".",FALSE,TRUE)</formula>
    </cfRule>
    <cfRule type="expression" dxfId="2574" priority="13212">
      <formula>IF(RIGHT(TEXT(AM110,"0.#"),1)=".",TRUE,FALSE)</formula>
    </cfRule>
  </conditionalFormatting>
  <conditionalFormatting sqref="AE111">
    <cfRule type="expression" dxfId="2573" priority="13209">
      <formula>IF(RIGHT(TEXT(AE111,"0.#"),1)=".",FALSE,TRUE)</formula>
    </cfRule>
    <cfRule type="expression" dxfId="2572" priority="13210">
      <formula>IF(RIGHT(TEXT(AE111,"0.#"),1)=".",TRUE,FALSE)</formula>
    </cfRule>
  </conditionalFormatting>
  <conditionalFormatting sqref="AI111">
    <cfRule type="expression" dxfId="2571" priority="13207">
      <formula>IF(RIGHT(TEXT(AI111,"0.#"),1)=".",FALSE,TRUE)</formula>
    </cfRule>
    <cfRule type="expression" dxfId="2570" priority="13208">
      <formula>IF(RIGHT(TEXT(AI111,"0.#"),1)=".",TRUE,FALSE)</formula>
    </cfRule>
  </conditionalFormatting>
  <conditionalFormatting sqref="AM111">
    <cfRule type="expression" dxfId="2569" priority="13205">
      <formula>IF(RIGHT(TEXT(AM111,"0.#"),1)=".",FALSE,TRUE)</formula>
    </cfRule>
    <cfRule type="expression" dxfId="2568" priority="13206">
      <formula>IF(RIGHT(TEXT(AM111,"0.#"),1)=".",TRUE,FALSE)</formula>
    </cfRule>
  </conditionalFormatting>
  <conditionalFormatting sqref="AE113">
    <cfRule type="expression" dxfId="2567" priority="13201">
      <formula>IF(RIGHT(TEXT(AE113,"0.#"),1)=".",FALSE,TRUE)</formula>
    </cfRule>
    <cfRule type="expression" dxfId="2566" priority="13202">
      <formula>IF(RIGHT(TEXT(AE113,"0.#"),1)=".",TRUE,FALSE)</formula>
    </cfRule>
  </conditionalFormatting>
  <conditionalFormatting sqref="AI113">
    <cfRule type="expression" dxfId="2565" priority="13199">
      <formula>IF(RIGHT(TEXT(AI113,"0.#"),1)=".",FALSE,TRUE)</formula>
    </cfRule>
    <cfRule type="expression" dxfId="2564" priority="13200">
      <formula>IF(RIGHT(TEXT(AI113,"0.#"),1)=".",TRUE,FALSE)</formula>
    </cfRule>
  </conditionalFormatting>
  <conditionalFormatting sqref="AM113">
    <cfRule type="expression" dxfId="2563" priority="13197">
      <formula>IF(RIGHT(TEXT(AM113,"0.#"),1)=".",FALSE,TRUE)</formula>
    </cfRule>
    <cfRule type="expression" dxfId="2562" priority="13198">
      <formula>IF(RIGHT(TEXT(AM113,"0.#"),1)=".",TRUE,FALSE)</formula>
    </cfRule>
  </conditionalFormatting>
  <conditionalFormatting sqref="AE114">
    <cfRule type="expression" dxfId="2561" priority="13195">
      <formula>IF(RIGHT(TEXT(AE114,"0.#"),1)=".",FALSE,TRUE)</formula>
    </cfRule>
    <cfRule type="expression" dxfId="2560" priority="13196">
      <formula>IF(RIGHT(TEXT(AE114,"0.#"),1)=".",TRUE,FALSE)</formula>
    </cfRule>
  </conditionalFormatting>
  <conditionalFormatting sqref="AI114">
    <cfRule type="expression" dxfId="2559" priority="13193">
      <formula>IF(RIGHT(TEXT(AI114,"0.#"),1)=".",FALSE,TRUE)</formula>
    </cfRule>
    <cfRule type="expression" dxfId="2558" priority="13194">
      <formula>IF(RIGHT(TEXT(AI114,"0.#"),1)=".",TRUE,FALSE)</formula>
    </cfRule>
  </conditionalFormatting>
  <conditionalFormatting sqref="AM114">
    <cfRule type="expression" dxfId="2557" priority="13191">
      <formula>IF(RIGHT(TEXT(AM114,"0.#"),1)=".",FALSE,TRUE)</formula>
    </cfRule>
    <cfRule type="expression" dxfId="2556" priority="13192">
      <formula>IF(RIGHT(TEXT(AM114,"0.#"),1)=".",TRUE,FALSE)</formula>
    </cfRule>
  </conditionalFormatting>
  <conditionalFormatting sqref="AE116 AQ116">
    <cfRule type="expression" dxfId="2555" priority="13187">
      <formula>IF(RIGHT(TEXT(AE116,"0.#"),1)=".",FALSE,TRUE)</formula>
    </cfRule>
    <cfRule type="expression" dxfId="2554" priority="13188">
      <formula>IF(RIGHT(TEXT(AE116,"0.#"),1)=".",TRUE,FALSE)</formula>
    </cfRule>
  </conditionalFormatting>
  <conditionalFormatting sqref="AI116">
    <cfRule type="expression" dxfId="2553" priority="13185">
      <formula>IF(RIGHT(TEXT(AI116,"0.#"),1)=".",FALSE,TRUE)</formula>
    </cfRule>
    <cfRule type="expression" dxfId="2552" priority="13186">
      <formula>IF(RIGHT(TEXT(AI116,"0.#"),1)=".",TRUE,FALSE)</formula>
    </cfRule>
  </conditionalFormatting>
  <conditionalFormatting sqref="AM116">
    <cfRule type="expression" dxfId="2551" priority="13183">
      <formula>IF(RIGHT(TEXT(AM116,"0.#"),1)=".",FALSE,TRUE)</formula>
    </cfRule>
    <cfRule type="expression" dxfId="2550" priority="13184">
      <formula>IF(RIGHT(TEXT(AM116,"0.#"),1)=".",TRUE,FALSE)</formula>
    </cfRule>
  </conditionalFormatting>
  <conditionalFormatting sqref="AE117 AM117">
    <cfRule type="expression" dxfId="2549" priority="13181">
      <formula>IF(RIGHT(TEXT(AE117,"0.#"),1)=".",FALSE,TRUE)</formula>
    </cfRule>
    <cfRule type="expression" dxfId="2548" priority="13182">
      <formula>IF(RIGHT(TEXT(AE117,"0.#"),1)=".",TRUE,FALSE)</formula>
    </cfRule>
  </conditionalFormatting>
  <conditionalFormatting sqref="AI117">
    <cfRule type="expression" dxfId="2547" priority="13179">
      <formula>IF(RIGHT(TEXT(AI117,"0.#"),1)=".",FALSE,TRUE)</formula>
    </cfRule>
    <cfRule type="expression" dxfId="2546" priority="13180">
      <formula>IF(RIGHT(TEXT(AI117,"0.#"),1)=".",TRUE,FALSE)</formula>
    </cfRule>
  </conditionalFormatting>
  <conditionalFormatting sqref="AQ117">
    <cfRule type="expression" dxfId="2545" priority="13175">
      <formula>IF(RIGHT(TEXT(AQ117,"0.#"),1)=".",FALSE,TRUE)</formula>
    </cfRule>
    <cfRule type="expression" dxfId="2544" priority="13176">
      <formula>IF(RIGHT(TEXT(AQ117,"0.#"),1)=".",TRUE,FALSE)</formula>
    </cfRule>
  </conditionalFormatting>
  <conditionalFormatting sqref="AE119 AQ119">
    <cfRule type="expression" dxfId="2543" priority="13173">
      <formula>IF(RIGHT(TEXT(AE119,"0.#"),1)=".",FALSE,TRUE)</formula>
    </cfRule>
    <cfRule type="expression" dxfId="2542" priority="13174">
      <formula>IF(RIGHT(TEXT(AE119,"0.#"),1)=".",TRUE,FALSE)</formula>
    </cfRule>
  </conditionalFormatting>
  <conditionalFormatting sqref="AI119">
    <cfRule type="expression" dxfId="2541" priority="13171">
      <formula>IF(RIGHT(TEXT(AI119,"0.#"),1)=".",FALSE,TRUE)</formula>
    </cfRule>
    <cfRule type="expression" dxfId="2540" priority="13172">
      <formula>IF(RIGHT(TEXT(AI119,"0.#"),1)=".",TRUE,FALSE)</formula>
    </cfRule>
  </conditionalFormatting>
  <conditionalFormatting sqref="AM119">
    <cfRule type="expression" dxfId="2539" priority="13169">
      <formula>IF(RIGHT(TEXT(AM119,"0.#"),1)=".",FALSE,TRUE)</formula>
    </cfRule>
    <cfRule type="expression" dxfId="2538" priority="13170">
      <formula>IF(RIGHT(TEXT(AM119,"0.#"),1)=".",TRUE,FALSE)</formula>
    </cfRule>
  </conditionalFormatting>
  <conditionalFormatting sqref="AQ120">
    <cfRule type="expression" dxfId="2537" priority="13161">
      <formula>IF(RIGHT(TEXT(AQ120,"0.#"),1)=".",FALSE,TRUE)</formula>
    </cfRule>
    <cfRule type="expression" dxfId="2536" priority="13162">
      <formula>IF(RIGHT(TEXT(AQ120,"0.#"),1)=".",TRUE,FALSE)</formula>
    </cfRule>
  </conditionalFormatting>
  <conditionalFormatting sqref="AE122 AQ122">
    <cfRule type="expression" dxfId="2535" priority="13159">
      <formula>IF(RIGHT(TEXT(AE122,"0.#"),1)=".",FALSE,TRUE)</formula>
    </cfRule>
    <cfRule type="expression" dxfId="2534" priority="13160">
      <formula>IF(RIGHT(TEXT(AE122,"0.#"),1)=".",TRUE,FALSE)</formula>
    </cfRule>
  </conditionalFormatting>
  <conditionalFormatting sqref="AI122">
    <cfRule type="expression" dxfId="2533" priority="13157">
      <formula>IF(RIGHT(TEXT(AI122,"0.#"),1)=".",FALSE,TRUE)</formula>
    </cfRule>
    <cfRule type="expression" dxfId="2532" priority="13158">
      <formula>IF(RIGHT(TEXT(AI122,"0.#"),1)=".",TRUE,FALSE)</formula>
    </cfRule>
  </conditionalFormatting>
  <conditionalFormatting sqref="AM122">
    <cfRule type="expression" dxfId="2531" priority="13155">
      <formula>IF(RIGHT(TEXT(AM122,"0.#"),1)=".",FALSE,TRUE)</formula>
    </cfRule>
    <cfRule type="expression" dxfId="2530" priority="13156">
      <formula>IF(RIGHT(TEXT(AM122,"0.#"),1)=".",TRUE,FALSE)</formula>
    </cfRule>
  </conditionalFormatting>
  <conditionalFormatting sqref="AQ123">
    <cfRule type="expression" dxfId="2529" priority="13147">
      <formula>IF(RIGHT(TEXT(AQ123,"0.#"),1)=".",FALSE,TRUE)</formula>
    </cfRule>
    <cfRule type="expression" dxfId="2528" priority="13148">
      <formula>IF(RIGHT(TEXT(AQ123,"0.#"),1)=".",TRUE,FALSE)</formula>
    </cfRule>
  </conditionalFormatting>
  <conditionalFormatting sqref="AE125 AQ125">
    <cfRule type="expression" dxfId="2527" priority="13145">
      <formula>IF(RIGHT(TEXT(AE125,"0.#"),1)=".",FALSE,TRUE)</formula>
    </cfRule>
    <cfRule type="expression" dxfId="2526" priority="13146">
      <formula>IF(RIGHT(TEXT(AE125,"0.#"),1)=".",TRUE,FALSE)</formula>
    </cfRule>
  </conditionalFormatting>
  <conditionalFormatting sqref="AI125">
    <cfRule type="expression" dxfId="2525" priority="13143">
      <formula>IF(RIGHT(TEXT(AI125,"0.#"),1)=".",FALSE,TRUE)</formula>
    </cfRule>
    <cfRule type="expression" dxfId="2524" priority="13144">
      <formula>IF(RIGHT(TEXT(AI125,"0.#"),1)=".",TRUE,FALSE)</formula>
    </cfRule>
  </conditionalFormatting>
  <conditionalFormatting sqref="AM125">
    <cfRule type="expression" dxfId="2523" priority="13141">
      <formula>IF(RIGHT(TEXT(AM125,"0.#"),1)=".",FALSE,TRUE)</formula>
    </cfRule>
    <cfRule type="expression" dxfId="2522" priority="13142">
      <formula>IF(RIGHT(TEXT(AM125,"0.#"),1)=".",TRUE,FALSE)</formula>
    </cfRule>
  </conditionalFormatting>
  <conditionalFormatting sqref="AQ126">
    <cfRule type="expression" dxfId="2521" priority="13133">
      <formula>IF(RIGHT(TEXT(AQ126,"0.#"),1)=".",FALSE,TRUE)</formula>
    </cfRule>
    <cfRule type="expression" dxfId="2520" priority="13134">
      <formula>IF(RIGHT(TEXT(AQ126,"0.#"),1)=".",TRUE,FALSE)</formula>
    </cfRule>
  </conditionalFormatting>
  <conditionalFormatting sqref="AE128 AQ128">
    <cfRule type="expression" dxfId="2519" priority="13131">
      <formula>IF(RIGHT(TEXT(AE128,"0.#"),1)=".",FALSE,TRUE)</formula>
    </cfRule>
    <cfRule type="expression" dxfId="2518" priority="13132">
      <formula>IF(RIGHT(TEXT(AE128,"0.#"),1)=".",TRUE,FALSE)</formula>
    </cfRule>
  </conditionalFormatting>
  <conditionalFormatting sqref="AI128">
    <cfRule type="expression" dxfId="2517" priority="13129">
      <formula>IF(RIGHT(TEXT(AI128,"0.#"),1)=".",FALSE,TRUE)</formula>
    </cfRule>
    <cfRule type="expression" dxfId="2516" priority="13130">
      <formula>IF(RIGHT(TEXT(AI128,"0.#"),1)=".",TRUE,FALSE)</formula>
    </cfRule>
  </conditionalFormatting>
  <conditionalFormatting sqref="AM128">
    <cfRule type="expression" dxfId="2515" priority="13127">
      <formula>IF(RIGHT(TEXT(AM128,"0.#"),1)=".",FALSE,TRUE)</formula>
    </cfRule>
    <cfRule type="expression" dxfId="2514" priority="13128">
      <formula>IF(RIGHT(TEXT(AM128,"0.#"),1)=".",TRUE,FALSE)</formula>
    </cfRule>
  </conditionalFormatting>
  <conditionalFormatting sqref="AQ129">
    <cfRule type="expression" dxfId="2513" priority="13119">
      <formula>IF(RIGHT(TEXT(AQ129,"0.#"),1)=".",FALSE,TRUE)</formula>
    </cfRule>
    <cfRule type="expression" dxfId="2512" priority="13120">
      <formula>IF(RIGHT(TEXT(AQ129,"0.#"),1)=".",TRUE,FALSE)</formula>
    </cfRule>
  </conditionalFormatting>
  <conditionalFormatting sqref="AE75">
    <cfRule type="expression" dxfId="2511" priority="13117">
      <formula>IF(RIGHT(TEXT(AE75,"0.#"),1)=".",FALSE,TRUE)</formula>
    </cfRule>
    <cfRule type="expression" dxfId="2510" priority="13118">
      <formula>IF(RIGHT(TEXT(AE75,"0.#"),1)=".",TRUE,FALSE)</formula>
    </cfRule>
  </conditionalFormatting>
  <conditionalFormatting sqref="AE76">
    <cfRule type="expression" dxfId="2509" priority="13115">
      <formula>IF(RIGHT(TEXT(AE76,"0.#"),1)=".",FALSE,TRUE)</formula>
    </cfRule>
    <cfRule type="expression" dxfId="2508" priority="13116">
      <formula>IF(RIGHT(TEXT(AE76,"0.#"),1)=".",TRUE,FALSE)</formula>
    </cfRule>
  </conditionalFormatting>
  <conditionalFormatting sqref="AE77">
    <cfRule type="expression" dxfId="2507" priority="13113">
      <formula>IF(RIGHT(TEXT(AE77,"0.#"),1)=".",FALSE,TRUE)</formula>
    </cfRule>
    <cfRule type="expression" dxfId="2506" priority="13114">
      <formula>IF(RIGHT(TEXT(AE77,"0.#"),1)=".",TRUE,FALSE)</formula>
    </cfRule>
  </conditionalFormatting>
  <conditionalFormatting sqref="AI77">
    <cfRule type="expression" dxfId="2505" priority="13111">
      <formula>IF(RIGHT(TEXT(AI77,"0.#"),1)=".",FALSE,TRUE)</formula>
    </cfRule>
    <cfRule type="expression" dxfId="2504" priority="13112">
      <formula>IF(RIGHT(TEXT(AI77,"0.#"),1)=".",TRUE,FALSE)</formula>
    </cfRule>
  </conditionalFormatting>
  <conditionalFormatting sqref="AI76">
    <cfRule type="expression" dxfId="2503" priority="13109">
      <formula>IF(RIGHT(TEXT(AI76,"0.#"),1)=".",FALSE,TRUE)</formula>
    </cfRule>
    <cfRule type="expression" dxfId="2502" priority="13110">
      <formula>IF(RIGHT(TEXT(AI76,"0.#"),1)=".",TRUE,FALSE)</formula>
    </cfRule>
  </conditionalFormatting>
  <conditionalFormatting sqref="AI75">
    <cfRule type="expression" dxfId="2501" priority="13107">
      <formula>IF(RIGHT(TEXT(AI75,"0.#"),1)=".",FALSE,TRUE)</formula>
    </cfRule>
    <cfRule type="expression" dxfId="2500" priority="13108">
      <formula>IF(RIGHT(TEXT(AI75,"0.#"),1)=".",TRUE,FALSE)</formula>
    </cfRule>
  </conditionalFormatting>
  <conditionalFormatting sqref="AM75">
    <cfRule type="expression" dxfId="2499" priority="13105">
      <formula>IF(RIGHT(TEXT(AM75,"0.#"),1)=".",FALSE,TRUE)</formula>
    </cfRule>
    <cfRule type="expression" dxfId="2498" priority="13106">
      <formula>IF(RIGHT(TEXT(AM75,"0.#"),1)=".",TRUE,FALSE)</formula>
    </cfRule>
  </conditionalFormatting>
  <conditionalFormatting sqref="AM76">
    <cfRule type="expression" dxfId="2497" priority="13103">
      <formula>IF(RIGHT(TEXT(AM76,"0.#"),1)=".",FALSE,TRUE)</formula>
    </cfRule>
    <cfRule type="expression" dxfId="2496" priority="13104">
      <formula>IF(RIGHT(TEXT(AM76,"0.#"),1)=".",TRUE,FALSE)</formula>
    </cfRule>
  </conditionalFormatting>
  <conditionalFormatting sqref="AM77">
    <cfRule type="expression" dxfId="2495" priority="13101">
      <formula>IF(RIGHT(TEXT(AM77,"0.#"),1)=".",FALSE,TRUE)</formula>
    </cfRule>
    <cfRule type="expression" dxfId="2494" priority="13102">
      <formula>IF(RIGHT(TEXT(AM77,"0.#"),1)=".",TRUE,FALSE)</formula>
    </cfRule>
  </conditionalFormatting>
  <conditionalFormatting sqref="AE134:AE135 AU134:AU135 AI134:AI135 AM134:AM135 AQ134:AQ135">
    <cfRule type="expression" dxfId="2493" priority="13087">
      <formula>IF(RIGHT(TEXT(AE134,"0.#"),1)=".",FALSE,TRUE)</formula>
    </cfRule>
    <cfRule type="expression" dxfId="2492" priority="13088">
      <formula>IF(RIGHT(TEXT(AE134,"0.#"),1)=".",TRUE,FALSE)</formula>
    </cfRule>
  </conditionalFormatting>
  <conditionalFormatting sqref="AE433:AE435 AI433:AI435 AM433:AM435">
    <cfRule type="expression" dxfId="2491" priority="13057">
      <formula>IF(RIGHT(TEXT(AE433,"0.#"),1)=".",FALSE,TRUE)</formula>
    </cfRule>
    <cfRule type="expression" dxfId="2490" priority="13058">
      <formula>IF(RIGHT(TEXT(AE433,"0.#"),1)=".",TRUE,FALSE)</formula>
    </cfRule>
  </conditionalFormatting>
  <conditionalFormatting sqref="AU433:AU435">
    <cfRule type="expression" dxfId="2489" priority="13033">
      <formula>IF(RIGHT(TEXT(AU433,"0.#"),1)=".",FALSE,TRUE)</formula>
    </cfRule>
    <cfRule type="expression" dxfId="2488" priority="13034">
      <formula>IF(RIGHT(TEXT(AU433,"0.#"),1)=".",TRUE,FALSE)</formula>
    </cfRule>
  </conditionalFormatting>
  <conditionalFormatting sqref="AQ433:AQ435">
    <cfRule type="expression" dxfId="2487" priority="12933">
      <formula>IF(RIGHT(TEXT(AQ433,"0.#"),1)=".",FALSE,TRUE)</formula>
    </cfRule>
    <cfRule type="expression" dxfId="2486" priority="12934">
      <formula>IF(RIGHT(TEXT(AQ433,"0.#"),1)=".",TRUE,FALSE)</formula>
    </cfRule>
  </conditionalFormatting>
  <conditionalFormatting sqref="AL840:AO867">
    <cfRule type="expression" dxfId="2485" priority="6657">
      <formula>IF(AND(AL840&gt;=0, RIGHT(TEXT(AL840,"0.#"),1)&lt;&gt;"."),TRUE,FALSE)</formula>
    </cfRule>
    <cfRule type="expression" dxfId="2484" priority="6658">
      <formula>IF(AND(AL840&gt;=0, RIGHT(TEXT(AL840,"0.#"),1)="."),TRUE,FALSE)</formula>
    </cfRule>
    <cfRule type="expression" dxfId="2483" priority="6659">
      <formula>IF(AND(AL840&lt;0, RIGHT(TEXT(AL840,"0.#"),1)&lt;&gt;"."),TRUE,FALSE)</formula>
    </cfRule>
    <cfRule type="expression" dxfId="2482" priority="6660">
      <formula>IF(AND(AL840&lt;0, RIGHT(TEXT(AL840,"0.#"),1)="."),TRUE,FALSE)</formula>
    </cfRule>
  </conditionalFormatting>
  <conditionalFormatting sqref="AQ53:AQ55">
    <cfRule type="expression" dxfId="2481" priority="4679">
      <formula>IF(RIGHT(TEXT(AQ53,"0.#"),1)=".",FALSE,TRUE)</formula>
    </cfRule>
    <cfRule type="expression" dxfId="2480" priority="4680">
      <formula>IF(RIGHT(TEXT(AQ53,"0.#"),1)=".",TRUE,FALSE)</formula>
    </cfRule>
  </conditionalFormatting>
  <conditionalFormatting sqref="AU53:AU55">
    <cfRule type="expression" dxfId="2479" priority="4677">
      <formula>IF(RIGHT(TEXT(AU53,"0.#"),1)=".",FALSE,TRUE)</formula>
    </cfRule>
    <cfRule type="expression" dxfId="2478" priority="4678">
      <formula>IF(RIGHT(TEXT(AU53,"0.#"),1)=".",TRUE,FALSE)</formula>
    </cfRule>
  </conditionalFormatting>
  <conditionalFormatting sqref="AQ60:AQ62">
    <cfRule type="expression" dxfId="2477" priority="4675">
      <formula>IF(RIGHT(TEXT(AQ60,"0.#"),1)=".",FALSE,TRUE)</formula>
    </cfRule>
    <cfRule type="expression" dxfId="2476" priority="4676">
      <formula>IF(RIGHT(TEXT(AQ60,"0.#"),1)=".",TRUE,FALSE)</formula>
    </cfRule>
  </conditionalFormatting>
  <conditionalFormatting sqref="AU60:AU62">
    <cfRule type="expression" dxfId="2475" priority="4673">
      <formula>IF(RIGHT(TEXT(AU60,"0.#"),1)=".",FALSE,TRUE)</formula>
    </cfRule>
    <cfRule type="expression" dxfId="2474" priority="4674">
      <formula>IF(RIGHT(TEXT(AU60,"0.#"),1)=".",TRUE,FALSE)</formula>
    </cfRule>
  </conditionalFormatting>
  <conditionalFormatting sqref="AQ75:AQ77">
    <cfRule type="expression" dxfId="2473" priority="4671">
      <formula>IF(RIGHT(TEXT(AQ75,"0.#"),1)=".",FALSE,TRUE)</formula>
    </cfRule>
    <cfRule type="expression" dxfId="2472" priority="4672">
      <formula>IF(RIGHT(TEXT(AQ75,"0.#"),1)=".",TRUE,FALSE)</formula>
    </cfRule>
  </conditionalFormatting>
  <conditionalFormatting sqref="AU75:AU77">
    <cfRule type="expression" dxfId="2471" priority="4669">
      <formula>IF(RIGHT(TEXT(AU75,"0.#"),1)=".",FALSE,TRUE)</formula>
    </cfRule>
    <cfRule type="expression" dxfId="2470" priority="4670">
      <formula>IF(RIGHT(TEXT(AU75,"0.#"),1)=".",TRUE,FALSE)</formula>
    </cfRule>
  </conditionalFormatting>
  <conditionalFormatting sqref="AQ87:AQ89">
    <cfRule type="expression" dxfId="2469" priority="4667">
      <formula>IF(RIGHT(TEXT(AQ87,"0.#"),1)=".",FALSE,TRUE)</formula>
    </cfRule>
    <cfRule type="expression" dxfId="2468" priority="4668">
      <formula>IF(RIGHT(TEXT(AQ87,"0.#"),1)=".",TRUE,FALSE)</formula>
    </cfRule>
  </conditionalFormatting>
  <conditionalFormatting sqref="AU87:AU89">
    <cfRule type="expression" dxfId="2467" priority="4665">
      <formula>IF(RIGHT(TEXT(AU87,"0.#"),1)=".",FALSE,TRUE)</formula>
    </cfRule>
    <cfRule type="expression" dxfId="2466" priority="4666">
      <formula>IF(RIGHT(TEXT(AU87,"0.#"),1)=".",TRUE,FALSE)</formula>
    </cfRule>
  </conditionalFormatting>
  <conditionalFormatting sqref="AQ92:AQ94">
    <cfRule type="expression" dxfId="2465" priority="4663">
      <formula>IF(RIGHT(TEXT(AQ92,"0.#"),1)=".",FALSE,TRUE)</formula>
    </cfRule>
    <cfRule type="expression" dxfId="2464" priority="4664">
      <formula>IF(RIGHT(TEXT(AQ92,"0.#"),1)=".",TRUE,FALSE)</formula>
    </cfRule>
  </conditionalFormatting>
  <conditionalFormatting sqref="AU92:AU94">
    <cfRule type="expression" dxfId="2463" priority="4661">
      <formula>IF(RIGHT(TEXT(AU92,"0.#"),1)=".",FALSE,TRUE)</formula>
    </cfRule>
    <cfRule type="expression" dxfId="2462" priority="4662">
      <formula>IF(RIGHT(TEXT(AU92,"0.#"),1)=".",TRUE,FALSE)</formula>
    </cfRule>
  </conditionalFormatting>
  <conditionalFormatting sqref="AQ97:AQ99">
    <cfRule type="expression" dxfId="2461" priority="4659">
      <formula>IF(RIGHT(TEXT(AQ97,"0.#"),1)=".",FALSE,TRUE)</formula>
    </cfRule>
    <cfRule type="expression" dxfId="2460" priority="4660">
      <formula>IF(RIGHT(TEXT(AQ97,"0.#"),1)=".",TRUE,FALSE)</formula>
    </cfRule>
  </conditionalFormatting>
  <conditionalFormatting sqref="AU97:AU99">
    <cfRule type="expression" dxfId="2459" priority="4657">
      <formula>IF(RIGHT(TEXT(AU97,"0.#"),1)=".",FALSE,TRUE)</formula>
    </cfRule>
    <cfRule type="expression" dxfId="2458" priority="4658">
      <formula>IF(RIGHT(TEXT(AU97,"0.#"),1)=".",TRUE,FALSE)</formula>
    </cfRule>
  </conditionalFormatting>
  <conditionalFormatting sqref="AE120 AM120">
    <cfRule type="expression" dxfId="2457" priority="3001">
      <formula>IF(RIGHT(TEXT(AE120,"0.#"),1)=".",FALSE,TRUE)</formula>
    </cfRule>
    <cfRule type="expression" dxfId="2456" priority="3002">
      <formula>IF(RIGHT(TEXT(AE120,"0.#"),1)=".",TRUE,FALSE)</formula>
    </cfRule>
  </conditionalFormatting>
  <conditionalFormatting sqref="AI126">
    <cfRule type="expression" dxfId="2455" priority="2991">
      <formula>IF(RIGHT(TEXT(AI126,"0.#"),1)=".",FALSE,TRUE)</formula>
    </cfRule>
    <cfRule type="expression" dxfId="2454" priority="2992">
      <formula>IF(RIGHT(TEXT(AI126,"0.#"),1)=".",TRUE,FALSE)</formula>
    </cfRule>
  </conditionalFormatting>
  <conditionalFormatting sqref="AI120">
    <cfRule type="expression" dxfId="2453" priority="2999">
      <formula>IF(RIGHT(TEXT(AI120,"0.#"),1)=".",FALSE,TRUE)</formula>
    </cfRule>
    <cfRule type="expression" dxfId="2452" priority="3000">
      <formula>IF(RIGHT(TEXT(AI120,"0.#"),1)=".",TRUE,FALSE)</formula>
    </cfRule>
  </conditionalFormatting>
  <conditionalFormatting sqref="AE123 AM123">
    <cfRule type="expression" dxfId="2451" priority="2997">
      <formula>IF(RIGHT(TEXT(AE123,"0.#"),1)=".",FALSE,TRUE)</formula>
    </cfRule>
    <cfRule type="expression" dxfId="2450" priority="2998">
      <formula>IF(RIGHT(TEXT(AE123,"0.#"),1)=".",TRUE,FALSE)</formula>
    </cfRule>
  </conditionalFormatting>
  <conditionalFormatting sqref="AI123">
    <cfRule type="expression" dxfId="2449" priority="2995">
      <formula>IF(RIGHT(TEXT(AI123,"0.#"),1)=".",FALSE,TRUE)</formula>
    </cfRule>
    <cfRule type="expression" dxfId="2448" priority="2996">
      <formula>IF(RIGHT(TEXT(AI123,"0.#"),1)=".",TRUE,FALSE)</formula>
    </cfRule>
  </conditionalFormatting>
  <conditionalFormatting sqref="AE126 AM126">
    <cfRule type="expression" dxfId="2447" priority="2993">
      <formula>IF(RIGHT(TEXT(AE126,"0.#"),1)=".",FALSE,TRUE)</formula>
    </cfRule>
    <cfRule type="expression" dxfId="2446" priority="2994">
      <formula>IF(RIGHT(TEXT(AE126,"0.#"),1)=".",TRUE,FALSE)</formula>
    </cfRule>
  </conditionalFormatting>
  <conditionalFormatting sqref="AE129 AM129">
    <cfRule type="expression" dxfId="2445" priority="2989">
      <formula>IF(RIGHT(TEXT(AE129,"0.#"),1)=".",FALSE,TRUE)</formula>
    </cfRule>
    <cfRule type="expression" dxfId="2444" priority="2990">
      <formula>IF(RIGHT(TEXT(AE129,"0.#"),1)=".",TRUE,FALSE)</formula>
    </cfRule>
  </conditionalFormatting>
  <conditionalFormatting sqref="AI129">
    <cfRule type="expression" dxfId="2443" priority="2987">
      <formula>IF(RIGHT(TEXT(AI129,"0.#"),1)=".",FALSE,TRUE)</formula>
    </cfRule>
    <cfRule type="expression" dxfId="2442" priority="2988">
      <formula>IF(RIGHT(TEXT(AI129,"0.#"),1)=".",TRUE,FALSE)</formula>
    </cfRule>
  </conditionalFormatting>
  <conditionalFormatting sqref="Y840:Y867">
    <cfRule type="expression" dxfId="2441" priority="2985">
      <formula>IF(RIGHT(TEXT(Y840,"0.#"),1)=".",FALSE,TRUE)</formula>
    </cfRule>
    <cfRule type="expression" dxfId="2440" priority="2986">
      <formula>IF(RIGHT(TEXT(Y840,"0.#"),1)=".",TRUE,FALSE)</formula>
    </cfRule>
  </conditionalFormatting>
  <conditionalFormatting sqref="AU518">
    <cfRule type="expression" dxfId="2439" priority="1495">
      <formula>IF(RIGHT(TEXT(AU518,"0.#"),1)=".",FALSE,TRUE)</formula>
    </cfRule>
    <cfRule type="expression" dxfId="2438" priority="1496">
      <formula>IF(RIGHT(TEXT(AU518,"0.#"),1)=".",TRUE,FALSE)</formula>
    </cfRule>
  </conditionalFormatting>
  <conditionalFormatting sqref="AQ551">
    <cfRule type="expression" dxfId="2437" priority="1271">
      <formula>IF(RIGHT(TEXT(AQ551,"0.#"),1)=".",FALSE,TRUE)</formula>
    </cfRule>
    <cfRule type="expression" dxfId="2436" priority="1272">
      <formula>IF(RIGHT(TEXT(AQ551,"0.#"),1)=".",TRUE,FALSE)</formula>
    </cfRule>
  </conditionalFormatting>
  <conditionalFormatting sqref="AE556">
    <cfRule type="expression" dxfId="2435" priority="1269">
      <formula>IF(RIGHT(TEXT(AE556,"0.#"),1)=".",FALSE,TRUE)</formula>
    </cfRule>
    <cfRule type="expression" dxfId="2434" priority="1270">
      <formula>IF(RIGHT(TEXT(AE556,"0.#"),1)=".",TRUE,FALSE)</formula>
    </cfRule>
  </conditionalFormatting>
  <conditionalFormatting sqref="AE557">
    <cfRule type="expression" dxfId="2433" priority="1267">
      <formula>IF(RIGHT(TEXT(AE557,"0.#"),1)=".",FALSE,TRUE)</formula>
    </cfRule>
    <cfRule type="expression" dxfId="2432" priority="1268">
      <formula>IF(RIGHT(TEXT(AE557,"0.#"),1)=".",TRUE,FALSE)</formula>
    </cfRule>
  </conditionalFormatting>
  <conditionalFormatting sqref="AE558">
    <cfRule type="expression" dxfId="2431" priority="1265">
      <formula>IF(RIGHT(TEXT(AE558,"0.#"),1)=".",FALSE,TRUE)</formula>
    </cfRule>
    <cfRule type="expression" dxfId="2430" priority="1266">
      <formula>IF(RIGHT(TEXT(AE558,"0.#"),1)=".",TRUE,FALSE)</formula>
    </cfRule>
  </conditionalFormatting>
  <conditionalFormatting sqref="AU556">
    <cfRule type="expression" dxfId="2429" priority="1257">
      <formula>IF(RIGHT(TEXT(AU556,"0.#"),1)=".",FALSE,TRUE)</formula>
    </cfRule>
    <cfRule type="expression" dxfId="2428" priority="1258">
      <formula>IF(RIGHT(TEXT(AU556,"0.#"),1)=".",TRUE,FALSE)</formula>
    </cfRule>
  </conditionalFormatting>
  <conditionalFormatting sqref="AU557">
    <cfRule type="expression" dxfId="2427" priority="1255">
      <formula>IF(RIGHT(TEXT(AU557,"0.#"),1)=".",FALSE,TRUE)</formula>
    </cfRule>
    <cfRule type="expression" dxfId="2426" priority="1256">
      <formula>IF(RIGHT(TEXT(AU557,"0.#"),1)=".",TRUE,FALSE)</formula>
    </cfRule>
  </conditionalFormatting>
  <conditionalFormatting sqref="AU558">
    <cfRule type="expression" dxfId="2425" priority="1253">
      <formula>IF(RIGHT(TEXT(AU558,"0.#"),1)=".",FALSE,TRUE)</formula>
    </cfRule>
    <cfRule type="expression" dxfId="2424" priority="1254">
      <formula>IF(RIGHT(TEXT(AU558,"0.#"),1)=".",TRUE,FALSE)</formula>
    </cfRule>
  </conditionalFormatting>
  <conditionalFormatting sqref="AQ557">
    <cfRule type="expression" dxfId="2423" priority="1245">
      <formula>IF(RIGHT(TEXT(AQ557,"0.#"),1)=".",FALSE,TRUE)</formula>
    </cfRule>
    <cfRule type="expression" dxfId="2422" priority="1246">
      <formula>IF(RIGHT(TEXT(AQ557,"0.#"),1)=".",TRUE,FALSE)</formula>
    </cfRule>
  </conditionalFormatting>
  <conditionalFormatting sqref="AQ558">
    <cfRule type="expression" dxfId="2421" priority="1243">
      <formula>IF(RIGHT(TEXT(AQ558,"0.#"),1)=".",FALSE,TRUE)</formula>
    </cfRule>
    <cfRule type="expression" dxfId="2420" priority="1244">
      <formula>IF(RIGHT(TEXT(AQ558,"0.#"),1)=".",TRUE,FALSE)</formula>
    </cfRule>
  </conditionalFormatting>
  <conditionalFormatting sqref="AQ556">
    <cfRule type="expression" dxfId="2419" priority="1241">
      <formula>IF(RIGHT(TEXT(AQ556,"0.#"),1)=".",FALSE,TRUE)</formula>
    </cfRule>
    <cfRule type="expression" dxfId="2418" priority="1242">
      <formula>IF(RIGHT(TEXT(AQ556,"0.#"),1)=".",TRUE,FALSE)</formula>
    </cfRule>
  </conditionalFormatting>
  <conditionalFormatting sqref="AE561">
    <cfRule type="expression" dxfId="2417" priority="1239">
      <formula>IF(RIGHT(TEXT(AE561,"0.#"),1)=".",FALSE,TRUE)</formula>
    </cfRule>
    <cfRule type="expression" dxfId="2416" priority="1240">
      <formula>IF(RIGHT(TEXT(AE561,"0.#"),1)=".",TRUE,FALSE)</formula>
    </cfRule>
  </conditionalFormatting>
  <conditionalFormatting sqref="AE562">
    <cfRule type="expression" dxfId="2415" priority="1237">
      <formula>IF(RIGHT(TEXT(AE562,"0.#"),1)=".",FALSE,TRUE)</formula>
    </cfRule>
    <cfRule type="expression" dxfId="2414" priority="1238">
      <formula>IF(RIGHT(TEXT(AE562,"0.#"),1)=".",TRUE,FALSE)</formula>
    </cfRule>
  </conditionalFormatting>
  <conditionalFormatting sqref="AE563">
    <cfRule type="expression" dxfId="2413" priority="1235">
      <formula>IF(RIGHT(TEXT(AE563,"0.#"),1)=".",FALSE,TRUE)</formula>
    </cfRule>
    <cfRule type="expression" dxfId="2412" priority="1236">
      <formula>IF(RIGHT(TEXT(AE563,"0.#"),1)=".",TRUE,FALSE)</formula>
    </cfRule>
  </conditionalFormatting>
  <conditionalFormatting sqref="AL1103:AO1132">
    <cfRule type="expression" dxfId="2411" priority="2891">
      <formula>IF(AND(AL1103&gt;=0, RIGHT(TEXT(AL1103,"0.#"),1)&lt;&gt;"."),TRUE,FALSE)</formula>
    </cfRule>
    <cfRule type="expression" dxfId="2410" priority="2892">
      <formula>IF(AND(AL1103&gt;=0, RIGHT(TEXT(AL1103,"0.#"),1)="."),TRUE,FALSE)</formula>
    </cfRule>
    <cfRule type="expression" dxfId="2409" priority="2893">
      <formula>IF(AND(AL1103&lt;0, RIGHT(TEXT(AL1103,"0.#"),1)&lt;&gt;"."),TRUE,FALSE)</formula>
    </cfRule>
    <cfRule type="expression" dxfId="2408" priority="2894">
      <formula>IF(AND(AL1103&lt;0, RIGHT(TEXT(AL1103,"0.#"),1)="."),TRUE,FALSE)</formula>
    </cfRule>
  </conditionalFormatting>
  <conditionalFormatting sqref="Y1103:Y1132">
    <cfRule type="expression" dxfId="2407" priority="2889">
      <formula>IF(RIGHT(TEXT(Y1103,"0.#"),1)=".",FALSE,TRUE)</formula>
    </cfRule>
    <cfRule type="expression" dxfId="2406" priority="2890">
      <formula>IF(RIGHT(TEXT(Y1103,"0.#"),1)=".",TRUE,FALSE)</formula>
    </cfRule>
  </conditionalFormatting>
  <conditionalFormatting sqref="AQ553">
    <cfRule type="expression" dxfId="2405" priority="1273">
      <formula>IF(RIGHT(TEXT(AQ553,"0.#"),1)=".",FALSE,TRUE)</formula>
    </cfRule>
    <cfRule type="expression" dxfId="2404" priority="1274">
      <formula>IF(RIGHT(TEXT(AQ553,"0.#"),1)=".",TRUE,FALSE)</formula>
    </cfRule>
  </conditionalFormatting>
  <conditionalFormatting sqref="AU552">
    <cfRule type="expression" dxfId="2403" priority="1285">
      <formula>IF(RIGHT(TEXT(AU552,"0.#"),1)=".",FALSE,TRUE)</formula>
    </cfRule>
    <cfRule type="expression" dxfId="2402" priority="1286">
      <formula>IF(RIGHT(TEXT(AU552,"0.#"),1)=".",TRUE,FALSE)</formula>
    </cfRule>
  </conditionalFormatting>
  <conditionalFormatting sqref="AE552">
    <cfRule type="expression" dxfId="2401" priority="1297">
      <formula>IF(RIGHT(TEXT(AE552,"0.#"),1)=".",FALSE,TRUE)</formula>
    </cfRule>
    <cfRule type="expression" dxfId="2400" priority="1298">
      <formula>IF(RIGHT(TEXT(AE552,"0.#"),1)=".",TRUE,FALSE)</formula>
    </cfRule>
  </conditionalFormatting>
  <conditionalFormatting sqref="AQ548">
    <cfRule type="expression" dxfId="2399" priority="1303">
      <formula>IF(RIGHT(TEXT(AQ548,"0.#"),1)=".",FALSE,TRUE)</formula>
    </cfRule>
    <cfRule type="expression" dxfId="2398" priority="1304">
      <formula>IF(RIGHT(TEXT(AQ548,"0.#"),1)=".",TRUE,FALSE)</formula>
    </cfRule>
  </conditionalFormatting>
  <conditionalFormatting sqref="AL838:AO839">
    <cfRule type="expression" dxfId="2397" priority="2843">
      <formula>IF(AND(AL838&gt;=0, RIGHT(TEXT(AL838,"0.#"),1)&lt;&gt;"."),TRUE,FALSE)</formula>
    </cfRule>
    <cfRule type="expression" dxfId="2396" priority="2844">
      <formula>IF(AND(AL838&gt;=0, RIGHT(TEXT(AL838,"0.#"),1)="."),TRUE,FALSE)</formula>
    </cfRule>
    <cfRule type="expression" dxfId="2395" priority="2845">
      <formula>IF(AND(AL838&lt;0, RIGHT(TEXT(AL838,"0.#"),1)&lt;&gt;"."),TRUE,FALSE)</formula>
    </cfRule>
    <cfRule type="expression" dxfId="2394" priority="2846">
      <formula>IF(AND(AL838&lt;0, RIGHT(TEXT(AL838,"0.#"),1)="."),TRUE,FALSE)</formula>
    </cfRule>
  </conditionalFormatting>
  <conditionalFormatting sqref="Y838:Y839">
    <cfRule type="expression" dxfId="2393" priority="2841">
      <formula>IF(RIGHT(TEXT(Y838,"0.#"),1)=".",FALSE,TRUE)</formula>
    </cfRule>
    <cfRule type="expression" dxfId="2392" priority="2842">
      <formula>IF(RIGHT(TEXT(Y838,"0.#"),1)=".",TRUE,FALSE)</formula>
    </cfRule>
  </conditionalFormatting>
  <conditionalFormatting sqref="AE492">
    <cfRule type="expression" dxfId="2391" priority="1629">
      <formula>IF(RIGHT(TEXT(AE492,"0.#"),1)=".",FALSE,TRUE)</formula>
    </cfRule>
    <cfRule type="expression" dxfId="2390" priority="1630">
      <formula>IF(RIGHT(TEXT(AE492,"0.#"),1)=".",TRUE,FALSE)</formula>
    </cfRule>
  </conditionalFormatting>
  <conditionalFormatting sqref="AE493">
    <cfRule type="expression" dxfId="2389" priority="1627">
      <formula>IF(RIGHT(TEXT(AE493,"0.#"),1)=".",FALSE,TRUE)</formula>
    </cfRule>
    <cfRule type="expression" dxfId="2388" priority="1628">
      <formula>IF(RIGHT(TEXT(AE493,"0.#"),1)=".",TRUE,FALSE)</formula>
    </cfRule>
  </conditionalFormatting>
  <conditionalFormatting sqref="AE494">
    <cfRule type="expression" dxfId="2387" priority="1625">
      <formula>IF(RIGHT(TEXT(AE494,"0.#"),1)=".",FALSE,TRUE)</formula>
    </cfRule>
    <cfRule type="expression" dxfId="2386" priority="1626">
      <formula>IF(RIGHT(TEXT(AE494,"0.#"),1)=".",TRUE,FALSE)</formula>
    </cfRule>
  </conditionalFormatting>
  <conditionalFormatting sqref="AQ493">
    <cfRule type="expression" dxfId="2385" priority="1605">
      <formula>IF(RIGHT(TEXT(AQ493,"0.#"),1)=".",FALSE,TRUE)</formula>
    </cfRule>
    <cfRule type="expression" dxfId="2384" priority="1606">
      <formula>IF(RIGHT(TEXT(AQ493,"0.#"),1)=".",TRUE,FALSE)</formula>
    </cfRule>
  </conditionalFormatting>
  <conditionalFormatting sqref="AQ494">
    <cfRule type="expression" dxfId="2383" priority="1603">
      <formula>IF(RIGHT(TEXT(AQ494,"0.#"),1)=".",FALSE,TRUE)</formula>
    </cfRule>
    <cfRule type="expression" dxfId="2382" priority="1604">
      <formula>IF(RIGHT(TEXT(AQ494,"0.#"),1)=".",TRUE,FALSE)</formula>
    </cfRule>
  </conditionalFormatting>
  <conditionalFormatting sqref="AQ492">
    <cfRule type="expression" dxfId="2381" priority="1601">
      <formula>IF(RIGHT(TEXT(AQ492,"0.#"),1)=".",FALSE,TRUE)</formula>
    </cfRule>
    <cfRule type="expression" dxfId="2380" priority="1602">
      <formula>IF(RIGHT(TEXT(AQ492,"0.#"),1)=".",TRUE,FALSE)</formula>
    </cfRule>
  </conditionalFormatting>
  <conditionalFormatting sqref="AU494">
    <cfRule type="expression" dxfId="2379" priority="1613">
      <formula>IF(RIGHT(TEXT(AU494,"0.#"),1)=".",FALSE,TRUE)</formula>
    </cfRule>
    <cfRule type="expression" dxfId="2378" priority="1614">
      <formula>IF(RIGHT(TEXT(AU494,"0.#"),1)=".",TRUE,FALSE)</formula>
    </cfRule>
  </conditionalFormatting>
  <conditionalFormatting sqref="AU492">
    <cfRule type="expression" dxfId="2377" priority="1617">
      <formula>IF(RIGHT(TEXT(AU492,"0.#"),1)=".",FALSE,TRUE)</formula>
    </cfRule>
    <cfRule type="expression" dxfId="2376" priority="1618">
      <formula>IF(RIGHT(TEXT(AU492,"0.#"),1)=".",TRUE,FALSE)</formula>
    </cfRule>
  </conditionalFormatting>
  <conditionalFormatting sqref="AU493">
    <cfRule type="expression" dxfId="2375" priority="1615">
      <formula>IF(RIGHT(TEXT(AU493,"0.#"),1)=".",FALSE,TRUE)</formula>
    </cfRule>
    <cfRule type="expression" dxfId="2374" priority="1616">
      <formula>IF(RIGHT(TEXT(AU493,"0.#"),1)=".",TRUE,FALSE)</formula>
    </cfRule>
  </conditionalFormatting>
  <conditionalFormatting sqref="AU583">
    <cfRule type="expression" dxfId="2373" priority="1133">
      <formula>IF(RIGHT(TEXT(AU583,"0.#"),1)=".",FALSE,TRUE)</formula>
    </cfRule>
    <cfRule type="expression" dxfId="2372" priority="1134">
      <formula>IF(RIGHT(TEXT(AU583,"0.#"),1)=".",TRUE,FALSE)</formula>
    </cfRule>
  </conditionalFormatting>
  <conditionalFormatting sqref="AU582">
    <cfRule type="expression" dxfId="2371" priority="1135">
      <formula>IF(RIGHT(TEXT(AU582,"0.#"),1)=".",FALSE,TRUE)</formula>
    </cfRule>
    <cfRule type="expression" dxfId="2370" priority="1136">
      <formula>IF(RIGHT(TEXT(AU582,"0.#"),1)=".",TRUE,FALSE)</formula>
    </cfRule>
  </conditionalFormatting>
  <conditionalFormatting sqref="AE499">
    <cfRule type="expression" dxfId="2369" priority="1595">
      <formula>IF(RIGHT(TEXT(AE499,"0.#"),1)=".",FALSE,TRUE)</formula>
    </cfRule>
    <cfRule type="expression" dxfId="2368" priority="1596">
      <formula>IF(RIGHT(TEXT(AE499,"0.#"),1)=".",TRUE,FALSE)</formula>
    </cfRule>
  </conditionalFormatting>
  <conditionalFormatting sqref="AE497">
    <cfRule type="expression" dxfId="2367" priority="1599">
      <formula>IF(RIGHT(TEXT(AE497,"0.#"),1)=".",FALSE,TRUE)</formula>
    </cfRule>
    <cfRule type="expression" dxfId="2366" priority="1600">
      <formula>IF(RIGHT(TEXT(AE497,"0.#"),1)=".",TRUE,FALSE)</formula>
    </cfRule>
  </conditionalFormatting>
  <conditionalFormatting sqref="AE498">
    <cfRule type="expression" dxfId="2365" priority="1597">
      <formula>IF(RIGHT(TEXT(AE498,"0.#"),1)=".",FALSE,TRUE)</formula>
    </cfRule>
    <cfRule type="expression" dxfId="2364" priority="1598">
      <formula>IF(RIGHT(TEXT(AE498,"0.#"),1)=".",TRUE,FALSE)</formula>
    </cfRule>
  </conditionalFormatting>
  <conditionalFormatting sqref="AU499">
    <cfRule type="expression" dxfId="2363" priority="1583">
      <formula>IF(RIGHT(TEXT(AU499,"0.#"),1)=".",FALSE,TRUE)</formula>
    </cfRule>
    <cfRule type="expression" dxfId="2362" priority="1584">
      <formula>IF(RIGHT(TEXT(AU499,"0.#"),1)=".",TRUE,FALSE)</formula>
    </cfRule>
  </conditionalFormatting>
  <conditionalFormatting sqref="AU497">
    <cfRule type="expression" dxfId="2361" priority="1587">
      <formula>IF(RIGHT(TEXT(AU497,"0.#"),1)=".",FALSE,TRUE)</formula>
    </cfRule>
    <cfRule type="expression" dxfId="2360" priority="1588">
      <formula>IF(RIGHT(TEXT(AU497,"0.#"),1)=".",TRUE,FALSE)</formula>
    </cfRule>
  </conditionalFormatting>
  <conditionalFormatting sqref="AU498">
    <cfRule type="expression" dxfId="2359" priority="1585">
      <formula>IF(RIGHT(TEXT(AU498,"0.#"),1)=".",FALSE,TRUE)</formula>
    </cfRule>
    <cfRule type="expression" dxfId="2358" priority="1586">
      <formula>IF(RIGHT(TEXT(AU498,"0.#"),1)=".",TRUE,FALSE)</formula>
    </cfRule>
  </conditionalFormatting>
  <conditionalFormatting sqref="AQ497">
    <cfRule type="expression" dxfId="2357" priority="1571">
      <formula>IF(RIGHT(TEXT(AQ497,"0.#"),1)=".",FALSE,TRUE)</formula>
    </cfRule>
    <cfRule type="expression" dxfId="2356" priority="1572">
      <formula>IF(RIGHT(TEXT(AQ497,"0.#"),1)=".",TRUE,FALSE)</formula>
    </cfRule>
  </conditionalFormatting>
  <conditionalFormatting sqref="AQ498">
    <cfRule type="expression" dxfId="2355" priority="1575">
      <formula>IF(RIGHT(TEXT(AQ498,"0.#"),1)=".",FALSE,TRUE)</formula>
    </cfRule>
    <cfRule type="expression" dxfId="2354" priority="1576">
      <formula>IF(RIGHT(TEXT(AQ498,"0.#"),1)=".",TRUE,FALSE)</formula>
    </cfRule>
  </conditionalFormatting>
  <conditionalFormatting sqref="AQ499">
    <cfRule type="expression" dxfId="2353" priority="1573">
      <formula>IF(RIGHT(TEXT(AQ499,"0.#"),1)=".",FALSE,TRUE)</formula>
    </cfRule>
    <cfRule type="expression" dxfId="2352" priority="1574">
      <formula>IF(RIGHT(TEXT(AQ499,"0.#"),1)=".",TRUE,FALSE)</formula>
    </cfRule>
  </conditionalFormatting>
  <conditionalFormatting sqref="AE504">
    <cfRule type="expression" dxfId="2351" priority="1565">
      <formula>IF(RIGHT(TEXT(AE504,"0.#"),1)=".",FALSE,TRUE)</formula>
    </cfRule>
    <cfRule type="expression" dxfId="2350" priority="1566">
      <formula>IF(RIGHT(TEXT(AE504,"0.#"),1)=".",TRUE,FALSE)</formula>
    </cfRule>
  </conditionalFormatting>
  <conditionalFormatting sqref="AE502">
    <cfRule type="expression" dxfId="2349" priority="1569">
      <formula>IF(RIGHT(TEXT(AE502,"0.#"),1)=".",FALSE,TRUE)</formula>
    </cfRule>
    <cfRule type="expression" dxfId="2348" priority="1570">
      <formula>IF(RIGHT(TEXT(AE502,"0.#"),1)=".",TRUE,FALSE)</formula>
    </cfRule>
  </conditionalFormatting>
  <conditionalFormatting sqref="AE503">
    <cfRule type="expression" dxfId="2347" priority="1567">
      <formula>IF(RIGHT(TEXT(AE503,"0.#"),1)=".",FALSE,TRUE)</formula>
    </cfRule>
    <cfRule type="expression" dxfId="2346" priority="1568">
      <formula>IF(RIGHT(TEXT(AE503,"0.#"),1)=".",TRUE,FALSE)</formula>
    </cfRule>
  </conditionalFormatting>
  <conditionalFormatting sqref="AU504">
    <cfRule type="expression" dxfId="2345" priority="1553">
      <formula>IF(RIGHT(TEXT(AU504,"0.#"),1)=".",FALSE,TRUE)</formula>
    </cfRule>
    <cfRule type="expression" dxfId="2344" priority="1554">
      <formula>IF(RIGHT(TEXT(AU504,"0.#"),1)=".",TRUE,FALSE)</formula>
    </cfRule>
  </conditionalFormatting>
  <conditionalFormatting sqref="AU502">
    <cfRule type="expression" dxfId="2343" priority="1557">
      <formula>IF(RIGHT(TEXT(AU502,"0.#"),1)=".",FALSE,TRUE)</formula>
    </cfRule>
    <cfRule type="expression" dxfId="2342" priority="1558">
      <formula>IF(RIGHT(TEXT(AU502,"0.#"),1)=".",TRUE,FALSE)</formula>
    </cfRule>
  </conditionalFormatting>
  <conditionalFormatting sqref="AU503">
    <cfRule type="expression" dxfId="2341" priority="1555">
      <formula>IF(RIGHT(TEXT(AU503,"0.#"),1)=".",FALSE,TRUE)</formula>
    </cfRule>
    <cfRule type="expression" dxfId="2340" priority="1556">
      <formula>IF(RIGHT(TEXT(AU503,"0.#"),1)=".",TRUE,FALSE)</formula>
    </cfRule>
  </conditionalFormatting>
  <conditionalFormatting sqref="AQ502">
    <cfRule type="expression" dxfId="2339" priority="1541">
      <formula>IF(RIGHT(TEXT(AQ502,"0.#"),1)=".",FALSE,TRUE)</formula>
    </cfRule>
    <cfRule type="expression" dxfId="2338" priority="1542">
      <formula>IF(RIGHT(TEXT(AQ502,"0.#"),1)=".",TRUE,FALSE)</formula>
    </cfRule>
  </conditionalFormatting>
  <conditionalFormatting sqref="AQ503">
    <cfRule type="expression" dxfId="2337" priority="1545">
      <formula>IF(RIGHT(TEXT(AQ503,"0.#"),1)=".",FALSE,TRUE)</formula>
    </cfRule>
    <cfRule type="expression" dxfId="2336" priority="1546">
      <formula>IF(RIGHT(TEXT(AQ503,"0.#"),1)=".",TRUE,FALSE)</formula>
    </cfRule>
  </conditionalFormatting>
  <conditionalFormatting sqref="AQ504">
    <cfRule type="expression" dxfId="2335" priority="1543">
      <formula>IF(RIGHT(TEXT(AQ504,"0.#"),1)=".",FALSE,TRUE)</formula>
    </cfRule>
    <cfRule type="expression" dxfId="2334" priority="1544">
      <formula>IF(RIGHT(TEXT(AQ504,"0.#"),1)=".",TRUE,FALSE)</formula>
    </cfRule>
  </conditionalFormatting>
  <conditionalFormatting sqref="AE509">
    <cfRule type="expression" dxfId="2333" priority="1535">
      <formula>IF(RIGHT(TEXT(AE509,"0.#"),1)=".",FALSE,TRUE)</formula>
    </cfRule>
    <cfRule type="expression" dxfId="2332" priority="1536">
      <formula>IF(RIGHT(TEXT(AE509,"0.#"),1)=".",TRUE,FALSE)</formula>
    </cfRule>
  </conditionalFormatting>
  <conditionalFormatting sqref="AE507">
    <cfRule type="expression" dxfId="2331" priority="1539">
      <formula>IF(RIGHT(TEXT(AE507,"0.#"),1)=".",FALSE,TRUE)</formula>
    </cfRule>
    <cfRule type="expression" dxfId="2330" priority="1540">
      <formula>IF(RIGHT(TEXT(AE507,"0.#"),1)=".",TRUE,FALSE)</formula>
    </cfRule>
  </conditionalFormatting>
  <conditionalFormatting sqref="AE508">
    <cfRule type="expression" dxfId="2329" priority="1537">
      <formula>IF(RIGHT(TEXT(AE508,"0.#"),1)=".",FALSE,TRUE)</formula>
    </cfRule>
    <cfRule type="expression" dxfId="2328" priority="1538">
      <formula>IF(RIGHT(TEXT(AE508,"0.#"),1)=".",TRUE,FALSE)</formula>
    </cfRule>
  </conditionalFormatting>
  <conditionalFormatting sqref="AU509">
    <cfRule type="expression" dxfId="2327" priority="1523">
      <formula>IF(RIGHT(TEXT(AU509,"0.#"),1)=".",FALSE,TRUE)</formula>
    </cfRule>
    <cfRule type="expression" dxfId="2326" priority="1524">
      <formula>IF(RIGHT(TEXT(AU509,"0.#"),1)=".",TRUE,FALSE)</formula>
    </cfRule>
  </conditionalFormatting>
  <conditionalFormatting sqref="AU507">
    <cfRule type="expression" dxfId="2325" priority="1527">
      <formula>IF(RIGHT(TEXT(AU507,"0.#"),1)=".",FALSE,TRUE)</formula>
    </cfRule>
    <cfRule type="expression" dxfId="2324" priority="1528">
      <formula>IF(RIGHT(TEXT(AU507,"0.#"),1)=".",TRUE,FALSE)</formula>
    </cfRule>
  </conditionalFormatting>
  <conditionalFormatting sqref="AU508">
    <cfRule type="expression" dxfId="2323" priority="1525">
      <formula>IF(RIGHT(TEXT(AU508,"0.#"),1)=".",FALSE,TRUE)</formula>
    </cfRule>
    <cfRule type="expression" dxfId="2322" priority="1526">
      <formula>IF(RIGHT(TEXT(AU508,"0.#"),1)=".",TRUE,FALSE)</formula>
    </cfRule>
  </conditionalFormatting>
  <conditionalFormatting sqref="AQ507">
    <cfRule type="expression" dxfId="2321" priority="1511">
      <formula>IF(RIGHT(TEXT(AQ507,"0.#"),1)=".",FALSE,TRUE)</formula>
    </cfRule>
    <cfRule type="expression" dxfId="2320" priority="1512">
      <formula>IF(RIGHT(TEXT(AQ507,"0.#"),1)=".",TRUE,FALSE)</formula>
    </cfRule>
  </conditionalFormatting>
  <conditionalFormatting sqref="AQ508">
    <cfRule type="expression" dxfId="2319" priority="1515">
      <formula>IF(RIGHT(TEXT(AQ508,"0.#"),1)=".",FALSE,TRUE)</formula>
    </cfRule>
    <cfRule type="expression" dxfId="2318" priority="1516">
      <formula>IF(RIGHT(TEXT(AQ508,"0.#"),1)=".",TRUE,FALSE)</formula>
    </cfRule>
  </conditionalFormatting>
  <conditionalFormatting sqref="AQ509">
    <cfRule type="expression" dxfId="2317" priority="1513">
      <formula>IF(RIGHT(TEXT(AQ509,"0.#"),1)=".",FALSE,TRUE)</formula>
    </cfRule>
    <cfRule type="expression" dxfId="2316" priority="1514">
      <formula>IF(RIGHT(TEXT(AQ509,"0.#"),1)=".",TRUE,FALSE)</formula>
    </cfRule>
  </conditionalFormatting>
  <conditionalFormatting sqref="AE465">
    <cfRule type="expression" dxfId="2315" priority="1805">
      <formula>IF(RIGHT(TEXT(AE465,"0.#"),1)=".",FALSE,TRUE)</formula>
    </cfRule>
    <cfRule type="expression" dxfId="2314" priority="1806">
      <formula>IF(RIGHT(TEXT(AE465,"0.#"),1)=".",TRUE,FALSE)</formula>
    </cfRule>
  </conditionalFormatting>
  <conditionalFormatting sqref="AE463">
    <cfRule type="expression" dxfId="2313" priority="1809">
      <formula>IF(RIGHT(TEXT(AE463,"0.#"),1)=".",FALSE,TRUE)</formula>
    </cfRule>
    <cfRule type="expression" dxfId="2312" priority="1810">
      <formula>IF(RIGHT(TEXT(AE463,"0.#"),1)=".",TRUE,FALSE)</formula>
    </cfRule>
  </conditionalFormatting>
  <conditionalFormatting sqref="AE464">
    <cfRule type="expression" dxfId="2311" priority="1807">
      <formula>IF(RIGHT(TEXT(AE464,"0.#"),1)=".",FALSE,TRUE)</formula>
    </cfRule>
    <cfRule type="expression" dxfId="2310" priority="1808">
      <formula>IF(RIGHT(TEXT(AE464,"0.#"),1)=".",TRUE,FALSE)</formula>
    </cfRule>
  </conditionalFormatting>
  <conditionalFormatting sqref="AM465">
    <cfRule type="expression" dxfId="2309" priority="1799">
      <formula>IF(RIGHT(TEXT(AM465,"0.#"),1)=".",FALSE,TRUE)</formula>
    </cfRule>
    <cfRule type="expression" dxfId="2308" priority="1800">
      <formula>IF(RIGHT(TEXT(AM465,"0.#"),1)=".",TRUE,FALSE)</formula>
    </cfRule>
  </conditionalFormatting>
  <conditionalFormatting sqref="AM463">
    <cfRule type="expression" dxfId="2307" priority="1803">
      <formula>IF(RIGHT(TEXT(AM463,"0.#"),1)=".",FALSE,TRUE)</formula>
    </cfRule>
    <cfRule type="expression" dxfId="2306" priority="1804">
      <formula>IF(RIGHT(TEXT(AM463,"0.#"),1)=".",TRUE,FALSE)</formula>
    </cfRule>
  </conditionalFormatting>
  <conditionalFormatting sqref="AM464">
    <cfRule type="expression" dxfId="2305" priority="1801">
      <formula>IF(RIGHT(TEXT(AM464,"0.#"),1)=".",FALSE,TRUE)</formula>
    </cfRule>
    <cfRule type="expression" dxfId="2304" priority="1802">
      <formula>IF(RIGHT(TEXT(AM464,"0.#"),1)=".",TRUE,FALSE)</formula>
    </cfRule>
  </conditionalFormatting>
  <conditionalFormatting sqref="AU465">
    <cfRule type="expression" dxfId="2303" priority="1793">
      <formula>IF(RIGHT(TEXT(AU465,"0.#"),1)=".",FALSE,TRUE)</formula>
    </cfRule>
    <cfRule type="expression" dxfId="2302" priority="1794">
      <formula>IF(RIGHT(TEXT(AU465,"0.#"),1)=".",TRUE,FALSE)</formula>
    </cfRule>
  </conditionalFormatting>
  <conditionalFormatting sqref="AU463">
    <cfRule type="expression" dxfId="2301" priority="1797">
      <formula>IF(RIGHT(TEXT(AU463,"0.#"),1)=".",FALSE,TRUE)</formula>
    </cfRule>
    <cfRule type="expression" dxfId="2300" priority="1798">
      <formula>IF(RIGHT(TEXT(AU463,"0.#"),1)=".",TRUE,FALSE)</formula>
    </cfRule>
  </conditionalFormatting>
  <conditionalFormatting sqref="AU464">
    <cfRule type="expression" dxfId="2299" priority="1795">
      <formula>IF(RIGHT(TEXT(AU464,"0.#"),1)=".",FALSE,TRUE)</formula>
    </cfRule>
    <cfRule type="expression" dxfId="2298" priority="1796">
      <formula>IF(RIGHT(TEXT(AU464,"0.#"),1)=".",TRUE,FALSE)</formula>
    </cfRule>
  </conditionalFormatting>
  <conditionalFormatting sqref="AI465">
    <cfRule type="expression" dxfId="2297" priority="1787">
      <formula>IF(RIGHT(TEXT(AI465,"0.#"),1)=".",FALSE,TRUE)</formula>
    </cfRule>
    <cfRule type="expression" dxfId="2296" priority="1788">
      <formula>IF(RIGHT(TEXT(AI465,"0.#"),1)=".",TRUE,FALSE)</formula>
    </cfRule>
  </conditionalFormatting>
  <conditionalFormatting sqref="AI463">
    <cfRule type="expression" dxfId="2295" priority="1791">
      <formula>IF(RIGHT(TEXT(AI463,"0.#"),1)=".",FALSE,TRUE)</formula>
    </cfRule>
    <cfRule type="expression" dxfId="2294" priority="1792">
      <formula>IF(RIGHT(TEXT(AI463,"0.#"),1)=".",TRUE,FALSE)</formula>
    </cfRule>
  </conditionalFormatting>
  <conditionalFormatting sqref="AI464">
    <cfRule type="expression" dxfId="2293" priority="1789">
      <formula>IF(RIGHT(TEXT(AI464,"0.#"),1)=".",FALSE,TRUE)</formula>
    </cfRule>
    <cfRule type="expression" dxfId="2292" priority="1790">
      <formula>IF(RIGHT(TEXT(AI464,"0.#"),1)=".",TRUE,FALSE)</formula>
    </cfRule>
  </conditionalFormatting>
  <conditionalFormatting sqref="AQ463">
    <cfRule type="expression" dxfId="2291" priority="1781">
      <formula>IF(RIGHT(TEXT(AQ463,"0.#"),1)=".",FALSE,TRUE)</formula>
    </cfRule>
    <cfRule type="expression" dxfId="2290" priority="1782">
      <formula>IF(RIGHT(TEXT(AQ463,"0.#"),1)=".",TRUE,FALSE)</formula>
    </cfRule>
  </conditionalFormatting>
  <conditionalFormatting sqref="AQ464">
    <cfRule type="expression" dxfId="2289" priority="1785">
      <formula>IF(RIGHT(TEXT(AQ464,"0.#"),1)=".",FALSE,TRUE)</formula>
    </cfRule>
    <cfRule type="expression" dxfId="2288" priority="1786">
      <formula>IF(RIGHT(TEXT(AQ464,"0.#"),1)=".",TRUE,FALSE)</formula>
    </cfRule>
  </conditionalFormatting>
  <conditionalFormatting sqref="AQ465">
    <cfRule type="expression" dxfId="2287" priority="1783">
      <formula>IF(RIGHT(TEXT(AQ465,"0.#"),1)=".",FALSE,TRUE)</formula>
    </cfRule>
    <cfRule type="expression" dxfId="2286" priority="1784">
      <formula>IF(RIGHT(TEXT(AQ465,"0.#"),1)=".",TRUE,FALSE)</formula>
    </cfRule>
  </conditionalFormatting>
  <conditionalFormatting sqref="AE470">
    <cfRule type="expression" dxfId="2285" priority="1775">
      <formula>IF(RIGHT(TEXT(AE470,"0.#"),1)=".",FALSE,TRUE)</formula>
    </cfRule>
    <cfRule type="expression" dxfId="2284" priority="1776">
      <formula>IF(RIGHT(TEXT(AE470,"0.#"),1)=".",TRUE,FALSE)</formula>
    </cfRule>
  </conditionalFormatting>
  <conditionalFormatting sqref="AE468">
    <cfRule type="expression" dxfId="2283" priority="1779">
      <formula>IF(RIGHT(TEXT(AE468,"0.#"),1)=".",FALSE,TRUE)</formula>
    </cfRule>
    <cfRule type="expression" dxfId="2282" priority="1780">
      <formula>IF(RIGHT(TEXT(AE468,"0.#"),1)=".",TRUE,FALSE)</formula>
    </cfRule>
  </conditionalFormatting>
  <conditionalFormatting sqref="AE469">
    <cfRule type="expression" dxfId="2281" priority="1777">
      <formula>IF(RIGHT(TEXT(AE469,"0.#"),1)=".",FALSE,TRUE)</formula>
    </cfRule>
    <cfRule type="expression" dxfId="2280" priority="1778">
      <formula>IF(RIGHT(TEXT(AE469,"0.#"),1)=".",TRUE,FALSE)</formula>
    </cfRule>
  </conditionalFormatting>
  <conditionalFormatting sqref="AM470">
    <cfRule type="expression" dxfId="2279" priority="1769">
      <formula>IF(RIGHT(TEXT(AM470,"0.#"),1)=".",FALSE,TRUE)</formula>
    </cfRule>
    <cfRule type="expression" dxfId="2278" priority="1770">
      <formula>IF(RIGHT(TEXT(AM470,"0.#"),1)=".",TRUE,FALSE)</formula>
    </cfRule>
  </conditionalFormatting>
  <conditionalFormatting sqref="AM468">
    <cfRule type="expression" dxfId="2277" priority="1773">
      <formula>IF(RIGHT(TEXT(AM468,"0.#"),1)=".",FALSE,TRUE)</formula>
    </cfRule>
    <cfRule type="expression" dxfId="2276" priority="1774">
      <formula>IF(RIGHT(TEXT(AM468,"0.#"),1)=".",TRUE,FALSE)</formula>
    </cfRule>
  </conditionalFormatting>
  <conditionalFormatting sqref="AM469">
    <cfRule type="expression" dxfId="2275" priority="1771">
      <formula>IF(RIGHT(TEXT(AM469,"0.#"),1)=".",FALSE,TRUE)</formula>
    </cfRule>
    <cfRule type="expression" dxfId="2274" priority="1772">
      <formula>IF(RIGHT(TEXT(AM469,"0.#"),1)=".",TRUE,FALSE)</formula>
    </cfRule>
  </conditionalFormatting>
  <conditionalFormatting sqref="AU470">
    <cfRule type="expression" dxfId="2273" priority="1763">
      <formula>IF(RIGHT(TEXT(AU470,"0.#"),1)=".",FALSE,TRUE)</formula>
    </cfRule>
    <cfRule type="expression" dxfId="2272" priority="1764">
      <formula>IF(RIGHT(TEXT(AU470,"0.#"),1)=".",TRUE,FALSE)</formula>
    </cfRule>
  </conditionalFormatting>
  <conditionalFormatting sqref="AU468">
    <cfRule type="expression" dxfId="2271" priority="1767">
      <formula>IF(RIGHT(TEXT(AU468,"0.#"),1)=".",FALSE,TRUE)</formula>
    </cfRule>
    <cfRule type="expression" dxfId="2270" priority="1768">
      <formula>IF(RIGHT(TEXT(AU468,"0.#"),1)=".",TRUE,FALSE)</formula>
    </cfRule>
  </conditionalFormatting>
  <conditionalFormatting sqref="AU469">
    <cfRule type="expression" dxfId="2269" priority="1765">
      <formula>IF(RIGHT(TEXT(AU469,"0.#"),1)=".",FALSE,TRUE)</formula>
    </cfRule>
    <cfRule type="expression" dxfId="2268" priority="1766">
      <formula>IF(RIGHT(TEXT(AU469,"0.#"),1)=".",TRUE,FALSE)</formula>
    </cfRule>
  </conditionalFormatting>
  <conditionalFormatting sqref="AI470">
    <cfRule type="expression" dxfId="2267" priority="1757">
      <formula>IF(RIGHT(TEXT(AI470,"0.#"),1)=".",FALSE,TRUE)</formula>
    </cfRule>
    <cfRule type="expression" dxfId="2266" priority="1758">
      <formula>IF(RIGHT(TEXT(AI470,"0.#"),1)=".",TRUE,FALSE)</formula>
    </cfRule>
  </conditionalFormatting>
  <conditionalFormatting sqref="AI468">
    <cfRule type="expression" dxfId="2265" priority="1761">
      <formula>IF(RIGHT(TEXT(AI468,"0.#"),1)=".",FALSE,TRUE)</formula>
    </cfRule>
    <cfRule type="expression" dxfId="2264" priority="1762">
      <formula>IF(RIGHT(TEXT(AI468,"0.#"),1)=".",TRUE,FALSE)</formula>
    </cfRule>
  </conditionalFormatting>
  <conditionalFormatting sqref="AI469">
    <cfRule type="expression" dxfId="2263" priority="1759">
      <formula>IF(RIGHT(TEXT(AI469,"0.#"),1)=".",FALSE,TRUE)</formula>
    </cfRule>
    <cfRule type="expression" dxfId="2262" priority="1760">
      <formula>IF(RIGHT(TEXT(AI469,"0.#"),1)=".",TRUE,FALSE)</formula>
    </cfRule>
  </conditionalFormatting>
  <conditionalFormatting sqref="AQ468">
    <cfRule type="expression" dxfId="2261" priority="1751">
      <formula>IF(RIGHT(TEXT(AQ468,"0.#"),1)=".",FALSE,TRUE)</formula>
    </cfRule>
    <cfRule type="expression" dxfId="2260" priority="1752">
      <formula>IF(RIGHT(TEXT(AQ468,"0.#"),1)=".",TRUE,FALSE)</formula>
    </cfRule>
  </conditionalFormatting>
  <conditionalFormatting sqref="AQ469">
    <cfRule type="expression" dxfId="2259" priority="1755">
      <formula>IF(RIGHT(TEXT(AQ469,"0.#"),1)=".",FALSE,TRUE)</formula>
    </cfRule>
    <cfRule type="expression" dxfId="2258" priority="1756">
      <formula>IF(RIGHT(TEXT(AQ469,"0.#"),1)=".",TRUE,FALSE)</formula>
    </cfRule>
  </conditionalFormatting>
  <conditionalFormatting sqref="AQ470">
    <cfRule type="expression" dxfId="2257" priority="1753">
      <formula>IF(RIGHT(TEXT(AQ470,"0.#"),1)=".",FALSE,TRUE)</formula>
    </cfRule>
    <cfRule type="expression" dxfId="2256" priority="1754">
      <formula>IF(RIGHT(TEXT(AQ470,"0.#"),1)=".",TRUE,FALSE)</formula>
    </cfRule>
  </conditionalFormatting>
  <conditionalFormatting sqref="AE475">
    <cfRule type="expression" dxfId="2255" priority="1745">
      <formula>IF(RIGHT(TEXT(AE475,"0.#"),1)=".",FALSE,TRUE)</formula>
    </cfRule>
    <cfRule type="expression" dxfId="2254" priority="1746">
      <formula>IF(RIGHT(TEXT(AE475,"0.#"),1)=".",TRUE,FALSE)</formula>
    </cfRule>
  </conditionalFormatting>
  <conditionalFormatting sqref="AE473">
    <cfRule type="expression" dxfId="2253" priority="1749">
      <formula>IF(RIGHT(TEXT(AE473,"0.#"),1)=".",FALSE,TRUE)</formula>
    </cfRule>
    <cfRule type="expression" dxfId="2252" priority="1750">
      <formula>IF(RIGHT(TEXT(AE473,"0.#"),1)=".",TRUE,FALSE)</formula>
    </cfRule>
  </conditionalFormatting>
  <conditionalFormatting sqref="AE474">
    <cfRule type="expression" dxfId="2251" priority="1747">
      <formula>IF(RIGHT(TEXT(AE474,"0.#"),1)=".",FALSE,TRUE)</formula>
    </cfRule>
    <cfRule type="expression" dxfId="2250" priority="1748">
      <formula>IF(RIGHT(TEXT(AE474,"0.#"),1)=".",TRUE,FALSE)</formula>
    </cfRule>
  </conditionalFormatting>
  <conditionalFormatting sqref="AM475">
    <cfRule type="expression" dxfId="2249" priority="1739">
      <formula>IF(RIGHT(TEXT(AM475,"0.#"),1)=".",FALSE,TRUE)</formula>
    </cfRule>
    <cfRule type="expression" dxfId="2248" priority="1740">
      <formula>IF(RIGHT(TEXT(AM475,"0.#"),1)=".",TRUE,FALSE)</formula>
    </cfRule>
  </conditionalFormatting>
  <conditionalFormatting sqref="AM473">
    <cfRule type="expression" dxfId="2247" priority="1743">
      <formula>IF(RIGHT(TEXT(AM473,"0.#"),1)=".",FALSE,TRUE)</formula>
    </cfRule>
    <cfRule type="expression" dxfId="2246" priority="1744">
      <formula>IF(RIGHT(TEXT(AM473,"0.#"),1)=".",TRUE,FALSE)</formula>
    </cfRule>
  </conditionalFormatting>
  <conditionalFormatting sqref="AM474">
    <cfRule type="expression" dxfId="2245" priority="1741">
      <formula>IF(RIGHT(TEXT(AM474,"0.#"),1)=".",FALSE,TRUE)</formula>
    </cfRule>
    <cfRule type="expression" dxfId="2244" priority="1742">
      <formula>IF(RIGHT(TEXT(AM474,"0.#"),1)=".",TRUE,FALSE)</formula>
    </cfRule>
  </conditionalFormatting>
  <conditionalFormatting sqref="AU475">
    <cfRule type="expression" dxfId="2243" priority="1733">
      <formula>IF(RIGHT(TEXT(AU475,"0.#"),1)=".",FALSE,TRUE)</formula>
    </cfRule>
    <cfRule type="expression" dxfId="2242" priority="1734">
      <formula>IF(RIGHT(TEXT(AU475,"0.#"),1)=".",TRUE,FALSE)</formula>
    </cfRule>
  </conditionalFormatting>
  <conditionalFormatting sqref="AU473">
    <cfRule type="expression" dxfId="2241" priority="1737">
      <formula>IF(RIGHT(TEXT(AU473,"0.#"),1)=".",FALSE,TRUE)</formula>
    </cfRule>
    <cfRule type="expression" dxfId="2240" priority="1738">
      <formula>IF(RIGHT(TEXT(AU473,"0.#"),1)=".",TRUE,FALSE)</formula>
    </cfRule>
  </conditionalFormatting>
  <conditionalFormatting sqref="AU474">
    <cfRule type="expression" dxfId="2239" priority="1735">
      <formula>IF(RIGHT(TEXT(AU474,"0.#"),1)=".",FALSE,TRUE)</formula>
    </cfRule>
    <cfRule type="expression" dxfId="2238" priority="1736">
      <formula>IF(RIGHT(TEXT(AU474,"0.#"),1)=".",TRUE,FALSE)</formula>
    </cfRule>
  </conditionalFormatting>
  <conditionalFormatting sqref="AI475">
    <cfRule type="expression" dxfId="2237" priority="1727">
      <formula>IF(RIGHT(TEXT(AI475,"0.#"),1)=".",FALSE,TRUE)</formula>
    </cfRule>
    <cfRule type="expression" dxfId="2236" priority="1728">
      <formula>IF(RIGHT(TEXT(AI475,"0.#"),1)=".",TRUE,FALSE)</formula>
    </cfRule>
  </conditionalFormatting>
  <conditionalFormatting sqref="AI473">
    <cfRule type="expression" dxfId="2235" priority="1731">
      <formula>IF(RIGHT(TEXT(AI473,"0.#"),1)=".",FALSE,TRUE)</formula>
    </cfRule>
    <cfRule type="expression" dxfId="2234" priority="1732">
      <formula>IF(RIGHT(TEXT(AI473,"0.#"),1)=".",TRUE,FALSE)</formula>
    </cfRule>
  </conditionalFormatting>
  <conditionalFormatting sqref="AI474">
    <cfRule type="expression" dxfId="2233" priority="1729">
      <formula>IF(RIGHT(TEXT(AI474,"0.#"),1)=".",FALSE,TRUE)</formula>
    </cfRule>
    <cfRule type="expression" dxfId="2232" priority="1730">
      <formula>IF(RIGHT(TEXT(AI474,"0.#"),1)=".",TRUE,FALSE)</formula>
    </cfRule>
  </conditionalFormatting>
  <conditionalFormatting sqref="AQ473">
    <cfRule type="expression" dxfId="2231" priority="1721">
      <formula>IF(RIGHT(TEXT(AQ473,"0.#"),1)=".",FALSE,TRUE)</formula>
    </cfRule>
    <cfRule type="expression" dxfId="2230" priority="1722">
      <formula>IF(RIGHT(TEXT(AQ473,"0.#"),1)=".",TRUE,FALSE)</formula>
    </cfRule>
  </conditionalFormatting>
  <conditionalFormatting sqref="AQ474">
    <cfRule type="expression" dxfId="2229" priority="1725">
      <formula>IF(RIGHT(TEXT(AQ474,"0.#"),1)=".",FALSE,TRUE)</formula>
    </cfRule>
    <cfRule type="expression" dxfId="2228" priority="1726">
      <formula>IF(RIGHT(TEXT(AQ474,"0.#"),1)=".",TRUE,FALSE)</formula>
    </cfRule>
  </conditionalFormatting>
  <conditionalFormatting sqref="AQ475">
    <cfRule type="expression" dxfId="2227" priority="1723">
      <formula>IF(RIGHT(TEXT(AQ475,"0.#"),1)=".",FALSE,TRUE)</formula>
    </cfRule>
    <cfRule type="expression" dxfId="2226" priority="1724">
      <formula>IF(RIGHT(TEXT(AQ475,"0.#"),1)=".",TRUE,FALSE)</formula>
    </cfRule>
  </conditionalFormatting>
  <conditionalFormatting sqref="AE480">
    <cfRule type="expression" dxfId="2225" priority="1715">
      <formula>IF(RIGHT(TEXT(AE480,"0.#"),1)=".",FALSE,TRUE)</formula>
    </cfRule>
    <cfRule type="expression" dxfId="2224" priority="1716">
      <formula>IF(RIGHT(TEXT(AE480,"0.#"),1)=".",TRUE,FALSE)</formula>
    </cfRule>
  </conditionalFormatting>
  <conditionalFormatting sqref="AE478">
    <cfRule type="expression" dxfId="2223" priority="1719">
      <formula>IF(RIGHT(TEXT(AE478,"0.#"),1)=".",FALSE,TRUE)</formula>
    </cfRule>
    <cfRule type="expression" dxfId="2222" priority="1720">
      <formula>IF(RIGHT(TEXT(AE478,"0.#"),1)=".",TRUE,FALSE)</formula>
    </cfRule>
  </conditionalFormatting>
  <conditionalFormatting sqref="AE479">
    <cfRule type="expression" dxfId="2221" priority="1717">
      <formula>IF(RIGHT(TEXT(AE479,"0.#"),1)=".",FALSE,TRUE)</formula>
    </cfRule>
    <cfRule type="expression" dxfId="2220" priority="1718">
      <formula>IF(RIGHT(TEXT(AE479,"0.#"),1)=".",TRUE,FALSE)</formula>
    </cfRule>
  </conditionalFormatting>
  <conditionalFormatting sqref="AM480">
    <cfRule type="expression" dxfId="2219" priority="1709">
      <formula>IF(RIGHT(TEXT(AM480,"0.#"),1)=".",FALSE,TRUE)</formula>
    </cfRule>
    <cfRule type="expression" dxfId="2218" priority="1710">
      <formula>IF(RIGHT(TEXT(AM480,"0.#"),1)=".",TRUE,FALSE)</formula>
    </cfRule>
  </conditionalFormatting>
  <conditionalFormatting sqref="AM478">
    <cfRule type="expression" dxfId="2217" priority="1713">
      <formula>IF(RIGHT(TEXT(AM478,"0.#"),1)=".",FALSE,TRUE)</formula>
    </cfRule>
    <cfRule type="expression" dxfId="2216" priority="1714">
      <formula>IF(RIGHT(TEXT(AM478,"0.#"),1)=".",TRUE,FALSE)</formula>
    </cfRule>
  </conditionalFormatting>
  <conditionalFormatting sqref="AM479">
    <cfRule type="expression" dxfId="2215" priority="1711">
      <formula>IF(RIGHT(TEXT(AM479,"0.#"),1)=".",FALSE,TRUE)</formula>
    </cfRule>
    <cfRule type="expression" dxfId="2214" priority="1712">
      <formula>IF(RIGHT(TEXT(AM479,"0.#"),1)=".",TRUE,FALSE)</formula>
    </cfRule>
  </conditionalFormatting>
  <conditionalFormatting sqref="AU480">
    <cfRule type="expression" dxfId="2213" priority="1703">
      <formula>IF(RIGHT(TEXT(AU480,"0.#"),1)=".",FALSE,TRUE)</formula>
    </cfRule>
    <cfRule type="expression" dxfId="2212" priority="1704">
      <formula>IF(RIGHT(TEXT(AU480,"0.#"),1)=".",TRUE,FALSE)</formula>
    </cfRule>
  </conditionalFormatting>
  <conditionalFormatting sqref="AU478">
    <cfRule type="expression" dxfId="2211" priority="1707">
      <formula>IF(RIGHT(TEXT(AU478,"0.#"),1)=".",FALSE,TRUE)</formula>
    </cfRule>
    <cfRule type="expression" dxfId="2210" priority="1708">
      <formula>IF(RIGHT(TEXT(AU478,"0.#"),1)=".",TRUE,FALSE)</formula>
    </cfRule>
  </conditionalFormatting>
  <conditionalFormatting sqref="AU479">
    <cfRule type="expression" dxfId="2209" priority="1705">
      <formula>IF(RIGHT(TEXT(AU479,"0.#"),1)=".",FALSE,TRUE)</formula>
    </cfRule>
    <cfRule type="expression" dxfId="2208" priority="1706">
      <formula>IF(RIGHT(TEXT(AU479,"0.#"),1)=".",TRUE,FALSE)</formula>
    </cfRule>
  </conditionalFormatting>
  <conditionalFormatting sqref="AI480">
    <cfRule type="expression" dxfId="2207" priority="1697">
      <formula>IF(RIGHT(TEXT(AI480,"0.#"),1)=".",FALSE,TRUE)</formula>
    </cfRule>
    <cfRule type="expression" dxfId="2206" priority="1698">
      <formula>IF(RIGHT(TEXT(AI480,"0.#"),1)=".",TRUE,FALSE)</formula>
    </cfRule>
  </conditionalFormatting>
  <conditionalFormatting sqref="AI478">
    <cfRule type="expression" dxfId="2205" priority="1701">
      <formula>IF(RIGHT(TEXT(AI478,"0.#"),1)=".",FALSE,TRUE)</formula>
    </cfRule>
    <cfRule type="expression" dxfId="2204" priority="1702">
      <formula>IF(RIGHT(TEXT(AI478,"0.#"),1)=".",TRUE,FALSE)</formula>
    </cfRule>
  </conditionalFormatting>
  <conditionalFormatting sqref="AI479">
    <cfRule type="expression" dxfId="2203" priority="1699">
      <formula>IF(RIGHT(TEXT(AI479,"0.#"),1)=".",FALSE,TRUE)</formula>
    </cfRule>
    <cfRule type="expression" dxfId="2202" priority="1700">
      <formula>IF(RIGHT(TEXT(AI479,"0.#"),1)=".",TRUE,FALSE)</formula>
    </cfRule>
  </conditionalFormatting>
  <conditionalFormatting sqref="AQ478">
    <cfRule type="expression" dxfId="2201" priority="1691">
      <formula>IF(RIGHT(TEXT(AQ478,"0.#"),1)=".",FALSE,TRUE)</formula>
    </cfRule>
    <cfRule type="expression" dxfId="2200" priority="1692">
      <formula>IF(RIGHT(TEXT(AQ478,"0.#"),1)=".",TRUE,FALSE)</formula>
    </cfRule>
  </conditionalFormatting>
  <conditionalFormatting sqref="AQ479">
    <cfRule type="expression" dxfId="2199" priority="1695">
      <formula>IF(RIGHT(TEXT(AQ479,"0.#"),1)=".",FALSE,TRUE)</formula>
    </cfRule>
    <cfRule type="expression" dxfId="2198" priority="1696">
      <formula>IF(RIGHT(TEXT(AQ479,"0.#"),1)=".",TRUE,FALSE)</formula>
    </cfRule>
  </conditionalFormatting>
  <conditionalFormatting sqref="AQ480">
    <cfRule type="expression" dxfId="2197" priority="1693">
      <formula>IF(RIGHT(TEXT(AQ480,"0.#"),1)=".",FALSE,TRUE)</formula>
    </cfRule>
    <cfRule type="expression" dxfId="2196" priority="1694">
      <formula>IF(RIGHT(TEXT(AQ480,"0.#"),1)=".",TRUE,FALSE)</formula>
    </cfRule>
  </conditionalFormatting>
  <conditionalFormatting sqref="AM47">
    <cfRule type="expression" dxfId="2195" priority="1985">
      <formula>IF(RIGHT(TEXT(AM47,"0.#"),1)=".",FALSE,TRUE)</formula>
    </cfRule>
    <cfRule type="expression" dxfId="2194" priority="1986">
      <formula>IF(RIGHT(TEXT(AM47,"0.#"),1)=".",TRUE,FALSE)</formula>
    </cfRule>
  </conditionalFormatting>
  <conditionalFormatting sqref="AI46">
    <cfRule type="expression" dxfId="2193" priority="1989">
      <formula>IF(RIGHT(TEXT(AI46,"0.#"),1)=".",FALSE,TRUE)</formula>
    </cfRule>
    <cfRule type="expression" dxfId="2192" priority="1990">
      <formula>IF(RIGHT(TEXT(AI46,"0.#"),1)=".",TRUE,FALSE)</formula>
    </cfRule>
  </conditionalFormatting>
  <conditionalFormatting sqref="AM46">
    <cfRule type="expression" dxfId="2191" priority="1987">
      <formula>IF(RIGHT(TEXT(AM46,"0.#"),1)=".",FALSE,TRUE)</formula>
    </cfRule>
    <cfRule type="expression" dxfId="2190" priority="1988">
      <formula>IF(RIGHT(TEXT(AM46,"0.#"),1)=".",TRUE,FALSE)</formula>
    </cfRule>
  </conditionalFormatting>
  <conditionalFormatting sqref="AU46:AU48">
    <cfRule type="expression" dxfId="2189" priority="1979">
      <formula>IF(RIGHT(TEXT(AU46,"0.#"),1)=".",FALSE,TRUE)</formula>
    </cfRule>
    <cfRule type="expression" dxfId="2188" priority="1980">
      <formula>IF(RIGHT(TEXT(AU46,"0.#"),1)=".",TRUE,FALSE)</formula>
    </cfRule>
  </conditionalFormatting>
  <conditionalFormatting sqref="AM48">
    <cfRule type="expression" dxfId="2187" priority="1983">
      <formula>IF(RIGHT(TEXT(AM48,"0.#"),1)=".",FALSE,TRUE)</formula>
    </cfRule>
    <cfRule type="expression" dxfId="2186" priority="1984">
      <formula>IF(RIGHT(TEXT(AM48,"0.#"),1)=".",TRUE,FALSE)</formula>
    </cfRule>
  </conditionalFormatting>
  <conditionalFormatting sqref="AQ46:AQ48">
    <cfRule type="expression" dxfId="2185" priority="1981">
      <formula>IF(RIGHT(TEXT(AQ46,"0.#"),1)=".",FALSE,TRUE)</formula>
    </cfRule>
    <cfRule type="expression" dxfId="2184" priority="1982">
      <formula>IF(RIGHT(TEXT(AQ46,"0.#"),1)=".",TRUE,FALSE)</formula>
    </cfRule>
  </conditionalFormatting>
  <conditionalFormatting sqref="AE146:AE147 AI146:AI147 AM146:AM147 AQ146:AQ147 AU146:AU147">
    <cfRule type="expression" dxfId="2183" priority="1973">
      <formula>IF(RIGHT(TEXT(AE146,"0.#"),1)=".",FALSE,TRUE)</formula>
    </cfRule>
    <cfRule type="expression" dxfId="2182" priority="1974">
      <formula>IF(RIGHT(TEXT(AE146,"0.#"),1)=".",TRUE,FALSE)</formula>
    </cfRule>
  </conditionalFormatting>
  <conditionalFormatting sqref="AE142:AE143 AI142:AI143 AM142:AM143 AQ142:AQ143 AU142:AU143">
    <cfRule type="expression" dxfId="2181" priority="1975">
      <formula>IF(RIGHT(TEXT(AE142,"0.#"),1)=".",FALSE,TRUE)</formula>
    </cfRule>
    <cfRule type="expression" dxfId="2180" priority="1976">
      <formula>IF(RIGHT(TEXT(AE142,"0.#"),1)=".",TRUE,FALSE)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3:Y900">
    <cfRule type="expression" dxfId="2081" priority="2101">
      <formula>IF(RIGHT(TEXT(Y873,"0.#"),1)=".",FALSE,TRUE)</formula>
    </cfRule>
    <cfRule type="expression" dxfId="2080" priority="2102">
      <formula>IF(RIGHT(TEXT(Y873,"0.#"),1)=".",TRUE,FALSE)</formula>
    </cfRule>
  </conditionalFormatting>
  <conditionalFormatting sqref="Y871:Y872">
    <cfRule type="expression" dxfId="2079" priority="2095">
      <formula>IF(RIGHT(TEXT(Y871,"0.#"),1)=".",FALSE,TRUE)</formula>
    </cfRule>
    <cfRule type="expression" dxfId="2078" priority="2096">
      <formula>IF(RIGHT(TEXT(Y871,"0.#"),1)=".",TRUE,FALSE)</formula>
    </cfRule>
  </conditionalFormatting>
  <conditionalFormatting sqref="Y906:Y933">
    <cfRule type="expression" dxfId="2077" priority="2089">
      <formula>IF(RIGHT(TEXT(Y906,"0.#"),1)=".",FALSE,TRUE)</formula>
    </cfRule>
    <cfRule type="expression" dxfId="2076" priority="2090">
      <formula>IF(RIGHT(TEXT(Y906,"0.#"),1)=".",TRUE,FALSE)</formula>
    </cfRule>
  </conditionalFormatting>
  <conditionalFormatting sqref="Y904:Y905">
    <cfRule type="expression" dxfId="2075" priority="2083">
      <formula>IF(RIGHT(TEXT(Y904,"0.#"),1)=".",FALSE,TRUE)</formula>
    </cfRule>
    <cfRule type="expression" dxfId="2074" priority="2084">
      <formula>IF(RIGHT(TEXT(Y904,"0.#"),1)=".",TRUE,FALSE)</formula>
    </cfRule>
  </conditionalFormatting>
  <conditionalFormatting sqref="Y939:Y966">
    <cfRule type="expression" dxfId="2073" priority="2077">
      <formula>IF(RIGHT(TEXT(Y939,"0.#"),1)=".",FALSE,TRUE)</formula>
    </cfRule>
    <cfRule type="expression" dxfId="2072" priority="2078">
      <formula>IF(RIGHT(TEXT(Y939,"0.#"),1)=".",TRUE,FALSE)</formula>
    </cfRule>
  </conditionalFormatting>
  <conditionalFormatting sqref="Y937:Y938">
    <cfRule type="expression" dxfId="2071" priority="2071">
      <formula>IF(RIGHT(TEXT(Y937,"0.#"),1)=".",FALSE,TRUE)</formula>
    </cfRule>
    <cfRule type="expression" dxfId="2070" priority="2072">
      <formula>IF(RIGHT(TEXT(Y937,"0.#"),1)=".",TRUE,FALSE)</formula>
    </cfRule>
  </conditionalFormatting>
  <conditionalFormatting sqref="Y972:Y999">
    <cfRule type="expression" dxfId="2069" priority="2065">
      <formula>IF(RIGHT(TEXT(Y972,"0.#"),1)=".",FALSE,TRUE)</formula>
    </cfRule>
    <cfRule type="expression" dxfId="2068" priority="2066">
      <formula>IF(RIGHT(TEXT(Y972,"0.#"),1)=".",TRUE,FALSE)</formula>
    </cfRule>
  </conditionalFormatting>
  <conditionalFormatting sqref="Y970:Y971">
    <cfRule type="expression" dxfId="2067" priority="2059">
      <formula>IF(RIGHT(TEXT(Y970,"0.#"),1)=".",FALSE,TRUE)</formula>
    </cfRule>
    <cfRule type="expression" dxfId="2066" priority="2060">
      <formula>IF(RIGHT(TEXT(Y970,"0.#"),1)=".",TRUE,FALSE)</formula>
    </cfRule>
  </conditionalFormatting>
  <conditionalFormatting sqref="Y1005:Y1032">
    <cfRule type="expression" dxfId="2065" priority="2053">
      <formula>IF(RIGHT(TEXT(Y1005,"0.#"),1)=".",FALSE,TRUE)</formula>
    </cfRule>
    <cfRule type="expression" dxfId="2064" priority="2054">
      <formula>IF(RIGHT(TEXT(Y1005,"0.#"),1)=".",TRUE,FALSE)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7">
    <cfRule type="expression" dxfId="2047" priority="2315">
      <formula>IF(RIGHT(TEXT(AQ107,"0.#"),1)=".",FALSE,TRUE)</formula>
    </cfRule>
    <cfRule type="expression" dxfId="2046" priority="2316">
      <formula>IF(RIGHT(TEXT(AQ107,"0.#"),1)=".",TRUE,FALSE)</formula>
    </cfRule>
  </conditionalFormatting>
  <conditionalFormatting sqref="AQ108">
    <cfRule type="expression" dxfId="2045" priority="2313">
      <formula>IF(RIGHT(TEXT(AQ108,"0.#"),1)=".",FALSE,TRUE)</formula>
    </cfRule>
    <cfRule type="expression" dxfId="2044" priority="2314">
      <formula>IF(RIGHT(TEXT(AQ108,"0.#"),1)=".",TRUE,FALSE)</formula>
    </cfRule>
  </conditionalFormatting>
  <conditionalFormatting sqref="AQ110">
    <cfRule type="expression" dxfId="2043" priority="2311">
      <formula>IF(RIGHT(TEXT(AQ110,"0.#"),1)=".",FALSE,TRUE)</formula>
    </cfRule>
    <cfRule type="expression" dxfId="2042" priority="2312">
      <formula>IF(RIGHT(TEXT(AQ110,"0.#"),1)=".",TRUE,FALSE)</formula>
    </cfRule>
  </conditionalFormatting>
  <conditionalFormatting sqref="AQ111">
    <cfRule type="expression" dxfId="2041" priority="2309">
      <formula>IF(RIGHT(TEXT(AQ111,"0.#"),1)=".",FALSE,TRUE)</formula>
    </cfRule>
    <cfRule type="expression" dxfId="2040" priority="2310">
      <formula>IF(RIGHT(TEXT(AQ111,"0.#"),1)=".",TRUE,FALSE)</formula>
    </cfRule>
  </conditionalFormatting>
  <conditionalFormatting sqref="AQ113">
    <cfRule type="expression" dxfId="2039" priority="2307">
      <formula>IF(RIGHT(TEXT(AQ113,"0.#"),1)=".",FALSE,TRUE)</formula>
    </cfRule>
    <cfRule type="expression" dxfId="2038" priority="2308">
      <formula>IF(RIGHT(TEXT(AQ113,"0.#"),1)=".",TRUE,FALSE)</formula>
    </cfRule>
  </conditionalFormatting>
  <conditionalFormatting sqref="AE67">
    <cfRule type="expression" dxfId="2037" priority="2237">
      <formula>IF(RIGHT(TEXT(AE67,"0.#"),1)=".",FALSE,TRUE)</formula>
    </cfRule>
    <cfRule type="expression" dxfId="2036" priority="2238">
      <formula>IF(RIGHT(TEXT(AE67,"0.#"),1)=".",TRUE,FALSE)</formula>
    </cfRule>
  </conditionalFormatting>
  <conditionalFormatting sqref="AE68">
    <cfRule type="expression" dxfId="2035" priority="2235">
      <formula>IF(RIGHT(TEXT(AE68,"0.#"),1)=".",FALSE,TRUE)</formula>
    </cfRule>
    <cfRule type="expression" dxfId="2034" priority="2236">
      <formula>IF(RIGHT(TEXT(AE68,"0.#"),1)=".",TRUE,FALSE)</formula>
    </cfRule>
  </conditionalFormatting>
  <conditionalFormatting sqref="AE69">
    <cfRule type="expression" dxfId="2033" priority="2233">
      <formula>IF(RIGHT(TEXT(AE69,"0.#"),1)=".",FALSE,TRUE)</formula>
    </cfRule>
    <cfRule type="expression" dxfId="2032" priority="2234">
      <formula>IF(RIGHT(TEXT(AE69,"0.#"),1)=".",TRUE,FALSE)</formula>
    </cfRule>
  </conditionalFormatting>
  <conditionalFormatting sqref="AI69">
    <cfRule type="expression" dxfId="2031" priority="2231">
      <formula>IF(RIGHT(TEXT(AI69,"0.#"),1)=".",FALSE,TRUE)</formula>
    </cfRule>
    <cfRule type="expression" dxfId="2030" priority="2232">
      <formula>IF(RIGHT(TEXT(AI69,"0.#"),1)=".",TRUE,FALSE)</formula>
    </cfRule>
  </conditionalFormatting>
  <conditionalFormatting sqref="AI68">
    <cfRule type="expression" dxfId="2029" priority="2229">
      <formula>IF(RIGHT(TEXT(AI68,"0.#"),1)=".",FALSE,TRUE)</formula>
    </cfRule>
    <cfRule type="expression" dxfId="2028" priority="2230">
      <formula>IF(RIGHT(TEXT(AI68,"0.#"),1)=".",TRUE,FALSE)</formula>
    </cfRule>
  </conditionalFormatting>
  <conditionalFormatting sqref="AI67">
    <cfRule type="expression" dxfId="2027" priority="2227">
      <formula>IF(RIGHT(TEXT(AI67,"0.#"),1)=".",FALSE,TRUE)</formula>
    </cfRule>
    <cfRule type="expression" dxfId="2026" priority="2228">
      <formula>IF(RIGHT(TEXT(AI67,"0.#"),1)=".",TRUE,FALSE)</formula>
    </cfRule>
  </conditionalFormatting>
  <conditionalFormatting sqref="AM67">
    <cfRule type="expression" dxfId="2025" priority="2225">
      <formula>IF(RIGHT(TEXT(AM67,"0.#"),1)=".",FALSE,TRUE)</formula>
    </cfRule>
    <cfRule type="expression" dxfId="2024" priority="2226">
      <formula>IF(RIGHT(TEXT(AM67,"0.#"),1)=".",TRUE,FALSE)</formula>
    </cfRule>
  </conditionalFormatting>
  <conditionalFormatting sqref="AM68">
    <cfRule type="expression" dxfId="2023" priority="2223">
      <formula>IF(RIGHT(TEXT(AM68,"0.#"),1)=".",FALSE,TRUE)</formula>
    </cfRule>
    <cfRule type="expression" dxfId="2022" priority="2224">
      <formula>IF(RIGHT(TEXT(AM68,"0.#"),1)=".",TRUE,FALSE)</formula>
    </cfRule>
  </conditionalFormatting>
  <conditionalFormatting sqref="AM69">
    <cfRule type="expression" dxfId="2021" priority="2221">
      <formula>IF(RIGHT(TEXT(AM69,"0.#"),1)=".",FALSE,TRUE)</formula>
    </cfRule>
    <cfRule type="expression" dxfId="2020" priority="2222">
      <formula>IF(RIGHT(TEXT(AM69,"0.#"),1)=".",TRUE,FALSE)</formula>
    </cfRule>
  </conditionalFormatting>
  <conditionalFormatting sqref="AQ67:AQ69">
    <cfRule type="expression" dxfId="2019" priority="2219">
      <formula>IF(RIGHT(TEXT(AQ67,"0.#"),1)=".",FALSE,TRUE)</formula>
    </cfRule>
    <cfRule type="expression" dxfId="2018" priority="2220">
      <formula>IF(RIGHT(TEXT(AQ67,"0.#"),1)=".",TRUE,FALSE)</formula>
    </cfRule>
  </conditionalFormatting>
  <conditionalFormatting sqref="AU67:AU69">
    <cfRule type="expression" dxfId="2017" priority="2217">
      <formula>IF(RIGHT(TEXT(AU67,"0.#"),1)=".",FALSE,TRUE)</formula>
    </cfRule>
    <cfRule type="expression" dxfId="2016" priority="2218">
      <formula>IF(RIGHT(TEXT(AU67,"0.#"),1)=".",TRUE,FALSE)</formula>
    </cfRule>
  </conditionalFormatting>
  <conditionalFormatting sqref="AE70">
    <cfRule type="expression" dxfId="2015" priority="2215">
      <formula>IF(RIGHT(TEXT(AE70,"0.#"),1)=".",FALSE,TRUE)</formula>
    </cfRule>
    <cfRule type="expression" dxfId="2014" priority="2216">
      <formula>IF(RIGHT(TEXT(AE70,"0.#"),1)=".",TRUE,FALSE)</formula>
    </cfRule>
  </conditionalFormatting>
  <conditionalFormatting sqref="AE71">
    <cfRule type="expression" dxfId="2013" priority="2213">
      <formula>IF(RIGHT(TEXT(AE71,"0.#"),1)=".",FALSE,TRUE)</formula>
    </cfRule>
    <cfRule type="expression" dxfId="2012" priority="2214">
      <formula>IF(RIGHT(TEXT(AE71,"0.#"),1)=".",TRUE,FALSE)</formula>
    </cfRule>
  </conditionalFormatting>
  <conditionalFormatting sqref="AE72">
    <cfRule type="expression" dxfId="2011" priority="2211">
      <formula>IF(RIGHT(TEXT(AE72,"0.#"),1)=".",FALSE,TRUE)</formula>
    </cfRule>
    <cfRule type="expression" dxfId="2010" priority="2212">
      <formula>IF(RIGHT(TEXT(AE72,"0.#"),1)=".",TRUE,FALSE)</formula>
    </cfRule>
  </conditionalFormatting>
  <conditionalFormatting sqref="AI72">
    <cfRule type="expression" dxfId="2009" priority="2209">
      <formula>IF(RIGHT(TEXT(AI72,"0.#"),1)=".",FALSE,TRUE)</formula>
    </cfRule>
    <cfRule type="expression" dxfId="2008" priority="2210">
      <formula>IF(RIGHT(TEXT(AI72,"0.#"),1)=".",TRUE,FALSE)</formula>
    </cfRule>
  </conditionalFormatting>
  <conditionalFormatting sqref="AI71">
    <cfRule type="expression" dxfId="2007" priority="2207">
      <formula>IF(RIGHT(TEXT(AI71,"0.#"),1)=".",FALSE,TRUE)</formula>
    </cfRule>
    <cfRule type="expression" dxfId="2006" priority="2208">
      <formula>IF(RIGHT(TEXT(AI71,"0.#"),1)=".",TRUE,FALSE)</formula>
    </cfRule>
  </conditionalFormatting>
  <conditionalFormatting sqref="AI70">
    <cfRule type="expression" dxfId="2005" priority="2205">
      <formula>IF(RIGHT(TEXT(AI70,"0.#"),1)=".",FALSE,TRUE)</formula>
    </cfRule>
    <cfRule type="expression" dxfId="2004" priority="2206">
      <formula>IF(RIGHT(TEXT(AI70,"0.#"),1)=".",TRUE,FALSE)</formula>
    </cfRule>
  </conditionalFormatting>
  <conditionalFormatting sqref="AM70">
    <cfRule type="expression" dxfId="2003" priority="2203">
      <formula>IF(RIGHT(TEXT(AM70,"0.#"),1)=".",FALSE,TRUE)</formula>
    </cfRule>
    <cfRule type="expression" dxfId="2002" priority="2204">
      <formula>IF(RIGHT(TEXT(AM70,"0.#"),1)=".",TRUE,FALSE)</formula>
    </cfRule>
  </conditionalFormatting>
  <conditionalFormatting sqref="AM71">
    <cfRule type="expression" dxfId="2001" priority="2201">
      <formula>IF(RIGHT(TEXT(AM71,"0.#"),1)=".",FALSE,TRUE)</formula>
    </cfRule>
    <cfRule type="expression" dxfId="2000" priority="2202">
      <formula>IF(RIGHT(TEXT(AM71,"0.#"),1)=".",TRUE,FALSE)</formula>
    </cfRule>
  </conditionalFormatting>
  <conditionalFormatting sqref="AM72">
    <cfRule type="expression" dxfId="1999" priority="2199">
      <formula>IF(RIGHT(TEXT(AM72,"0.#"),1)=".",FALSE,TRUE)</formula>
    </cfRule>
    <cfRule type="expression" dxfId="1998" priority="2200">
      <formula>IF(RIGHT(TEXT(AM72,"0.#"),1)=".",TRUE,FALSE)</formula>
    </cfRule>
  </conditionalFormatting>
  <conditionalFormatting sqref="AQ70:AQ72">
    <cfRule type="expression" dxfId="1997" priority="2197">
      <formula>IF(RIGHT(TEXT(AQ70,"0.#"),1)=".",FALSE,TRUE)</formula>
    </cfRule>
    <cfRule type="expression" dxfId="1996" priority="2198">
      <formula>IF(RIGHT(TEXT(AQ70,"0.#"),1)=".",TRUE,FALSE)</formula>
    </cfRule>
  </conditionalFormatting>
  <conditionalFormatting sqref="AU70:AU72">
    <cfRule type="expression" dxfId="1995" priority="2195">
      <formula>IF(RIGHT(TEXT(AU70,"0.#"),1)=".",FALSE,TRUE)</formula>
    </cfRule>
    <cfRule type="expression" dxfId="1994" priority="2196">
      <formula>IF(RIGHT(TEXT(AU70,"0.#"),1)=".",TRUE,FALSE)</formula>
    </cfRule>
  </conditionalFormatting>
  <conditionalFormatting sqref="AU656">
    <cfRule type="expression" dxfId="1993" priority="713">
      <formula>IF(RIGHT(TEXT(AU656,"0.#"),1)=".",FALSE,TRUE)</formula>
    </cfRule>
    <cfRule type="expression" dxfId="1992" priority="714">
      <formula>IF(RIGHT(TEXT(AU656,"0.#"),1)=".",TRUE,FALSE)</formula>
    </cfRule>
  </conditionalFormatting>
  <conditionalFormatting sqref="AQ655">
    <cfRule type="expression" dxfId="1991" priority="705">
      <formula>IF(RIGHT(TEXT(AQ655,"0.#"),1)=".",FALSE,TRUE)</formula>
    </cfRule>
    <cfRule type="expression" dxfId="1990" priority="706">
      <formula>IF(RIGHT(TEXT(AQ655,"0.#"),1)=".",TRUE,FALSE)</formula>
    </cfRule>
  </conditionalFormatting>
  <conditionalFormatting sqref="AI696">
    <cfRule type="expression" dxfId="1989" priority="497">
      <formula>IF(RIGHT(TEXT(AI696,"0.#"),1)=".",FALSE,TRUE)</formula>
    </cfRule>
    <cfRule type="expression" dxfId="1988" priority="498">
      <formula>IF(RIGHT(TEXT(AI696,"0.#"),1)=".",TRUE,FALSE)</formula>
    </cfRule>
  </conditionalFormatting>
  <conditionalFormatting sqref="AQ694">
    <cfRule type="expression" dxfId="1987" priority="491">
      <formula>IF(RIGHT(TEXT(AQ694,"0.#"),1)=".",FALSE,TRUE)</formula>
    </cfRule>
    <cfRule type="expression" dxfId="1986" priority="492">
      <formula>IF(RIGHT(TEXT(AQ694,"0.#"),1)=".",TRUE,FALSE)</formula>
    </cfRule>
  </conditionalFormatting>
  <conditionalFormatting sqref="AL873:AO900">
    <cfRule type="expression" dxfId="1985" priority="2103">
      <formula>IF(AND(AL873&gt;=0, RIGHT(TEXT(AL873,"0.#"),1)&lt;&gt;"."),TRUE,FALSE)</formula>
    </cfRule>
    <cfRule type="expression" dxfId="1984" priority="2104">
      <formula>IF(AND(AL873&gt;=0, RIGHT(TEXT(AL873,"0.#"),1)="."),TRUE,FALSE)</formula>
    </cfRule>
    <cfRule type="expression" dxfId="1983" priority="2105">
      <formula>IF(AND(AL873&lt;0, RIGHT(TEXT(AL873,"0.#"),1)&lt;&gt;"."),TRUE,FALSE)</formula>
    </cfRule>
    <cfRule type="expression" dxfId="1982" priority="2106">
      <formula>IF(AND(AL873&lt;0, RIGHT(TEXT(AL873,"0.#"),1)="."),TRUE,FALSE)</formula>
    </cfRule>
  </conditionalFormatting>
  <conditionalFormatting sqref="AL871:AO872">
    <cfRule type="expression" dxfId="1981" priority="2097">
      <formula>IF(AND(AL871&gt;=0, RIGHT(TEXT(AL871,"0.#"),1)&lt;&gt;"."),TRUE,FALSE)</formula>
    </cfRule>
    <cfRule type="expression" dxfId="1980" priority="2098">
      <formula>IF(AND(AL871&gt;=0, RIGHT(TEXT(AL871,"0.#"),1)="."),TRUE,FALSE)</formula>
    </cfRule>
    <cfRule type="expression" dxfId="1979" priority="2099">
      <formula>IF(AND(AL871&lt;0, RIGHT(TEXT(AL871,"0.#"),1)&lt;&gt;"."),TRUE,FALSE)</formula>
    </cfRule>
    <cfRule type="expression" dxfId="1978" priority="2100">
      <formula>IF(AND(AL871&lt;0, RIGHT(TEXT(AL871,"0.#"),1)="."),TRUE,FALSE)</formula>
    </cfRule>
  </conditionalFormatting>
  <conditionalFormatting sqref="AL906:AO933">
    <cfRule type="expression" dxfId="1977" priority="2091">
      <formula>IF(AND(AL906&gt;=0, RIGHT(TEXT(AL906,"0.#"),1)&lt;&gt;"."),TRUE,FALSE)</formula>
    </cfRule>
    <cfRule type="expression" dxfId="1976" priority="2092">
      <formula>IF(AND(AL906&gt;=0, RIGHT(TEXT(AL906,"0.#"),1)="."),TRUE,FALSE)</formula>
    </cfRule>
    <cfRule type="expression" dxfId="1975" priority="2093">
      <formula>IF(AND(AL906&lt;0, RIGHT(TEXT(AL906,"0.#"),1)&lt;&gt;"."),TRUE,FALSE)</formula>
    </cfRule>
    <cfRule type="expression" dxfId="1974" priority="2094">
      <formula>IF(AND(AL906&lt;0, RIGHT(TEXT(AL906,"0.#"),1)="."),TRUE,FALSE)</formula>
    </cfRule>
  </conditionalFormatting>
  <conditionalFormatting sqref="AL904:AO905">
    <cfRule type="expression" dxfId="1973" priority="2085">
      <formula>IF(AND(AL904&gt;=0, RIGHT(TEXT(AL904,"0.#"),1)&lt;&gt;"."),TRUE,FALSE)</formula>
    </cfRule>
    <cfRule type="expression" dxfId="1972" priority="2086">
      <formula>IF(AND(AL904&gt;=0, RIGHT(TEXT(AL904,"0.#"),1)="."),TRUE,FALSE)</formula>
    </cfRule>
    <cfRule type="expression" dxfId="1971" priority="2087">
      <formula>IF(AND(AL904&lt;0, RIGHT(TEXT(AL904,"0.#"),1)&lt;&gt;"."),TRUE,FALSE)</formula>
    </cfRule>
    <cfRule type="expression" dxfId="1970" priority="2088">
      <formula>IF(AND(AL904&lt;0, RIGHT(TEXT(AL904,"0.#"),1)="."),TRUE,FALSE)</formula>
    </cfRule>
  </conditionalFormatting>
  <conditionalFormatting sqref="AL939:AO966">
    <cfRule type="expression" dxfId="1969" priority="2079">
      <formula>IF(AND(AL939&gt;=0, RIGHT(TEXT(AL939,"0.#"),1)&lt;&gt;"."),TRUE,FALSE)</formula>
    </cfRule>
    <cfRule type="expression" dxfId="1968" priority="2080">
      <formula>IF(AND(AL939&gt;=0, RIGHT(TEXT(AL939,"0.#"),1)="."),TRUE,FALSE)</formula>
    </cfRule>
    <cfRule type="expression" dxfId="1967" priority="2081">
      <formula>IF(AND(AL939&lt;0, RIGHT(TEXT(AL939,"0.#"),1)&lt;&gt;"."),TRUE,FALSE)</formula>
    </cfRule>
    <cfRule type="expression" dxfId="1966" priority="2082">
      <formula>IF(AND(AL939&lt;0, RIGHT(TEXT(AL939,"0.#"),1)="."),TRUE,FALSE)</formula>
    </cfRule>
  </conditionalFormatting>
  <conditionalFormatting sqref="AL937:AO938">
    <cfRule type="expression" dxfId="1965" priority="2073">
      <formula>IF(AND(AL937&gt;=0, RIGHT(TEXT(AL937,"0.#"),1)&lt;&gt;"."),TRUE,FALSE)</formula>
    </cfRule>
    <cfRule type="expression" dxfId="1964" priority="2074">
      <formula>IF(AND(AL937&gt;=0, RIGHT(TEXT(AL937,"0.#"),1)="."),TRUE,FALSE)</formula>
    </cfRule>
    <cfRule type="expression" dxfId="1963" priority="2075">
      <formula>IF(AND(AL937&lt;0, RIGHT(TEXT(AL937,"0.#"),1)&lt;&gt;"."),TRUE,FALSE)</formula>
    </cfRule>
    <cfRule type="expression" dxfId="1962" priority="2076">
      <formula>IF(AND(AL937&lt;0, RIGHT(TEXT(AL937,"0.#"),1)="."),TRUE,FALSE)</formula>
    </cfRule>
  </conditionalFormatting>
  <conditionalFormatting sqref="AL972:AO999">
    <cfRule type="expression" dxfId="1961" priority="2067">
      <formula>IF(AND(AL972&gt;=0, RIGHT(TEXT(AL972,"0.#"),1)&lt;&gt;"."),TRUE,FALSE)</formula>
    </cfRule>
    <cfRule type="expression" dxfId="1960" priority="2068">
      <formula>IF(AND(AL972&gt;=0, RIGHT(TEXT(AL972,"0.#"),1)="."),TRUE,FALSE)</formula>
    </cfRule>
    <cfRule type="expression" dxfId="1959" priority="2069">
      <formula>IF(AND(AL972&lt;0, RIGHT(TEXT(AL972,"0.#"),1)&lt;&gt;"."),TRUE,FALSE)</formula>
    </cfRule>
    <cfRule type="expression" dxfId="1958" priority="2070">
      <formula>IF(AND(AL972&lt;0, RIGHT(TEXT(AL972,"0.#"),1)="."),TRUE,FALSE)</formula>
    </cfRule>
  </conditionalFormatting>
  <conditionalFormatting sqref="AL970:AO971">
    <cfRule type="expression" dxfId="1957" priority="2061">
      <formula>IF(AND(AL970&gt;=0, RIGHT(TEXT(AL970,"0.#"),1)&lt;&gt;"."),TRUE,FALSE)</formula>
    </cfRule>
    <cfRule type="expression" dxfId="1956" priority="2062">
      <formula>IF(AND(AL970&gt;=0, RIGHT(TEXT(AL970,"0.#"),1)="."),TRUE,FALSE)</formula>
    </cfRule>
    <cfRule type="expression" dxfId="1955" priority="2063">
      <formula>IF(AND(AL970&lt;0, RIGHT(TEXT(AL970,"0.#"),1)&lt;&gt;"."),TRUE,FALSE)</formula>
    </cfRule>
    <cfRule type="expression" dxfId="1954" priority="2064">
      <formula>IF(AND(AL970&lt;0, RIGHT(TEXT(AL970,"0.#"),1)="."),TRUE,FALSE)</formula>
    </cfRule>
  </conditionalFormatting>
  <conditionalFormatting sqref="AL1005:AO1032">
    <cfRule type="expression" dxfId="1953" priority="2055">
      <formula>IF(AND(AL1005&gt;=0, RIGHT(TEXT(AL1005,"0.#"),1)&lt;&gt;"."),TRUE,FALSE)</formula>
    </cfRule>
    <cfRule type="expression" dxfId="1952" priority="2056">
      <formula>IF(AND(AL1005&gt;=0, RIGHT(TEXT(AL1005,"0.#"),1)="."),TRUE,FALSE)</formula>
    </cfRule>
    <cfRule type="expression" dxfId="1951" priority="2057">
      <formula>IF(AND(AL1005&lt;0, RIGHT(TEXT(AL1005,"0.#"),1)&lt;&gt;"."),TRUE,FALSE)</formula>
    </cfRule>
    <cfRule type="expression" dxfId="1950" priority="2058">
      <formula>IF(AND(AL1005&lt;0, RIGHT(TEXT(AL1005,"0.#"),1)="."),TRUE,FALSE)</formula>
    </cfRule>
  </conditionalFormatting>
  <conditionalFormatting sqref="AL1003:AO1004">
    <cfRule type="expression" dxfId="1949" priority="2049">
      <formula>IF(AND(AL1003&gt;=0, RIGHT(TEXT(AL1003,"0.#"),1)&lt;&gt;"."),TRUE,FALSE)</formula>
    </cfRule>
    <cfRule type="expression" dxfId="1948" priority="2050">
      <formula>IF(AND(AL1003&gt;=0, RIGHT(TEXT(AL1003,"0.#"),1)="."),TRUE,FALSE)</formula>
    </cfRule>
    <cfRule type="expression" dxfId="1947" priority="2051">
      <formula>IF(AND(AL1003&lt;0, RIGHT(TEXT(AL1003,"0.#"),1)&lt;&gt;"."),TRUE,FALSE)</formula>
    </cfRule>
    <cfRule type="expression" dxfId="1946" priority="2052">
      <formula>IF(AND(AL1003&lt;0, RIGHT(TEXT(AL1003,"0.#"),1)="."),TRUE,FALSE)</formula>
    </cfRule>
  </conditionalFormatting>
  <conditionalFormatting sqref="Y1003:Y1004">
    <cfRule type="expression" dxfId="1945" priority="2047">
      <formula>IF(RIGHT(TEXT(Y1003,"0.#"),1)=".",FALSE,TRUE)</formula>
    </cfRule>
    <cfRule type="expression" dxfId="1944" priority="2048">
      <formula>IF(RIGHT(TEXT(Y1003,"0.#"),1)=".",TRUE,FALSE)</formula>
    </cfRule>
  </conditionalFormatting>
  <conditionalFormatting sqref="AL1038:AO1065">
    <cfRule type="expression" dxfId="1943" priority="2043">
      <formula>IF(AND(AL1038&gt;=0, RIGHT(TEXT(AL1038,"0.#"),1)&lt;&gt;"."),TRUE,FALSE)</formula>
    </cfRule>
    <cfRule type="expression" dxfId="1942" priority="2044">
      <formula>IF(AND(AL1038&gt;=0, RIGHT(TEXT(AL1038,"0.#"),1)="."),TRUE,FALSE)</formula>
    </cfRule>
    <cfRule type="expression" dxfId="1941" priority="2045">
      <formula>IF(AND(AL1038&lt;0, RIGHT(TEXT(AL1038,"0.#"),1)&lt;&gt;"."),TRUE,FALSE)</formula>
    </cfRule>
    <cfRule type="expression" dxfId="1940" priority="2046">
      <formula>IF(AND(AL1038&lt;0, RIGHT(TEXT(AL1038,"0.#"),1)="."),TRUE,FALSE)</formula>
    </cfRule>
  </conditionalFormatting>
  <conditionalFormatting sqref="Y1038:Y1065">
    <cfRule type="expression" dxfId="1939" priority="2041">
      <formula>IF(RIGHT(TEXT(Y1038,"0.#"),1)=".",FALSE,TRUE)</formula>
    </cfRule>
    <cfRule type="expression" dxfId="1938" priority="2042">
      <formula>IF(RIGHT(TEXT(Y1038,"0.#"),1)=".",TRUE,FALSE)</formula>
    </cfRule>
  </conditionalFormatting>
  <conditionalFormatting sqref="AL1036:AO1037">
    <cfRule type="expression" dxfId="1937" priority="2037">
      <formula>IF(AND(AL1036&gt;=0, RIGHT(TEXT(AL1036,"0.#"),1)&lt;&gt;"."),TRUE,FALSE)</formula>
    </cfRule>
    <cfRule type="expression" dxfId="1936" priority="2038">
      <formula>IF(AND(AL1036&gt;=0, RIGHT(TEXT(AL1036,"0.#"),1)="."),TRUE,FALSE)</formula>
    </cfRule>
    <cfRule type="expression" dxfId="1935" priority="2039">
      <formula>IF(AND(AL1036&lt;0, RIGHT(TEXT(AL1036,"0.#"),1)&lt;&gt;"."),TRUE,FALSE)</formula>
    </cfRule>
    <cfRule type="expression" dxfId="1934" priority="2040">
      <formula>IF(AND(AL1036&lt;0, RIGHT(TEXT(AL1036,"0.#"),1)="."),TRUE,FALSE)</formula>
    </cfRule>
  </conditionalFormatting>
  <conditionalFormatting sqref="Y1036:Y1037">
    <cfRule type="expression" dxfId="1933" priority="2035">
      <formula>IF(RIGHT(TEXT(Y1036,"0.#"),1)=".",FALSE,TRUE)</formula>
    </cfRule>
    <cfRule type="expression" dxfId="1932" priority="2036">
      <formula>IF(RIGHT(TEXT(Y1036,"0.#"),1)=".",TRUE,FALSE)</formula>
    </cfRule>
  </conditionalFormatting>
  <conditionalFormatting sqref="AL1071:AO1098">
    <cfRule type="expression" dxfId="1931" priority="2031">
      <formula>IF(AND(AL1071&gt;=0, RIGHT(TEXT(AL1071,"0.#"),1)&lt;&gt;"."),TRUE,FALSE)</formula>
    </cfRule>
    <cfRule type="expression" dxfId="1930" priority="2032">
      <formula>IF(AND(AL1071&gt;=0, RIGHT(TEXT(AL1071,"0.#"),1)="."),TRUE,FALSE)</formula>
    </cfRule>
    <cfRule type="expression" dxfId="1929" priority="2033">
      <formula>IF(AND(AL1071&lt;0, RIGHT(TEXT(AL1071,"0.#"),1)&lt;&gt;"."),TRUE,FALSE)</formula>
    </cfRule>
    <cfRule type="expression" dxfId="1928" priority="2034">
      <formula>IF(AND(AL1071&lt;0, RIGHT(TEXT(AL1071,"0.#"),1)="."),TRUE,FALSE)</formula>
    </cfRule>
  </conditionalFormatting>
  <conditionalFormatting sqref="Y1071:Y1098">
    <cfRule type="expression" dxfId="1927" priority="2029">
      <formula>IF(RIGHT(TEXT(Y1071,"0.#"),1)=".",FALSE,TRUE)</formula>
    </cfRule>
    <cfRule type="expression" dxfId="1926" priority="2030">
      <formula>IF(RIGHT(TEXT(Y1071,"0.#"),1)=".",TRUE,FALSE)</formula>
    </cfRule>
  </conditionalFormatting>
  <conditionalFormatting sqref="AL1069:AO1070">
    <cfRule type="expression" dxfId="1925" priority="2025">
      <formula>IF(AND(AL1069&gt;=0, RIGHT(TEXT(AL1069,"0.#"),1)&lt;&gt;"."),TRUE,FALSE)</formula>
    </cfRule>
    <cfRule type="expression" dxfId="1924" priority="2026">
      <formula>IF(AND(AL1069&gt;=0, RIGHT(TEXT(AL1069,"0.#"),1)="."),TRUE,FALSE)</formula>
    </cfRule>
    <cfRule type="expression" dxfId="1923" priority="2027">
      <formula>IF(AND(AL1069&lt;0, RIGHT(TEXT(AL1069,"0.#"),1)&lt;&gt;"."),TRUE,FALSE)</formula>
    </cfRule>
    <cfRule type="expression" dxfId="1922" priority="2028">
      <formula>IF(AND(AL1069&lt;0, RIGHT(TEXT(AL1069,"0.#"),1)="."),TRUE,FALSE)</formula>
    </cfRule>
  </conditionalFormatting>
  <conditionalFormatting sqref="Y1069:Y1070">
    <cfRule type="expression" dxfId="1921" priority="2023">
      <formula>IF(RIGHT(TEXT(Y1069,"0.#"),1)=".",FALSE,TRUE)</formula>
    </cfRule>
    <cfRule type="expression" dxfId="1920" priority="2024">
      <formula>IF(RIGHT(TEXT(Y1069,"0.#"),1)=".",TRUE,FALSE)</formula>
    </cfRule>
  </conditionalFormatting>
  <conditionalFormatting sqref="AE39">
    <cfRule type="expression" dxfId="1919" priority="2021">
      <formula>IF(RIGHT(TEXT(AE39,"0.#"),1)=".",FALSE,TRUE)</formula>
    </cfRule>
    <cfRule type="expression" dxfId="1918" priority="2022">
      <formula>IF(RIGHT(TEXT(AE39,"0.#"),1)=".",TRUE,FALSE)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458:AE460 AI458:AI460 AM458:AM460">
    <cfRule type="expression" dxfId="731" priority="31">
      <formula>IF(RIGHT(TEXT(AE458,"0.#"),1)=".",FALSE,TRUE)</formula>
    </cfRule>
    <cfRule type="expression" dxfId="730" priority="32">
      <formula>IF(RIGHT(TEXT(AE458,"0.#"),1)=".",TRUE,FALSE)</formula>
    </cfRule>
  </conditionalFormatting>
  <conditionalFormatting sqref="AU458:AU460">
    <cfRule type="expression" dxfId="729" priority="29">
      <formula>IF(RIGHT(TEXT(AU458,"0.#"),1)=".",FALSE,TRUE)</formula>
    </cfRule>
    <cfRule type="expression" dxfId="728" priority="30">
      <formula>IF(RIGHT(TEXT(AU458,"0.#"),1)=".",TRUE,FALSE)</formula>
    </cfRule>
  </conditionalFormatting>
  <conditionalFormatting sqref="AQ458:AQ460">
    <cfRule type="expression" dxfId="727" priority="27">
      <formula>IF(RIGHT(TEXT(AQ458,"0.#"),1)=".",FALSE,TRUE)</formula>
    </cfRule>
    <cfRule type="expression" dxfId="726" priority="28">
      <formula>IF(RIGHT(TEXT(AQ458,"0.#"),1)=".",TRUE,FALSE)</formula>
    </cfRule>
  </conditionalFormatting>
  <conditionalFormatting sqref="AE138:AE139 AU138:AU139 AI138:AI139 AM138:AM139 AQ138:AQ139">
    <cfRule type="expression" dxfId="725" priority="25">
      <formula>IF(RIGHT(TEXT(AE138,"0.#"),1)=".",FALSE,TRUE)</formula>
    </cfRule>
    <cfRule type="expression" dxfId="724" priority="26">
      <formula>IF(RIGHT(TEXT(AE138,"0.#"),1)=".",TRUE,FALSE)</formula>
    </cfRule>
  </conditionalFormatting>
  <conditionalFormatting sqref="AE194:AE195 AU194:AU195 AI194:AI195 AM194:AM195 AQ194:AQ195">
    <cfRule type="expression" dxfId="723" priority="23">
      <formula>IF(RIGHT(TEXT(AE194,"0.#"),1)=".",FALSE,TRUE)</formula>
    </cfRule>
    <cfRule type="expression" dxfId="722" priority="24">
      <formula>IF(RIGHT(TEXT(AE194,"0.#"),1)=".",TRUE,FALSE)</formula>
    </cfRule>
  </conditionalFormatting>
  <conditionalFormatting sqref="AE198:AE199 AU198:AU199 AI198:AI199 AM198:AM199 AQ198:AQ199">
    <cfRule type="expression" dxfId="721" priority="21">
      <formula>IF(RIGHT(TEXT(AE198,"0.#"),1)=".",FALSE,TRUE)</formula>
    </cfRule>
    <cfRule type="expression" dxfId="720" priority="22">
      <formula>IF(RIGHT(TEXT(AE198,"0.#"),1)=".",TRUE,FALSE)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6" max="49" man="1"/>
    <brk id="42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t="s">
        <v>596</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596</v>
      </c>
      <c r="M3" s="13" t="str">
        <f t="shared" ref="M3:M11" si="2">IF(L3="","",K3)</f>
        <v>文教及び科学振興</v>
      </c>
      <c r="N3" s="13" t="str">
        <f>IF(M3="",N2,IF(N2&lt;&gt;"",CONCATENATE(N2,"、",M3),M3))</f>
        <v>文教及び科学振興</v>
      </c>
      <c r="O3" s="13"/>
      <c r="P3" s="12" t="s">
        <v>75</v>
      </c>
      <c r="Q3" s="17" t="s">
        <v>596</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596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596</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5"/>
      <c r="Z2" s="854"/>
      <c r="AA2" s="855"/>
      <c r="AB2" s="1059" t="s">
        <v>11</v>
      </c>
      <c r="AC2" s="1060"/>
      <c r="AD2" s="1061"/>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6"/>
      <c r="Z3" s="1057"/>
      <c r="AA3" s="1058"/>
      <c r="AB3" s="1062"/>
      <c r="AC3" s="1063"/>
      <c r="AD3" s="1064"/>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2"/>
      <c r="I4" s="1032"/>
      <c r="J4" s="1032"/>
      <c r="K4" s="1032"/>
      <c r="L4" s="1032"/>
      <c r="M4" s="1032"/>
      <c r="N4" s="1032"/>
      <c r="O4" s="1033"/>
      <c r="P4" s="104"/>
      <c r="Q4" s="1040"/>
      <c r="R4" s="1040"/>
      <c r="S4" s="1040"/>
      <c r="T4" s="1040"/>
      <c r="U4" s="1040"/>
      <c r="V4" s="1040"/>
      <c r="W4" s="1040"/>
      <c r="X4" s="1041"/>
      <c r="Y4" s="1050" t="s">
        <v>12</v>
      </c>
      <c r="Z4" s="1051"/>
      <c r="AA4" s="1052"/>
      <c r="AB4" s="484"/>
      <c r="AC4" s="1054"/>
      <c r="AD4" s="105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4"/>
      <c r="H5" s="1035"/>
      <c r="I5" s="1035"/>
      <c r="J5" s="1035"/>
      <c r="K5" s="1035"/>
      <c r="L5" s="1035"/>
      <c r="M5" s="1035"/>
      <c r="N5" s="1035"/>
      <c r="O5" s="1036"/>
      <c r="P5" s="1042"/>
      <c r="Q5" s="1042"/>
      <c r="R5" s="1042"/>
      <c r="S5" s="1042"/>
      <c r="T5" s="1042"/>
      <c r="U5" s="1042"/>
      <c r="V5" s="1042"/>
      <c r="W5" s="1042"/>
      <c r="X5" s="1043"/>
      <c r="Y5" s="438" t="s">
        <v>54</v>
      </c>
      <c r="Z5" s="1047"/>
      <c r="AA5" s="1048"/>
      <c r="AB5" s="546"/>
      <c r="AC5" s="1053"/>
      <c r="AD5" s="105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7"/>
      <c r="H6" s="1038"/>
      <c r="I6" s="1038"/>
      <c r="J6" s="1038"/>
      <c r="K6" s="1038"/>
      <c r="L6" s="1038"/>
      <c r="M6" s="1038"/>
      <c r="N6" s="1038"/>
      <c r="O6" s="1039"/>
      <c r="P6" s="1044"/>
      <c r="Q6" s="1044"/>
      <c r="R6" s="1044"/>
      <c r="S6" s="1044"/>
      <c r="T6" s="1044"/>
      <c r="U6" s="1044"/>
      <c r="V6" s="1044"/>
      <c r="W6" s="1044"/>
      <c r="X6" s="1045"/>
      <c r="Y6" s="1046" t="s">
        <v>13</v>
      </c>
      <c r="Z6" s="1047"/>
      <c r="AA6" s="1048"/>
      <c r="AB6" s="614" t="s">
        <v>182</v>
      </c>
      <c r="AC6" s="1049"/>
      <c r="AD6" s="104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5"/>
      <c r="Z9" s="854"/>
      <c r="AA9" s="855"/>
      <c r="AB9" s="1059" t="s">
        <v>11</v>
      </c>
      <c r="AC9" s="1060"/>
      <c r="AD9" s="1061"/>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6"/>
      <c r="Z10" s="1057"/>
      <c r="AA10" s="1058"/>
      <c r="AB10" s="1062"/>
      <c r="AC10" s="1063"/>
      <c r="AD10" s="1064"/>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4"/>
      <c r="AC11" s="1054"/>
      <c r="AD11" s="105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4"/>
      <c r="H12" s="1035"/>
      <c r="I12" s="1035"/>
      <c r="J12" s="1035"/>
      <c r="K12" s="1035"/>
      <c r="L12" s="1035"/>
      <c r="M12" s="1035"/>
      <c r="N12" s="1035"/>
      <c r="O12" s="1036"/>
      <c r="P12" s="1042"/>
      <c r="Q12" s="1042"/>
      <c r="R12" s="1042"/>
      <c r="S12" s="1042"/>
      <c r="T12" s="1042"/>
      <c r="U12" s="1042"/>
      <c r="V12" s="1042"/>
      <c r="W12" s="1042"/>
      <c r="X12" s="1043"/>
      <c r="Y12" s="438" t="s">
        <v>54</v>
      </c>
      <c r="Z12" s="1047"/>
      <c r="AA12" s="1048"/>
      <c r="AB12" s="546"/>
      <c r="AC12" s="1053"/>
      <c r="AD12" s="105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4" t="s">
        <v>182</v>
      </c>
      <c r="AC13" s="1049"/>
      <c r="AD13" s="104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5"/>
      <c r="Z16" s="854"/>
      <c r="AA16" s="855"/>
      <c r="AB16" s="1059" t="s">
        <v>11</v>
      </c>
      <c r="AC16" s="1060"/>
      <c r="AD16" s="1061"/>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6"/>
      <c r="Z17" s="1057"/>
      <c r="AA17" s="1058"/>
      <c r="AB17" s="1062"/>
      <c r="AC17" s="1063"/>
      <c r="AD17" s="1064"/>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4"/>
      <c r="AC18" s="1054"/>
      <c r="AD18" s="105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4"/>
      <c r="H19" s="1035"/>
      <c r="I19" s="1035"/>
      <c r="J19" s="1035"/>
      <c r="K19" s="1035"/>
      <c r="L19" s="1035"/>
      <c r="M19" s="1035"/>
      <c r="N19" s="1035"/>
      <c r="O19" s="1036"/>
      <c r="P19" s="1042"/>
      <c r="Q19" s="1042"/>
      <c r="R19" s="1042"/>
      <c r="S19" s="1042"/>
      <c r="T19" s="1042"/>
      <c r="U19" s="1042"/>
      <c r="V19" s="1042"/>
      <c r="W19" s="1042"/>
      <c r="X19" s="1043"/>
      <c r="Y19" s="438" t="s">
        <v>54</v>
      </c>
      <c r="Z19" s="1047"/>
      <c r="AA19" s="1048"/>
      <c r="AB19" s="546"/>
      <c r="AC19" s="1053"/>
      <c r="AD19" s="105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4" t="s">
        <v>182</v>
      </c>
      <c r="AC20" s="1049"/>
      <c r="AD20" s="104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5"/>
      <c r="Z23" s="854"/>
      <c r="AA23" s="855"/>
      <c r="AB23" s="1059" t="s">
        <v>11</v>
      </c>
      <c r="AC23" s="1060"/>
      <c r="AD23" s="1061"/>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6"/>
      <c r="Z24" s="1057"/>
      <c r="AA24" s="1058"/>
      <c r="AB24" s="1062"/>
      <c r="AC24" s="1063"/>
      <c r="AD24" s="1064"/>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4"/>
      <c r="AC25" s="1054"/>
      <c r="AD25" s="105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4"/>
      <c r="H26" s="1035"/>
      <c r="I26" s="1035"/>
      <c r="J26" s="1035"/>
      <c r="K26" s="1035"/>
      <c r="L26" s="1035"/>
      <c r="M26" s="1035"/>
      <c r="N26" s="1035"/>
      <c r="O26" s="1036"/>
      <c r="P26" s="1042"/>
      <c r="Q26" s="1042"/>
      <c r="R26" s="1042"/>
      <c r="S26" s="1042"/>
      <c r="T26" s="1042"/>
      <c r="U26" s="1042"/>
      <c r="V26" s="1042"/>
      <c r="W26" s="1042"/>
      <c r="X26" s="1043"/>
      <c r="Y26" s="438" t="s">
        <v>54</v>
      </c>
      <c r="Z26" s="1047"/>
      <c r="AA26" s="1048"/>
      <c r="AB26" s="546"/>
      <c r="AC26" s="1053"/>
      <c r="AD26" s="105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4" t="s">
        <v>182</v>
      </c>
      <c r="AC27" s="1049"/>
      <c r="AD27" s="104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5"/>
      <c r="Z30" s="854"/>
      <c r="AA30" s="855"/>
      <c r="AB30" s="1059" t="s">
        <v>11</v>
      </c>
      <c r="AC30" s="1060"/>
      <c r="AD30" s="1061"/>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6"/>
      <c r="Z31" s="1057"/>
      <c r="AA31" s="1058"/>
      <c r="AB31" s="1062"/>
      <c r="AC31" s="1063"/>
      <c r="AD31" s="1064"/>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4"/>
      <c r="AC32" s="1054"/>
      <c r="AD32" s="105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4"/>
      <c r="H33" s="1035"/>
      <c r="I33" s="1035"/>
      <c r="J33" s="1035"/>
      <c r="K33" s="1035"/>
      <c r="L33" s="1035"/>
      <c r="M33" s="1035"/>
      <c r="N33" s="1035"/>
      <c r="O33" s="1036"/>
      <c r="P33" s="1042"/>
      <c r="Q33" s="1042"/>
      <c r="R33" s="1042"/>
      <c r="S33" s="1042"/>
      <c r="T33" s="1042"/>
      <c r="U33" s="1042"/>
      <c r="V33" s="1042"/>
      <c r="W33" s="1042"/>
      <c r="X33" s="1043"/>
      <c r="Y33" s="438" t="s">
        <v>54</v>
      </c>
      <c r="Z33" s="1047"/>
      <c r="AA33" s="1048"/>
      <c r="AB33" s="546"/>
      <c r="AC33" s="1053"/>
      <c r="AD33" s="105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4" t="s">
        <v>182</v>
      </c>
      <c r="AC34" s="1049"/>
      <c r="AD34" s="104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5"/>
      <c r="Z37" s="854"/>
      <c r="AA37" s="855"/>
      <c r="AB37" s="1059" t="s">
        <v>11</v>
      </c>
      <c r="AC37" s="1060"/>
      <c r="AD37" s="1061"/>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6"/>
      <c r="Z38" s="1057"/>
      <c r="AA38" s="1058"/>
      <c r="AB38" s="1062"/>
      <c r="AC38" s="1063"/>
      <c r="AD38" s="1064"/>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4"/>
      <c r="AC39" s="1054"/>
      <c r="AD39" s="105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4"/>
      <c r="H40" s="1035"/>
      <c r="I40" s="1035"/>
      <c r="J40" s="1035"/>
      <c r="K40" s="1035"/>
      <c r="L40" s="1035"/>
      <c r="M40" s="1035"/>
      <c r="N40" s="1035"/>
      <c r="O40" s="1036"/>
      <c r="P40" s="1042"/>
      <c r="Q40" s="1042"/>
      <c r="R40" s="1042"/>
      <c r="S40" s="1042"/>
      <c r="T40" s="1042"/>
      <c r="U40" s="1042"/>
      <c r="V40" s="1042"/>
      <c r="W40" s="1042"/>
      <c r="X40" s="1043"/>
      <c r="Y40" s="438" t="s">
        <v>54</v>
      </c>
      <c r="Z40" s="1047"/>
      <c r="AA40" s="1048"/>
      <c r="AB40" s="546"/>
      <c r="AC40" s="1053"/>
      <c r="AD40" s="105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4" t="s">
        <v>182</v>
      </c>
      <c r="AC41" s="1049"/>
      <c r="AD41" s="104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5"/>
      <c r="Z44" s="854"/>
      <c r="AA44" s="855"/>
      <c r="AB44" s="1059" t="s">
        <v>11</v>
      </c>
      <c r="AC44" s="1060"/>
      <c r="AD44" s="1061"/>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6"/>
      <c r="Z45" s="1057"/>
      <c r="AA45" s="1058"/>
      <c r="AB45" s="1062"/>
      <c r="AC45" s="1063"/>
      <c r="AD45" s="1064"/>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4"/>
      <c r="AC46" s="1054"/>
      <c r="AD46" s="105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4"/>
      <c r="H47" s="1035"/>
      <c r="I47" s="1035"/>
      <c r="J47" s="1035"/>
      <c r="K47" s="1035"/>
      <c r="L47" s="1035"/>
      <c r="M47" s="1035"/>
      <c r="N47" s="1035"/>
      <c r="O47" s="1036"/>
      <c r="P47" s="1042"/>
      <c r="Q47" s="1042"/>
      <c r="R47" s="1042"/>
      <c r="S47" s="1042"/>
      <c r="T47" s="1042"/>
      <c r="U47" s="1042"/>
      <c r="V47" s="1042"/>
      <c r="W47" s="1042"/>
      <c r="X47" s="1043"/>
      <c r="Y47" s="438" t="s">
        <v>54</v>
      </c>
      <c r="Z47" s="1047"/>
      <c r="AA47" s="1048"/>
      <c r="AB47" s="546"/>
      <c r="AC47" s="1053"/>
      <c r="AD47" s="105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4" t="s">
        <v>182</v>
      </c>
      <c r="AC48" s="1049"/>
      <c r="AD48" s="104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5"/>
      <c r="Z51" s="854"/>
      <c r="AA51" s="855"/>
      <c r="AB51" s="243" t="s">
        <v>11</v>
      </c>
      <c r="AC51" s="1060"/>
      <c r="AD51" s="1061"/>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6"/>
      <c r="Z52" s="1057"/>
      <c r="AA52" s="1058"/>
      <c r="AB52" s="1062"/>
      <c r="AC52" s="1063"/>
      <c r="AD52" s="1064"/>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4"/>
      <c r="AC53" s="1054"/>
      <c r="AD53" s="105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4"/>
      <c r="H54" s="1035"/>
      <c r="I54" s="1035"/>
      <c r="J54" s="1035"/>
      <c r="K54" s="1035"/>
      <c r="L54" s="1035"/>
      <c r="M54" s="1035"/>
      <c r="N54" s="1035"/>
      <c r="O54" s="1036"/>
      <c r="P54" s="1042"/>
      <c r="Q54" s="1042"/>
      <c r="R54" s="1042"/>
      <c r="S54" s="1042"/>
      <c r="T54" s="1042"/>
      <c r="U54" s="1042"/>
      <c r="V54" s="1042"/>
      <c r="W54" s="1042"/>
      <c r="X54" s="1043"/>
      <c r="Y54" s="438" t="s">
        <v>54</v>
      </c>
      <c r="Z54" s="1047"/>
      <c r="AA54" s="1048"/>
      <c r="AB54" s="546"/>
      <c r="AC54" s="1053"/>
      <c r="AD54" s="105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4" t="s">
        <v>182</v>
      </c>
      <c r="AC55" s="1049"/>
      <c r="AD55" s="104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5"/>
      <c r="Z58" s="854"/>
      <c r="AA58" s="855"/>
      <c r="AB58" s="1059" t="s">
        <v>11</v>
      </c>
      <c r="AC58" s="1060"/>
      <c r="AD58" s="1061"/>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6"/>
      <c r="Z59" s="1057"/>
      <c r="AA59" s="1058"/>
      <c r="AB59" s="1062"/>
      <c r="AC59" s="1063"/>
      <c r="AD59" s="1064"/>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4"/>
      <c r="AC60" s="1054"/>
      <c r="AD60" s="105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4"/>
      <c r="H61" s="1035"/>
      <c r="I61" s="1035"/>
      <c r="J61" s="1035"/>
      <c r="K61" s="1035"/>
      <c r="L61" s="1035"/>
      <c r="M61" s="1035"/>
      <c r="N61" s="1035"/>
      <c r="O61" s="1036"/>
      <c r="P61" s="1042"/>
      <c r="Q61" s="1042"/>
      <c r="R61" s="1042"/>
      <c r="S61" s="1042"/>
      <c r="T61" s="1042"/>
      <c r="U61" s="1042"/>
      <c r="V61" s="1042"/>
      <c r="W61" s="1042"/>
      <c r="X61" s="1043"/>
      <c r="Y61" s="438" t="s">
        <v>54</v>
      </c>
      <c r="Z61" s="1047"/>
      <c r="AA61" s="1048"/>
      <c r="AB61" s="546"/>
      <c r="AC61" s="1053"/>
      <c r="AD61" s="105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4" t="s">
        <v>182</v>
      </c>
      <c r="AC62" s="1049"/>
      <c r="AD62" s="104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5"/>
      <c r="Z65" s="854"/>
      <c r="AA65" s="855"/>
      <c r="AB65" s="1059" t="s">
        <v>11</v>
      </c>
      <c r="AC65" s="1060"/>
      <c r="AD65" s="1061"/>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6"/>
      <c r="Z66" s="1057"/>
      <c r="AA66" s="1058"/>
      <c r="AB66" s="1062"/>
      <c r="AC66" s="1063"/>
      <c r="AD66" s="1064"/>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4"/>
      <c r="AC67" s="1054"/>
      <c r="AD67" s="105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4"/>
      <c r="H68" s="1035"/>
      <c r="I68" s="1035"/>
      <c r="J68" s="1035"/>
      <c r="K68" s="1035"/>
      <c r="L68" s="1035"/>
      <c r="M68" s="1035"/>
      <c r="N68" s="1035"/>
      <c r="O68" s="1036"/>
      <c r="P68" s="1042"/>
      <c r="Q68" s="1042"/>
      <c r="R68" s="1042"/>
      <c r="S68" s="1042"/>
      <c r="T68" s="1042"/>
      <c r="U68" s="1042"/>
      <c r="V68" s="1042"/>
      <c r="W68" s="1042"/>
      <c r="X68" s="1043"/>
      <c r="Y68" s="438" t="s">
        <v>54</v>
      </c>
      <c r="Z68" s="1047"/>
      <c r="AA68" s="1048"/>
      <c r="AB68" s="546"/>
      <c r="AC68" s="1053"/>
      <c r="AD68" s="105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7"/>
      <c r="H69" s="1038"/>
      <c r="I69" s="1038"/>
      <c r="J69" s="1038"/>
      <c r="K69" s="1038"/>
      <c r="L69" s="1038"/>
      <c r="M69" s="1038"/>
      <c r="N69" s="1038"/>
      <c r="O69" s="1039"/>
      <c r="P69" s="1044"/>
      <c r="Q69" s="1044"/>
      <c r="R69" s="1044"/>
      <c r="S69" s="1044"/>
      <c r="T69" s="1044"/>
      <c r="U69" s="1044"/>
      <c r="V69" s="1044"/>
      <c r="W69" s="1044"/>
      <c r="X69" s="1045"/>
      <c r="Y69" s="438" t="s">
        <v>13</v>
      </c>
      <c r="Z69" s="1047"/>
      <c r="AA69" s="1048"/>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8" t="s">
        <v>367</v>
      </c>
      <c r="H2" s="619"/>
      <c r="I2" s="619"/>
      <c r="J2" s="619"/>
      <c r="K2" s="619"/>
      <c r="L2" s="619"/>
      <c r="M2" s="619"/>
      <c r="N2" s="619"/>
      <c r="O2" s="619"/>
      <c r="P2" s="619"/>
      <c r="Q2" s="619"/>
      <c r="R2" s="619"/>
      <c r="S2" s="619"/>
      <c r="T2" s="619"/>
      <c r="U2" s="619"/>
      <c r="V2" s="619"/>
      <c r="W2" s="619"/>
      <c r="X2" s="619"/>
      <c r="Y2" s="619"/>
      <c r="Z2" s="619"/>
      <c r="AA2" s="619"/>
      <c r="AB2" s="620"/>
      <c r="AC2" s="618" t="s">
        <v>369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7"/>
      <c r="B4" s="1078"/>
      <c r="C4" s="1078"/>
      <c r="D4" s="1078"/>
      <c r="E4" s="1078"/>
      <c r="F4" s="1079"/>
      <c r="G4" s="693"/>
      <c r="H4" s="694"/>
      <c r="I4" s="694"/>
      <c r="J4" s="694"/>
      <c r="K4" s="695"/>
      <c r="L4" s="687"/>
      <c r="M4" s="688"/>
      <c r="N4" s="688"/>
      <c r="O4" s="688"/>
      <c r="P4" s="688"/>
      <c r="Q4" s="688"/>
      <c r="R4" s="688"/>
      <c r="S4" s="688"/>
      <c r="T4" s="688"/>
      <c r="U4" s="688"/>
      <c r="V4" s="688"/>
      <c r="W4" s="688"/>
      <c r="X4" s="689"/>
      <c r="Y4" s="406"/>
      <c r="Z4" s="407"/>
      <c r="AA4" s="407"/>
      <c r="AB4" s="830"/>
      <c r="AC4" s="693"/>
      <c r="AD4" s="694"/>
      <c r="AE4" s="694"/>
      <c r="AF4" s="694"/>
      <c r="AG4" s="695"/>
      <c r="AH4" s="687"/>
      <c r="AI4" s="688"/>
      <c r="AJ4" s="688"/>
      <c r="AK4" s="688"/>
      <c r="AL4" s="688"/>
      <c r="AM4" s="688"/>
      <c r="AN4" s="688"/>
      <c r="AO4" s="688"/>
      <c r="AP4" s="688"/>
      <c r="AQ4" s="688"/>
      <c r="AR4" s="688"/>
      <c r="AS4" s="688"/>
      <c r="AT4" s="689"/>
      <c r="AU4" s="406"/>
      <c r="AV4" s="407"/>
      <c r="AW4" s="407"/>
      <c r="AX4" s="408"/>
    </row>
    <row r="5" spans="1:50" ht="24.75" customHeight="1" x14ac:dyDescent="0.15">
      <c r="A5" s="1077"/>
      <c r="B5" s="1078"/>
      <c r="C5" s="1078"/>
      <c r="D5" s="1078"/>
      <c r="E5" s="1078"/>
      <c r="F5" s="1079"/>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7"/>
      <c r="B6" s="1078"/>
      <c r="C6" s="1078"/>
      <c r="D6" s="1078"/>
      <c r="E6" s="1078"/>
      <c r="F6" s="1079"/>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7"/>
      <c r="B7" s="1078"/>
      <c r="C7" s="1078"/>
      <c r="D7" s="1078"/>
      <c r="E7" s="1078"/>
      <c r="F7" s="1079"/>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7"/>
      <c r="B15" s="1078"/>
      <c r="C15" s="1078"/>
      <c r="D15" s="1078"/>
      <c r="E15" s="1078"/>
      <c r="F15" s="1079"/>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7"/>
      <c r="B16" s="1078"/>
      <c r="C16" s="1078"/>
      <c r="D16" s="1078"/>
      <c r="E16" s="1078"/>
      <c r="F16" s="1079"/>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7"/>
      <c r="B17" s="1078"/>
      <c r="C17" s="1078"/>
      <c r="D17" s="1078"/>
      <c r="E17" s="1078"/>
      <c r="F17" s="1079"/>
      <c r="G17" s="693"/>
      <c r="H17" s="694"/>
      <c r="I17" s="694"/>
      <c r="J17" s="694"/>
      <c r="K17" s="695"/>
      <c r="L17" s="687"/>
      <c r="M17" s="688"/>
      <c r="N17" s="688"/>
      <c r="O17" s="688"/>
      <c r="P17" s="688"/>
      <c r="Q17" s="688"/>
      <c r="R17" s="688"/>
      <c r="S17" s="688"/>
      <c r="T17" s="688"/>
      <c r="U17" s="688"/>
      <c r="V17" s="688"/>
      <c r="W17" s="688"/>
      <c r="X17" s="689"/>
      <c r="Y17" s="406"/>
      <c r="Z17" s="407"/>
      <c r="AA17" s="407"/>
      <c r="AB17" s="830"/>
      <c r="AC17" s="693"/>
      <c r="AD17" s="694"/>
      <c r="AE17" s="694"/>
      <c r="AF17" s="694"/>
      <c r="AG17" s="695"/>
      <c r="AH17" s="687"/>
      <c r="AI17" s="688"/>
      <c r="AJ17" s="688"/>
      <c r="AK17" s="688"/>
      <c r="AL17" s="688"/>
      <c r="AM17" s="688"/>
      <c r="AN17" s="688"/>
      <c r="AO17" s="688"/>
      <c r="AP17" s="688"/>
      <c r="AQ17" s="688"/>
      <c r="AR17" s="688"/>
      <c r="AS17" s="688"/>
      <c r="AT17" s="689"/>
      <c r="AU17" s="406"/>
      <c r="AV17" s="407"/>
      <c r="AW17" s="407"/>
      <c r="AX17" s="408"/>
    </row>
    <row r="18" spans="1:50" ht="24.75" customHeight="1" x14ac:dyDescent="0.15">
      <c r="A18" s="1077"/>
      <c r="B18" s="1078"/>
      <c r="C18" s="1078"/>
      <c r="D18" s="1078"/>
      <c r="E18" s="1078"/>
      <c r="F18" s="1079"/>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7"/>
      <c r="B19" s="1078"/>
      <c r="C19" s="1078"/>
      <c r="D19" s="1078"/>
      <c r="E19" s="1078"/>
      <c r="F19" s="1079"/>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7"/>
      <c r="B20" s="1078"/>
      <c r="C20" s="1078"/>
      <c r="D20" s="1078"/>
      <c r="E20" s="1078"/>
      <c r="F20" s="1079"/>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7"/>
      <c r="B28" s="1078"/>
      <c r="C28" s="1078"/>
      <c r="D28" s="1078"/>
      <c r="E28" s="1078"/>
      <c r="F28" s="1079"/>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7"/>
      <c r="B29" s="1078"/>
      <c r="C29" s="1078"/>
      <c r="D29" s="1078"/>
      <c r="E29" s="1078"/>
      <c r="F29" s="1079"/>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7"/>
      <c r="B30" s="1078"/>
      <c r="C30" s="1078"/>
      <c r="D30" s="1078"/>
      <c r="E30" s="1078"/>
      <c r="F30" s="1079"/>
      <c r="G30" s="693"/>
      <c r="H30" s="694"/>
      <c r="I30" s="694"/>
      <c r="J30" s="694"/>
      <c r="K30" s="695"/>
      <c r="L30" s="687"/>
      <c r="M30" s="688"/>
      <c r="N30" s="688"/>
      <c r="O30" s="688"/>
      <c r="P30" s="688"/>
      <c r="Q30" s="688"/>
      <c r="R30" s="688"/>
      <c r="S30" s="688"/>
      <c r="T30" s="688"/>
      <c r="U30" s="688"/>
      <c r="V30" s="688"/>
      <c r="W30" s="688"/>
      <c r="X30" s="689"/>
      <c r="Y30" s="406"/>
      <c r="Z30" s="407"/>
      <c r="AA30" s="407"/>
      <c r="AB30" s="830"/>
      <c r="AC30" s="693"/>
      <c r="AD30" s="694"/>
      <c r="AE30" s="694"/>
      <c r="AF30" s="694"/>
      <c r="AG30" s="695"/>
      <c r="AH30" s="687"/>
      <c r="AI30" s="688"/>
      <c r="AJ30" s="688"/>
      <c r="AK30" s="688"/>
      <c r="AL30" s="688"/>
      <c r="AM30" s="688"/>
      <c r="AN30" s="688"/>
      <c r="AO30" s="688"/>
      <c r="AP30" s="688"/>
      <c r="AQ30" s="688"/>
      <c r="AR30" s="688"/>
      <c r="AS30" s="688"/>
      <c r="AT30" s="689"/>
      <c r="AU30" s="406"/>
      <c r="AV30" s="407"/>
      <c r="AW30" s="407"/>
      <c r="AX30" s="408"/>
    </row>
    <row r="31" spans="1:50" ht="24.75"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7"/>
      <c r="B41" s="1078"/>
      <c r="C41" s="1078"/>
      <c r="D41" s="1078"/>
      <c r="E41" s="1078"/>
      <c r="F41" s="1079"/>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7"/>
      <c r="B42" s="1078"/>
      <c r="C42" s="1078"/>
      <c r="D42" s="1078"/>
      <c r="E42" s="1078"/>
      <c r="F42" s="1079"/>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7"/>
      <c r="B43" s="1078"/>
      <c r="C43" s="1078"/>
      <c r="D43" s="1078"/>
      <c r="E43" s="1078"/>
      <c r="F43" s="1079"/>
      <c r="G43" s="693"/>
      <c r="H43" s="694"/>
      <c r="I43" s="694"/>
      <c r="J43" s="694"/>
      <c r="K43" s="695"/>
      <c r="L43" s="687"/>
      <c r="M43" s="688"/>
      <c r="N43" s="688"/>
      <c r="O43" s="688"/>
      <c r="P43" s="688"/>
      <c r="Q43" s="688"/>
      <c r="R43" s="688"/>
      <c r="S43" s="688"/>
      <c r="T43" s="688"/>
      <c r="U43" s="688"/>
      <c r="V43" s="688"/>
      <c r="W43" s="688"/>
      <c r="X43" s="689"/>
      <c r="Y43" s="406"/>
      <c r="Z43" s="407"/>
      <c r="AA43" s="407"/>
      <c r="AB43" s="830"/>
      <c r="AC43" s="693"/>
      <c r="AD43" s="694"/>
      <c r="AE43" s="694"/>
      <c r="AF43" s="694"/>
      <c r="AG43" s="695"/>
      <c r="AH43" s="687"/>
      <c r="AI43" s="688"/>
      <c r="AJ43" s="688"/>
      <c r="AK43" s="688"/>
      <c r="AL43" s="688"/>
      <c r="AM43" s="688"/>
      <c r="AN43" s="688"/>
      <c r="AO43" s="688"/>
      <c r="AP43" s="688"/>
      <c r="AQ43" s="688"/>
      <c r="AR43" s="688"/>
      <c r="AS43" s="688"/>
      <c r="AT43" s="689"/>
      <c r="AU43" s="406"/>
      <c r="AV43" s="407"/>
      <c r="AW43" s="407"/>
      <c r="AX43" s="408"/>
    </row>
    <row r="44" spans="1:50" ht="24.75"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83" t="s">
        <v>28</v>
      </c>
      <c r="B55" s="1084"/>
      <c r="C55" s="1084"/>
      <c r="D55" s="1084"/>
      <c r="E55" s="1084"/>
      <c r="F55" s="1085"/>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7"/>
      <c r="B56" s="1078"/>
      <c r="C56" s="1078"/>
      <c r="D56" s="1078"/>
      <c r="E56" s="1078"/>
      <c r="F56" s="1079"/>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7"/>
      <c r="B57" s="1078"/>
      <c r="C57" s="1078"/>
      <c r="D57" s="1078"/>
      <c r="E57" s="1078"/>
      <c r="F57" s="1079"/>
      <c r="G57" s="693"/>
      <c r="H57" s="694"/>
      <c r="I57" s="694"/>
      <c r="J57" s="694"/>
      <c r="K57" s="695"/>
      <c r="L57" s="687"/>
      <c r="M57" s="688"/>
      <c r="N57" s="688"/>
      <c r="O57" s="688"/>
      <c r="P57" s="688"/>
      <c r="Q57" s="688"/>
      <c r="R57" s="688"/>
      <c r="S57" s="688"/>
      <c r="T57" s="688"/>
      <c r="U57" s="688"/>
      <c r="V57" s="688"/>
      <c r="W57" s="688"/>
      <c r="X57" s="689"/>
      <c r="Y57" s="406"/>
      <c r="Z57" s="407"/>
      <c r="AA57" s="407"/>
      <c r="AB57" s="830"/>
      <c r="AC57" s="693"/>
      <c r="AD57" s="694"/>
      <c r="AE57" s="694"/>
      <c r="AF57" s="694"/>
      <c r="AG57" s="695"/>
      <c r="AH57" s="687"/>
      <c r="AI57" s="688"/>
      <c r="AJ57" s="688"/>
      <c r="AK57" s="688"/>
      <c r="AL57" s="688"/>
      <c r="AM57" s="688"/>
      <c r="AN57" s="688"/>
      <c r="AO57" s="688"/>
      <c r="AP57" s="688"/>
      <c r="AQ57" s="688"/>
      <c r="AR57" s="688"/>
      <c r="AS57" s="688"/>
      <c r="AT57" s="689"/>
      <c r="AU57" s="406"/>
      <c r="AV57" s="407"/>
      <c r="AW57" s="407"/>
      <c r="AX57" s="408"/>
    </row>
    <row r="58" spans="1:50" ht="24.75"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7"/>
      <c r="B68" s="1078"/>
      <c r="C68" s="1078"/>
      <c r="D68" s="1078"/>
      <c r="E68" s="1078"/>
      <c r="F68" s="1079"/>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7"/>
      <c r="B69" s="1078"/>
      <c r="C69" s="1078"/>
      <c r="D69" s="1078"/>
      <c r="E69" s="1078"/>
      <c r="F69" s="1079"/>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7"/>
      <c r="B70" s="1078"/>
      <c r="C70" s="1078"/>
      <c r="D70" s="1078"/>
      <c r="E70" s="1078"/>
      <c r="F70" s="1079"/>
      <c r="G70" s="693"/>
      <c r="H70" s="694"/>
      <c r="I70" s="694"/>
      <c r="J70" s="694"/>
      <c r="K70" s="695"/>
      <c r="L70" s="687"/>
      <c r="M70" s="688"/>
      <c r="N70" s="688"/>
      <c r="O70" s="688"/>
      <c r="P70" s="688"/>
      <c r="Q70" s="688"/>
      <c r="R70" s="688"/>
      <c r="S70" s="688"/>
      <c r="T70" s="688"/>
      <c r="U70" s="688"/>
      <c r="V70" s="688"/>
      <c r="W70" s="688"/>
      <c r="X70" s="689"/>
      <c r="Y70" s="406"/>
      <c r="Z70" s="407"/>
      <c r="AA70" s="407"/>
      <c r="AB70" s="830"/>
      <c r="AC70" s="693"/>
      <c r="AD70" s="694"/>
      <c r="AE70" s="694"/>
      <c r="AF70" s="694"/>
      <c r="AG70" s="695"/>
      <c r="AH70" s="687"/>
      <c r="AI70" s="688"/>
      <c r="AJ70" s="688"/>
      <c r="AK70" s="688"/>
      <c r="AL70" s="688"/>
      <c r="AM70" s="688"/>
      <c r="AN70" s="688"/>
      <c r="AO70" s="688"/>
      <c r="AP70" s="688"/>
      <c r="AQ70" s="688"/>
      <c r="AR70" s="688"/>
      <c r="AS70" s="688"/>
      <c r="AT70" s="689"/>
      <c r="AU70" s="406"/>
      <c r="AV70" s="407"/>
      <c r="AW70" s="407"/>
      <c r="AX70" s="408"/>
    </row>
    <row r="71" spans="1:50" ht="24.75"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7"/>
      <c r="B81" s="1078"/>
      <c r="C81" s="1078"/>
      <c r="D81" s="1078"/>
      <c r="E81" s="1078"/>
      <c r="F81" s="1079"/>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77"/>
      <c r="B82" s="1078"/>
      <c r="C82" s="1078"/>
      <c r="D82" s="1078"/>
      <c r="E82" s="1078"/>
      <c r="F82" s="1079"/>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7"/>
      <c r="B83" s="1078"/>
      <c r="C83" s="1078"/>
      <c r="D83" s="1078"/>
      <c r="E83" s="1078"/>
      <c r="F83" s="1079"/>
      <c r="G83" s="693"/>
      <c r="H83" s="694"/>
      <c r="I83" s="694"/>
      <c r="J83" s="694"/>
      <c r="K83" s="695"/>
      <c r="L83" s="687"/>
      <c r="M83" s="688"/>
      <c r="N83" s="688"/>
      <c r="O83" s="688"/>
      <c r="P83" s="688"/>
      <c r="Q83" s="688"/>
      <c r="R83" s="688"/>
      <c r="S83" s="688"/>
      <c r="T83" s="688"/>
      <c r="U83" s="688"/>
      <c r="V83" s="688"/>
      <c r="W83" s="688"/>
      <c r="X83" s="689"/>
      <c r="Y83" s="406"/>
      <c r="Z83" s="407"/>
      <c r="AA83" s="407"/>
      <c r="AB83" s="830"/>
      <c r="AC83" s="693"/>
      <c r="AD83" s="694"/>
      <c r="AE83" s="694"/>
      <c r="AF83" s="694"/>
      <c r="AG83" s="695"/>
      <c r="AH83" s="687"/>
      <c r="AI83" s="688"/>
      <c r="AJ83" s="688"/>
      <c r="AK83" s="688"/>
      <c r="AL83" s="688"/>
      <c r="AM83" s="688"/>
      <c r="AN83" s="688"/>
      <c r="AO83" s="688"/>
      <c r="AP83" s="688"/>
      <c r="AQ83" s="688"/>
      <c r="AR83" s="688"/>
      <c r="AS83" s="688"/>
      <c r="AT83" s="689"/>
      <c r="AU83" s="406"/>
      <c r="AV83" s="407"/>
      <c r="AW83" s="407"/>
      <c r="AX83" s="408"/>
    </row>
    <row r="84" spans="1:50" ht="24.75"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7"/>
      <c r="B94" s="1078"/>
      <c r="C94" s="1078"/>
      <c r="D94" s="1078"/>
      <c r="E94" s="1078"/>
      <c r="F94" s="1079"/>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77"/>
      <c r="B95" s="1078"/>
      <c r="C95" s="1078"/>
      <c r="D95" s="1078"/>
      <c r="E95" s="1078"/>
      <c r="F95" s="1079"/>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7"/>
      <c r="B96" s="1078"/>
      <c r="C96" s="1078"/>
      <c r="D96" s="1078"/>
      <c r="E96" s="1078"/>
      <c r="F96" s="1079"/>
      <c r="G96" s="693"/>
      <c r="H96" s="694"/>
      <c r="I96" s="694"/>
      <c r="J96" s="694"/>
      <c r="K96" s="695"/>
      <c r="L96" s="687"/>
      <c r="M96" s="688"/>
      <c r="N96" s="688"/>
      <c r="O96" s="688"/>
      <c r="P96" s="688"/>
      <c r="Q96" s="688"/>
      <c r="R96" s="688"/>
      <c r="S96" s="688"/>
      <c r="T96" s="688"/>
      <c r="U96" s="688"/>
      <c r="V96" s="688"/>
      <c r="W96" s="688"/>
      <c r="X96" s="689"/>
      <c r="Y96" s="406"/>
      <c r="Z96" s="407"/>
      <c r="AA96" s="407"/>
      <c r="AB96" s="830"/>
      <c r="AC96" s="693"/>
      <c r="AD96" s="694"/>
      <c r="AE96" s="694"/>
      <c r="AF96" s="694"/>
      <c r="AG96" s="695"/>
      <c r="AH96" s="687"/>
      <c r="AI96" s="688"/>
      <c r="AJ96" s="688"/>
      <c r="AK96" s="688"/>
      <c r="AL96" s="688"/>
      <c r="AM96" s="688"/>
      <c r="AN96" s="688"/>
      <c r="AO96" s="688"/>
      <c r="AP96" s="688"/>
      <c r="AQ96" s="688"/>
      <c r="AR96" s="688"/>
      <c r="AS96" s="688"/>
      <c r="AT96" s="689"/>
      <c r="AU96" s="406"/>
      <c r="AV96" s="407"/>
      <c r="AW96" s="407"/>
      <c r="AX96" s="408"/>
    </row>
    <row r="97" spans="1:50" ht="24.75"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83" t="s">
        <v>28</v>
      </c>
      <c r="B108" s="1084"/>
      <c r="C108" s="1084"/>
      <c r="D108" s="1084"/>
      <c r="E108" s="1084"/>
      <c r="F108" s="1085"/>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77"/>
      <c r="B109" s="1078"/>
      <c r="C109" s="1078"/>
      <c r="D109" s="1078"/>
      <c r="E109" s="1078"/>
      <c r="F109" s="1079"/>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7"/>
      <c r="B110" s="1078"/>
      <c r="C110" s="1078"/>
      <c r="D110" s="1078"/>
      <c r="E110" s="1078"/>
      <c r="F110" s="1079"/>
      <c r="G110" s="693"/>
      <c r="H110" s="694"/>
      <c r="I110" s="694"/>
      <c r="J110" s="694"/>
      <c r="K110" s="695"/>
      <c r="L110" s="687"/>
      <c r="M110" s="688"/>
      <c r="N110" s="688"/>
      <c r="O110" s="688"/>
      <c r="P110" s="688"/>
      <c r="Q110" s="688"/>
      <c r="R110" s="688"/>
      <c r="S110" s="688"/>
      <c r="T110" s="688"/>
      <c r="U110" s="688"/>
      <c r="V110" s="688"/>
      <c r="W110" s="688"/>
      <c r="X110" s="689"/>
      <c r="Y110" s="406"/>
      <c r="Z110" s="407"/>
      <c r="AA110" s="407"/>
      <c r="AB110" s="830"/>
      <c r="AC110" s="693"/>
      <c r="AD110" s="694"/>
      <c r="AE110" s="694"/>
      <c r="AF110" s="694"/>
      <c r="AG110" s="695"/>
      <c r="AH110" s="687"/>
      <c r="AI110" s="688"/>
      <c r="AJ110" s="688"/>
      <c r="AK110" s="688"/>
      <c r="AL110" s="688"/>
      <c r="AM110" s="688"/>
      <c r="AN110" s="688"/>
      <c r="AO110" s="688"/>
      <c r="AP110" s="688"/>
      <c r="AQ110" s="688"/>
      <c r="AR110" s="688"/>
      <c r="AS110" s="688"/>
      <c r="AT110" s="689"/>
      <c r="AU110" s="406"/>
      <c r="AV110" s="407"/>
      <c r="AW110" s="407"/>
      <c r="AX110" s="408"/>
    </row>
    <row r="111" spans="1:50" ht="24.75"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7"/>
      <c r="B121" s="1078"/>
      <c r="C121" s="1078"/>
      <c r="D121" s="1078"/>
      <c r="E121" s="1078"/>
      <c r="F121" s="1079"/>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77"/>
      <c r="B122" s="1078"/>
      <c r="C122" s="1078"/>
      <c r="D122" s="1078"/>
      <c r="E122" s="1078"/>
      <c r="F122" s="1079"/>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7"/>
      <c r="B123" s="1078"/>
      <c r="C123" s="1078"/>
      <c r="D123" s="1078"/>
      <c r="E123" s="1078"/>
      <c r="F123" s="1079"/>
      <c r="G123" s="693"/>
      <c r="H123" s="694"/>
      <c r="I123" s="694"/>
      <c r="J123" s="694"/>
      <c r="K123" s="695"/>
      <c r="L123" s="687"/>
      <c r="M123" s="688"/>
      <c r="N123" s="688"/>
      <c r="O123" s="688"/>
      <c r="P123" s="688"/>
      <c r="Q123" s="688"/>
      <c r="R123" s="688"/>
      <c r="S123" s="688"/>
      <c r="T123" s="688"/>
      <c r="U123" s="688"/>
      <c r="V123" s="688"/>
      <c r="W123" s="688"/>
      <c r="X123" s="689"/>
      <c r="Y123" s="406"/>
      <c r="Z123" s="407"/>
      <c r="AA123" s="407"/>
      <c r="AB123" s="830"/>
      <c r="AC123" s="693"/>
      <c r="AD123" s="694"/>
      <c r="AE123" s="694"/>
      <c r="AF123" s="694"/>
      <c r="AG123" s="695"/>
      <c r="AH123" s="687"/>
      <c r="AI123" s="688"/>
      <c r="AJ123" s="688"/>
      <c r="AK123" s="688"/>
      <c r="AL123" s="688"/>
      <c r="AM123" s="688"/>
      <c r="AN123" s="688"/>
      <c r="AO123" s="688"/>
      <c r="AP123" s="688"/>
      <c r="AQ123" s="688"/>
      <c r="AR123" s="688"/>
      <c r="AS123" s="688"/>
      <c r="AT123" s="689"/>
      <c r="AU123" s="406"/>
      <c r="AV123" s="407"/>
      <c r="AW123" s="407"/>
      <c r="AX123" s="408"/>
    </row>
    <row r="124" spans="1:50" ht="24.75"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7"/>
      <c r="B134" s="1078"/>
      <c r="C134" s="1078"/>
      <c r="D134" s="1078"/>
      <c r="E134" s="1078"/>
      <c r="F134" s="1079"/>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77"/>
      <c r="B135" s="1078"/>
      <c r="C135" s="1078"/>
      <c r="D135" s="1078"/>
      <c r="E135" s="1078"/>
      <c r="F135" s="1079"/>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7"/>
      <c r="B136" s="1078"/>
      <c r="C136" s="1078"/>
      <c r="D136" s="1078"/>
      <c r="E136" s="1078"/>
      <c r="F136" s="1079"/>
      <c r="G136" s="693"/>
      <c r="H136" s="694"/>
      <c r="I136" s="694"/>
      <c r="J136" s="694"/>
      <c r="K136" s="695"/>
      <c r="L136" s="687"/>
      <c r="M136" s="688"/>
      <c r="N136" s="688"/>
      <c r="O136" s="688"/>
      <c r="P136" s="688"/>
      <c r="Q136" s="688"/>
      <c r="R136" s="688"/>
      <c r="S136" s="688"/>
      <c r="T136" s="688"/>
      <c r="U136" s="688"/>
      <c r="V136" s="688"/>
      <c r="W136" s="688"/>
      <c r="X136" s="689"/>
      <c r="Y136" s="406"/>
      <c r="Z136" s="407"/>
      <c r="AA136" s="407"/>
      <c r="AB136" s="830"/>
      <c r="AC136" s="693"/>
      <c r="AD136" s="694"/>
      <c r="AE136" s="694"/>
      <c r="AF136" s="694"/>
      <c r="AG136" s="695"/>
      <c r="AH136" s="687"/>
      <c r="AI136" s="688"/>
      <c r="AJ136" s="688"/>
      <c r="AK136" s="688"/>
      <c r="AL136" s="688"/>
      <c r="AM136" s="688"/>
      <c r="AN136" s="688"/>
      <c r="AO136" s="688"/>
      <c r="AP136" s="688"/>
      <c r="AQ136" s="688"/>
      <c r="AR136" s="688"/>
      <c r="AS136" s="688"/>
      <c r="AT136" s="689"/>
      <c r="AU136" s="406"/>
      <c r="AV136" s="407"/>
      <c r="AW136" s="407"/>
      <c r="AX136" s="408"/>
    </row>
    <row r="137" spans="1:50" ht="24.75"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7"/>
      <c r="B147" s="1078"/>
      <c r="C147" s="1078"/>
      <c r="D147" s="1078"/>
      <c r="E147" s="1078"/>
      <c r="F147" s="1079"/>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77"/>
      <c r="B148" s="1078"/>
      <c r="C148" s="1078"/>
      <c r="D148" s="1078"/>
      <c r="E148" s="1078"/>
      <c r="F148" s="1079"/>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7"/>
      <c r="B149" s="1078"/>
      <c r="C149" s="1078"/>
      <c r="D149" s="1078"/>
      <c r="E149" s="1078"/>
      <c r="F149" s="1079"/>
      <c r="G149" s="693"/>
      <c r="H149" s="694"/>
      <c r="I149" s="694"/>
      <c r="J149" s="694"/>
      <c r="K149" s="695"/>
      <c r="L149" s="687"/>
      <c r="M149" s="688"/>
      <c r="N149" s="688"/>
      <c r="O149" s="688"/>
      <c r="P149" s="688"/>
      <c r="Q149" s="688"/>
      <c r="R149" s="688"/>
      <c r="S149" s="688"/>
      <c r="T149" s="688"/>
      <c r="U149" s="688"/>
      <c r="V149" s="688"/>
      <c r="W149" s="688"/>
      <c r="X149" s="689"/>
      <c r="Y149" s="406"/>
      <c r="Z149" s="407"/>
      <c r="AA149" s="407"/>
      <c r="AB149" s="830"/>
      <c r="AC149" s="693"/>
      <c r="AD149" s="694"/>
      <c r="AE149" s="694"/>
      <c r="AF149" s="694"/>
      <c r="AG149" s="695"/>
      <c r="AH149" s="687"/>
      <c r="AI149" s="688"/>
      <c r="AJ149" s="688"/>
      <c r="AK149" s="688"/>
      <c r="AL149" s="688"/>
      <c r="AM149" s="688"/>
      <c r="AN149" s="688"/>
      <c r="AO149" s="688"/>
      <c r="AP149" s="688"/>
      <c r="AQ149" s="688"/>
      <c r="AR149" s="688"/>
      <c r="AS149" s="688"/>
      <c r="AT149" s="689"/>
      <c r="AU149" s="406"/>
      <c r="AV149" s="407"/>
      <c r="AW149" s="407"/>
      <c r="AX149" s="408"/>
    </row>
    <row r="150" spans="1:50" ht="24.75"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83" t="s">
        <v>28</v>
      </c>
      <c r="B161" s="1084"/>
      <c r="C161" s="1084"/>
      <c r="D161" s="1084"/>
      <c r="E161" s="1084"/>
      <c r="F161" s="1085"/>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77"/>
      <c r="B162" s="1078"/>
      <c r="C162" s="1078"/>
      <c r="D162" s="1078"/>
      <c r="E162" s="1078"/>
      <c r="F162" s="1079"/>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7"/>
      <c r="B163" s="1078"/>
      <c r="C163" s="1078"/>
      <c r="D163" s="1078"/>
      <c r="E163" s="1078"/>
      <c r="F163" s="1079"/>
      <c r="G163" s="693"/>
      <c r="H163" s="694"/>
      <c r="I163" s="694"/>
      <c r="J163" s="694"/>
      <c r="K163" s="695"/>
      <c r="L163" s="687"/>
      <c r="M163" s="688"/>
      <c r="N163" s="688"/>
      <c r="O163" s="688"/>
      <c r="P163" s="688"/>
      <c r="Q163" s="688"/>
      <c r="R163" s="688"/>
      <c r="S163" s="688"/>
      <c r="T163" s="688"/>
      <c r="U163" s="688"/>
      <c r="V163" s="688"/>
      <c r="W163" s="688"/>
      <c r="X163" s="689"/>
      <c r="Y163" s="406"/>
      <c r="Z163" s="407"/>
      <c r="AA163" s="407"/>
      <c r="AB163" s="830"/>
      <c r="AC163" s="693"/>
      <c r="AD163" s="694"/>
      <c r="AE163" s="694"/>
      <c r="AF163" s="694"/>
      <c r="AG163" s="695"/>
      <c r="AH163" s="687"/>
      <c r="AI163" s="688"/>
      <c r="AJ163" s="688"/>
      <c r="AK163" s="688"/>
      <c r="AL163" s="688"/>
      <c r="AM163" s="688"/>
      <c r="AN163" s="688"/>
      <c r="AO163" s="688"/>
      <c r="AP163" s="688"/>
      <c r="AQ163" s="688"/>
      <c r="AR163" s="688"/>
      <c r="AS163" s="688"/>
      <c r="AT163" s="689"/>
      <c r="AU163" s="406"/>
      <c r="AV163" s="407"/>
      <c r="AW163" s="407"/>
      <c r="AX163" s="408"/>
    </row>
    <row r="164" spans="1:50" ht="24.75"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7"/>
      <c r="B174" s="1078"/>
      <c r="C174" s="1078"/>
      <c r="D174" s="1078"/>
      <c r="E174" s="1078"/>
      <c r="F174" s="1079"/>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77"/>
      <c r="B175" s="1078"/>
      <c r="C175" s="1078"/>
      <c r="D175" s="1078"/>
      <c r="E175" s="1078"/>
      <c r="F175" s="1079"/>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7"/>
      <c r="B176" s="1078"/>
      <c r="C176" s="1078"/>
      <c r="D176" s="1078"/>
      <c r="E176" s="1078"/>
      <c r="F176" s="1079"/>
      <c r="G176" s="693"/>
      <c r="H176" s="694"/>
      <c r="I176" s="694"/>
      <c r="J176" s="694"/>
      <c r="K176" s="695"/>
      <c r="L176" s="687"/>
      <c r="M176" s="688"/>
      <c r="N176" s="688"/>
      <c r="O176" s="688"/>
      <c r="P176" s="688"/>
      <c r="Q176" s="688"/>
      <c r="R176" s="688"/>
      <c r="S176" s="688"/>
      <c r="T176" s="688"/>
      <c r="U176" s="688"/>
      <c r="V176" s="688"/>
      <c r="W176" s="688"/>
      <c r="X176" s="689"/>
      <c r="Y176" s="406"/>
      <c r="Z176" s="407"/>
      <c r="AA176" s="407"/>
      <c r="AB176" s="830"/>
      <c r="AC176" s="693"/>
      <c r="AD176" s="694"/>
      <c r="AE176" s="694"/>
      <c r="AF176" s="694"/>
      <c r="AG176" s="695"/>
      <c r="AH176" s="687"/>
      <c r="AI176" s="688"/>
      <c r="AJ176" s="688"/>
      <c r="AK176" s="688"/>
      <c r="AL176" s="688"/>
      <c r="AM176" s="688"/>
      <c r="AN176" s="688"/>
      <c r="AO176" s="688"/>
      <c r="AP176" s="688"/>
      <c r="AQ176" s="688"/>
      <c r="AR176" s="688"/>
      <c r="AS176" s="688"/>
      <c r="AT176" s="689"/>
      <c r="AU176" s="406"/>
      <c r="AV176" s="407"/>
      <c r="AW176" s="407"/>
      <c r="AX176" s="408"/>
    </row>
    <row r="177" spans="1:50" ht="24.75"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7"/>
      <c r="B187" s="1078"/>
      <c r="C187" s="1078"/>
      <c r="D187" s="1078"/>
      <c r="E187" s="1078"/>
      <c r="F187" s="1079"/>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77"/>
      <c r="B188" s="1078"/>
      <c r="C188" s="1078"/>
      <c r="D188" s="1078"/>
      <c r="E188" s="1078"/>
      <c r="F188" s="1079"/>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7"/>
      <c r="B189" s="1078"/>
      <c r="C189" s="1078"/>
      <c r="D189" s="1078"/>
      <c r="E189" s="1078"/>
      <c r="F189" s="1079"/>
      <c r="G189" s="693"/>
      <c r="H189" s="694"/>
      <c r="I189" s="694"/>
      <c r="J189" s="694"/>
      <c r="K189" s="695"/>
      <c r="L189" s="687"/>
      <c r="M189" s="688"/>
      <c r="N189" s="688"/>
      <c r="O189" s="688"/>
      <c r="P189" s="688"/>
      <c r="Q189" s="688"/>
      <c r="R189" s="688"/>
      <c r="S189" s="688"/>
      <c r="T189" s="688"/>
      <c r="U189" s="688"/>
      <c r="V189" s="688"/>
      <c r="W189" s="688"/>
      <c r="X189" s="689"/>
      <c r="Y189" s="406"/>
      <c r="Z189" s="407"/>
      <c r="AA189" s="407"/>
      <c r="AB189" s="830"/>
      <c r="AC189" s="693"/>
      <c r="AD189" s="694"/>
      <c r="AE189" s="694"/>
      <c r="AF189" s="694"/>
      <c r="AG189" s="695"/>
      <c r="AH189" s="687"/>
      <c r="AI189" s="688"/>
      <c r="AJ189" s="688"/>
      <c r="AK189" s="688"/>
      <c r="AL189" s="688"/>
      <c r="AM189" s="688"/>
      <c r="AN189" s="688"/>
      <c r="AO189" s="688"/>
      <c r="AP189" s="688"/>
      <c r="AQ189" s="688"/>
      <c r="AR189" s="688"/>
      <c r="AS189" s="688"/>
      <c r="AT189" s="689"/>
      <c r="AU189" s="406"/>
      <c r="AV189" s="407"/>
      <c r="AW189" s="407"/>
      <c r="AX189" s="408"/>
    </row>
    <row r="190" spans="1:50" ht="24.75"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7"/>
      <c r="B200" s="1078"/>
      <c r="C200" s="1078"/>
      <c r="D200" s="1078"/>
      <c r="E200" s="1078"/>
      <c r="F200" s="1079"/>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77"/>
      <c r="B201" s="1078"/>
      <c r="C201" s="1078"/>
      <c r="D201" s="1078"/>
      <c r="E201" s="1078"/>
      <c r="F201" s="1079"/>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7"/>
      <c r="B202" s="1078"/>
      <c r="C202" s="1078"/>
      <c r="D202" s="1078"/>
      <c r="E202" s="1078"/>
      <c r="F202" s="1079"/>
      <c r="G202" s="693"/>
      <c r="H202" s="694"/>
      <c r="I202" s="694"/>
      <c r="J202" s="694"/>
      <c r="K202" s="695"/>
      <c r="L202" s="687"/>
      <c r="M202" s="688"/>
      <c r="N202" s="688"/>
      <c r="O202" s="688"/>
      <c r="P202" s="688"/>
      <c r="Q202" s="688"/>
      <c r="R202" s="688"/>
      <c r="S202" s="688"/>
      <c r="T202" s="688"/>
      <c r="U202" s="688"/>
      <c r="V202" s="688"/>
      <c r="W202" s="688"/>
      <c r="X202" s="689"/>
      <c r="Y202" s="406"/>
      <c r="Z202" s="407"/>
      <c r="AA202" s="407"/>
      <c r="AB202" s="830"/>
      <c r="AC202" s="693"/>
      <c r="AD202" s="694"/>
      <c r="AE202" s="694"/>
      <c r="AF202" s="694"/>
      <c r="AG202" s="695"/>
      <c r="AH202" s="687"/>
      <c r="AI202" s="688"/>
      <c r="AJ202" s="688"/>
      <c r="AK202" s="688"/>
      <c r="AL202" s="688"/>
      <c r="AM202" s="688"/>
      <c r="AN202" s="688"/>
      <c r="AO202" s="688"/>
      <c r="AP202" s="688"/>
      <c r="AQ202" s="688"/>
      <c r="AR202" s="688"/>
      <c r="AS202" s="688"/>
      <c r="AT202" s="689"/>
      <c r="AU202" s="406"/>
      <c r="AV202" s="407"/>
      <c r="AW202" s="407"/>
      <c r="AX202" s="408"/>
    </row>
    <row r="203" spans="1:50" ht="24.75"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77"/>
      <c r="B215" s="1078"/>
      <c r="C215" s="1078"/>
      <c r="D215" s="1078"/>
      <c r="E215" s="1078"/>
      <c r="F215" s="1079"/>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7"/>
      <c r="B216" s="1078"/>
      <c r="C216" s="1078"/>
      <c r="D216" s="1078"/>
      <c r="E216" s="1078"/>
      <c r="F216" s="1079"/>
      <c r="G216" s="693"/>
      <c r="H216" s="694"/>
      <c r="I216" s="694"/>
      <c r="J216" s="694"/>
      <c r="K216" s="695"/>
      <c r="L216" s="687"/>
      <c r="M216" s="688"/>
      <c r="N216" s="688"/>
      <c r="O216" s="688"/>
      <c r="P216" s="688"/>
      <c r="Q216" s="688"/>
      <c r="R216" s="688"/>
      <c r="S216" s="688"/>
      <c r="T216" s="688"/>
      <c r="U216" s="688"/>
      <c r="V216" s="688"/>
      <c r="W216" s="688"/>
      <c r="X216" s="689"/>
      <c r="Y216" s="406"/>
      <c r="Z216" s="407"/>
      <c r="AA216" s="407"/>
      <c r="AB216" s="830"/>
      <c r="AC216" s="693"/>
      <c r="AD216" s="694"/>
      <c r="AE216" s="694"/>
      <c r="AF216" s="694"/>
      <c r="AG216" s="695"/>
      <c r="AH216" s="687"/>
      <c r="AI216" s="688"/>
      <c r="AJ216" s="688"/>
      <c r="AK216" s="688"/>
      <c r="AL216" s="688"/>
      <c r="AM216" s="688"/>
      <c r="AN216" s="688"/>
      <c r="AO216" s="688"/>
      <c r="AP216" s="688"/>
      <c r="AQ216" s="688"/>
      <c r="AR216" s="688"/>
      <c r="AS216" s="688"/>
      <c r="AT216" s="689"/>
      <c r="AU216" s="406"/>
      <c r="AV216" s="407"/>
      <c r="AW216" s="407"/>
      <c r="AX216" s="408"/>
    </row>
    <row r="217" spans="1:50" ht="24.75"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7"/>
      <c r="B227" s="1078"/>
      <c r="C227" s="1078"/>
      <c r="D227" s="1078"/>
      <c r="E227" s="1078"/>
      <c r="F227" s="1079"/>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77"/>
      <c r="B228" s="1078"/>
      <c r="C228" s="1078"/>
      <c r="D228" s="1078"/>
      <c r="E228" s="1078"/>
      <c r="F228" s="1079"/>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7"/>
      <c r="B229" s="1078"/>
      <c r="C229" s="1078"/>
      <c r="D229" s="1078"/>
      <c r="E229" s="1078"/>
      <c r="F229" s="1079"/>
      <c r="G229" s="693"/>
      <c r="H229" s="694"/>
      <c r="I229" s="694"/>
      <c r="J229" s="694"/>
      <c r="K229" s="695"/>
      <c r="L229" s="687"/>
      <c r="M229" s="688"/>
      <c r="N229" s="688"/>
      <c r="O229" s="688"/>
      <c r="P229" s="688"/>
      <c r="Q229" s="688"/>
      <c r="R229" s="688"/>
      <c r="S229" s="688"/>
      <c r="T229" s="688"/>
      <c r="U229" s="688"/>
      <c r="V229" s="688"/>
      <c r="W229" s="688"/>
      <c r="X229" s="689"/>
      <c r="Y229" s="406"/>
      <c r="Z229" s="407"/>
      <c r="AA229" s="407"/>
      <c r="AB229" s="830"/>
      <c r="AC229" s="693"/>
      <c r="AD229" s="694"/>
      <c r="AE229" s="694"/>
      <c r="AF229" s="694"/>
      <c r="AG229" s="695"/>
      <c r="AH229" s="687"/>
      <c r="AI229" s="688"/>
      <c r="AJ229" s="688"/>
      <c r="AK229" s="688"/>
      <c r="AL229" s="688"/>
      <c r="AM229" s="688"/>
      <c r="AN229" s="688"/>
      <c r="AO229" s="688"/>
      <c r="AP229" s="688"/>
      <c r="AQ229" s="688"/>
      <c r="AR229" s="688"/>
      <c r="AS229" s="688"/>
      <c r="AT229" s="689"/>
      <c r="AU229" s="406"/>
      <c r="AV229" s="407"/>
      <c r="AW229" s="407"/>
      <c r="AX229" s="408"/>
    </row>
    <row r="230" spans="1:50" ht="24.75"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7"/>
      <c r="B240" s="1078"/>
      <c r="C240" s="1078"/>
      <c r="D240" s="1078"/>
      <c r="E240" s="1078"/>
      <c r="F240" s="1079"/>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77"/>
      <c r="B241" s="1078"/>
      <c r="C241" s="1078"/>
      <c r="D241" s="1078"/>
      <c r="E241" s="1078"/>
      <c r="F241" s="1079"/>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7"/>
      <c r="B242" s="1078"/>
      <c r="C242" s="1078"/>
      <c r="D242" s="1078"/>
      <c r="E242" s="1078"/>
      <c r="F242" s="1079"/>
      <c r="G242" s="693"/>
      <c r="H242" s="694"/>
      <c r="I242" s="694"/>
      <c r="J242" s="694"/>
      <c r="K242" s="695"/>
      <c r="L242" s="687"/>
      <c r="M242" s="688"/>
      <c r="N242" s="688"/>
      <c r="O242" s="688"/>
      <c r="P242" s="688"/>
      <c r="Q242" s="688"/>
      <c r="R242" s="688"/>
      <c r="S242" s="688"/>
      <c r="T242" s="688"/>
      <c r="U242" s="688"/>
      <c r="V242" s="688"/>
      <c r="W242" s="688"/>
      <c r="X242" s="689"/>
      <c r="Y242" s="406"/>
      <c r="Z242" s="407"/>
      <c r="AA242" s="407"/>
      <c r="AB242" s="830"/>
      <c r="AC242" s="693"/>
      <c r="AD242" s="694"/>
      <c r="AE242" s="694"/>
      <c r="AF242" s="694"/>
      <c r="AG242" s="695"/>
      <c r="AH242" s="687"/>
      <c r="AI242" s="688"/>
      <c r="AJ242" s="688"/>
      <c r="AK242" s="688"/>
      <c r="AL242" s="688"/>
      <c r="AM242" s="688"/>
      <c r="AN242" s="688"/>
      <c r="AO242" s="688"/>
      <c r="AP242" s="688"/>
      <c r="AQ242" s="688"/>
      <c r="AR242" s="688"/>
      <c r="AS242" s="688"/>
      <c r="AT242" s="689"/>
      <c r="AU242" s="406"/>
      <c r="AV242" s="407"/>
      <c r="AW242" s="407"/>
      <c r="AX242" s="408"/>
    </row>
    <row r="243" spans="1:50" ht="24.75"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7"/>
      <c r="B253" s="1078"/>
      <c r="C253" s="1078"/>
      <c r="D253" s="1078"/>
      <c r="E253" s="1078"/>
      <c r="F253" s="1079"/>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77"/>
      <c r="B254" s="1078"/>
      <c r="C254" s="1078"/>
      <c r="D254" s="1078"/>
      <c r="E254" s="1078"/>
      <c r="F254" s="1079"/>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7"/>
      <c r="B255" s="1078"/>
      <c r="C255" s="1078"/>
      <c r="D255" s="1078"/>
      <c r="E255" s="1078"/>
      <c r="F255" s="1079"/>
      <c r="G255" s="693"/>
      <c r="H255" s="694"/>
      <c r="I255" s="694"/>
      <c r="J255" s="694"/>
      <c r="K255" s="695"/>
      <c r="L255" s="687"/>
      <c r="M255" s="688"/>
      <c r="N255" s="688"/>
      <c r="O255" s="688"/>
      <c r="P255" s="688"/>
      <c r="Q255" s="688"/>
      <c r="R255" s="688"/>
      <c r="S255" s="688"/>
      <c r="T255" s="688"/>
      <c r="U255" s="688"/>
      <c r="V255" s="688"/>
      <c r="W255" s="688"/>
      <c r="X255" s="689"/>
      <c r="Y255" s="406"/>
      <c r="Z255" s="407"/>
      <c r="AA255" s="407"/>
      <c r="AB255" s="830"/>
      <c r="AC255" s="693"/>
      <c r="AD255" s="694"/>
      <c r="AE255" s="694"/>
      <c r="AF255" s="694"/>
      <c r="AG255" s="695"/>
      <c r="AH255" s="687"/>
      <c r="AI255" s="688"/>
      <c r="AJ255" s="688"/>
      <c r="AK255" s="688"/>
      <c r="AL255" s="688"/>
      <c r="AM255" s="688"/>
      <c r="AN255" s="688"/>
      <c r="AO255" s="688"/>
      <c r="AP255" s="688"/>
      <c r="AQ255" s="688"/>
      <c r="AR255" s="688"/>
      <c r="AS255" s="688"/>
      <c r="AT255" s="689"/>
      <c r="AU255" s="406"/>
      <c r="AV255" s="407"/>
      <c r="AW255" s="407"/>
      <c r="AX255" s="408"/>
    </row>
    <row r="256" spans="1:50" ht="24.75"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8">
        <v>1</v>
      </c>
      <c r="B4" s="1088">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8">
        <v>2</v>
      </c>
      <c r="B5" s="108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8">
        <v>3</v>
      </c>
      <c r="B6" s="108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8">
        <v>4</v>
      </c>
      <c r="B7" s="108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8">
        <v>5</v>
      </c>
      <c r="B8" s="108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8">
        <v>6</v>
      </c>
      <c r="B9" s="108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8">
        <v>7</v>
      </c>
      <c r="B10" s="108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8">
        <v>8</v>
      </c>
      <c r="B11" s="108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8">
        <v>9</v>
      </c>
      <c r="B12" s="108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8">
        <v>10</v>
      </c>
      <c r="B13" s="108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8">
        <v>11</v>
      </c>
      <c r="B14" s="108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8">
        <v>12</v>
      </c>
      <c r="B15" s="108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8">
        <v>13</v>
      </c>
      <c r="B16" s="108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8">
        <v>14</v>
      </c>
      <c r="B17" s="108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8">
        <v>15</v>
      </c>
      <c r="B18" s="108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8">
        <v>16</v>
      </c>
      <c r="B19" s="108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8">
        <v>17</v>
      </c>
      <c r="B20" s="108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8">
        <v>18</v>
      </c>
      <c r="B21" s="108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8">
        <v>19</v>
      </c>
      <c r="B22" s="108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8">
        <v>20</v>
      </c>
      <c r="B23" s="108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8">
        <v>21</v>
      </c>
      <c r="B24" s="108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8">
        <v>22</v>
      </c>
      <c r="B25" s="108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8">
        <v>23</v>
      </c>
      <c r="B26" s="108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8">
        <v>24</v>
      </c>
      <c r="B27" s="108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8">
        <v>25</v>
      </c>
      <c r="B28" s="108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8">
        <v>26</v>
      </c>
      <c r="B29" s="108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8">
        <v>27</v>
      </c>
      <c r="B30" s="108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8">
        <v>28</v>
      </c>
      <c r="B31" s="108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8">
        <v>29</v>
      </c>
      <c r="B32" s="108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8">
        <v>30</v>
      </c>
      <c r="B33" s="108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8">
        <v>1</v>
      </c>
      <c r="B37" s="1088">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8">
        <v>2</v>
      </c>
      <c r="B38" s="108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8">
        <v>3</v>
      </c>
      <c r="B39" s="108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8">
        <v>4</v>
      </c>
      <c r="B40" s="108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8">
        <v>5</v>
      </c>
      <c r="B41" s="108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8">
        <v>6</v>
      </c>
      <c r="B42" s="108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8">
        <v>7</v>
      </c>
      <c r="B43" s="108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8">
        <v>8</v>
      </c>
      <c r="B44" s="108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8">
        <v>9</v>
      </c>
      <c r="B45" s="108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8">
        <v>10</v>
      </c>
      <c r="B46" s="108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8">
        <v>11</v>
      </c>
      <c r="B47" s="108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8">
        <v>12</v>
      </c>
      <c r="B48" s="108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8">
        <v>13</v>
      </c>
      <c r="B49" s="108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8">
        <v>14</v>
      </c>
      <c r="B50" s="108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8">
        <v>15</v>
      </c>
      <c r="B51" s="108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8">
        <v>16</v>
      </c>
      <c r="B52" s="108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8">
        <v>17</v>
      </c>
      <c r="B53" s="108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8">
        <v>18</v>
      </c>
      <c r="B54" s="108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8">
        <v>19</v>
      </c>
      <c r="B55" s="108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8">
        <v>20</v>
      </c>
      <c r="B56" s="108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8">
        <v>21</v>
      </c>
      <c r="B57" s="108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8">
        <v>22</v>
      </c>
      <c r="B58" s="108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8">
        <v>23</v>
      </c>
      <c r="B59" s="108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8">
        <v>24</v>
      </c>
      <c r="B60" s="108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8">
        <v>25</v>
      </c>
      <c r="B61" s="108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8">
        <v>26</v>
      </c>
      <c r="B62" s="108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8">
        <v>27</v>
      </c>
      <c r="B63" s="108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8">
        <v>28</v>
      </c>
      <c r="B64" s="108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8">
        <v>29</v>
      </c>
      <c r="B65" s="108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8">
        <v>30</v>
      </c>
      <c r="B66" s="108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8">
        <v>1</v>
      </c>
      <c r="B70" s="1088">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8">
        <v>2</v>
      </c>
      <c r="B71" s="108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8">
        <v>3</v>
      </c>
      <c r="B72" s="108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8">
        <v>4</v>
      </c>
      <c r="B73" s="108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8">
        <v>5</v>
      </c>
      <c r="B74" s="108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8">
        <v>6</v>
      </c>
      <c r="B75" s="108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8">
        <v>7</v>
      </c>
      <c r="B76" s="108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8">
        <v>8</v>
      </c>
      <c r="B77" s="108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8">
        <v>9</v>
      </c>
      <c r="B78" s="108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8">
        <v>10</v>
      </c>
      <c r="B79" s="108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8">
        <v>11</v>
      </c>
      <c r="B80" s="108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8">
        <v>12</v>
      </c>
      <c r="B81" s="108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8">
        <v>13</v>
      </c>
      <c r="B82" s="108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8">
        <v>14</v>
      </c>
      <c r="B83" s="108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8">
        <v>15</v>
      </c>
      <c r="B84" s="108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8">
        <v>16</v>
      </c>
      <c r="B85" s="108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8">
        <v>17</v>
      </c>
      <c r="B86" s="108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8">
        <v>18</v>
      </c>
      <c r="B87" s="108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8">
        <v>19</v>
      </c>
      <c r="B88" s="108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8">
        <v>20</v>
      </c>
      <c r="B89" s="108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8">
        <v>21</v>
      </c>
      <c r="B90" s="108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8">
        <v>22</v>
      </c>
      <c r="B91" s="108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8">
        <v>23</v>
      </c>
      <c r="B92" s="108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8">
        <v>24</v>
      </c>
      <c r="B93" s="108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8">
        <v>25</v>
      </c>
      <c r="B94" s="108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8">
        <v>26</v>
      </c>
      <c r="B95" s="108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8">
        <v>27</v>
      </c>
      <c r="B96" s="108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8">
        <v>28</v>
      </c>
      <c r="B97" s="108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8">
        <v>29</v>
      </c>
      <c r="B98" s="108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8">
        <v>30</v>
      </c>
      <c r="B99" s="108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8">
        <v>1</v>
      </c>
      <c r="B103" s="1088">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8">
        <v>2</v>
      </c>
      <c r="B104" s="108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8">
        <v>3</v>
      </c>
      <c r="B105" s="108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8">
        <v>4</v>
      </c>
      <c r="B106" s="108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8">
        <v>5</v>
      </c>
      <c r="B107" s="108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8">
        <v>6</v>
      </c>
      <c r="B108" s="108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8">
        <v>7</v>
      </c>
      <c r="B109" s="108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8">
        <v>8</v>
      </c>
      <c r="B110" s="108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8">
        <v>9</v>
      </c>
      <c r="B111" s="108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8">
        <v>10</v>
      </c>
      <c r="B112" s="108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8">
        <v>11</v>
      </c>
      <c r="B113" s="108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8">
        <v>12</v>
      </c>
      <c r="B114" s="108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8">
        <v>13</v>
      </c>
      <c r="B115" s="108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8">
        <v>14</v>
      </c>
      <c r="B116" s="108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8">
        <v>15</v>
      </c>
      <c r="B117" s="108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8">
        <v>16</v>
      </c>
      <c r="B118" s="108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8">
        <v>17</v>
      </c>
      <c r="B119" s="108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8">
        <v>18</v>
      </c>
      <c r="B120" s="108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8">
        <v>19</v>
      </c>
      <c r="B121" s="108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8">
        <v>20</v>
      </c>
      <c r="B122" s="108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8">
        <v>21</v>
      </c>
      <c r="B123" s="108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8">
        <v>22</v>
      </c>
      <c r="B124" s="108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8">
        <v>23</v>
      </c>
      <c r="B125" s="108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8">
        <v>24</v>
      </c>
      <c r="B126" s="108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8">
        <v>25</v>
      </c>
      <c r="B127" s="108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8">
        <v>26</v>
      </c>
      <c r="B128" s="108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8">
        <v>27</v>
      </c>
      <c r="B129" s="108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8">
        <v>28</v>
      </c>
      <c r="B130" s="108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8">
        <v>29</v>
      </c>
      <c r="B131" s="108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8">
        <v>30</v>
      </c>
      <c r="B132" s="108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8">
        <v>1</v>
      </c>
      <c r="B136" s="1088">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8">
        <v>2</v>
      </c>
      <c r="B137" s="108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8">
        <v>3</v>
      </c>
      <c r="B138" s="108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8">
        <v>4</v>
      </c>
      <c r="B139" s="108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8">
        <v>5</v>
      </c>
      <c r="B140" s="108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8">
        <v>6</v>
      </c>
      <c r="B141" s="108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8">
        <v>7</v>
      </c>
      <c r="B142" s="108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8">
        <v>8</v>
      </c>
      <c r="B143" s="108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8">
        <v>9</v>
      </c>
      <c r="B144" s="108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8">
        <v>10</v>
      </c>
      <c r="B145" s="108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8">
        <v>11</v>
      </c>
      <c r="B146" s="108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8">
        <v>12</v>
      </c>
      <c r="B147" s="108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8">
        <v>13</v>
      </c>
      <c r="B148" s="108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8">
        <v>14</v>
      </c>
      <c r="B149" s="108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8">
        <v>15</v>
      </c>
      <c r="B150" s="108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8">
        <v>16</v>
      </c>
      <c r="B151" s="108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8">
        <v>17</v>
      </c>
      <c r="B152" s="108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8">
        <v>18</v>
      </c>
      <c r="B153" s="108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8">
        <v>19</v>
      </c>
      <c r="B154" s="108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8">
        <v>20</v>
      </c>
      <c r="B155" s="108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8">
        <v>21</v>
      </c>
      <c r="B156" s="108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8">
        <v>22</v>
      </c>
      <c r="B157" s="108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8">
        <v>23</v>
      </c>
      <c r="B158" s="108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8">
        <v>24</v>
      </c>
      <c r="B159" s="108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8">
        <v>25</v>
      </c>
      <c r="B160" s="108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8">
        <v>26</v>
      </c>
      <c r="B161" s="108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8">
        <v>27</v>
      </c>
      <c r="B162" s="108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8">
        <v>28</v>
      </c>
      <c r="B163" s="108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8">
        <v>29</v>
      </c>
      <c r="B164" s="108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8">
        <v>30</v>
      </c>
      <c r="B165" s="108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8">
        <v>1</v>
      </c>
      <c r="B169" s="1088">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8">
        <v>2</v>
      </c>
      <c r="B170" s="108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8">
        <v>3</v>
      </c>
      <c r="B171" s="108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8">
        <v>4</v>
      </c>
      <c r="B172" s="108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8">
        <v>5</v>
      </c>
      <c r="B173" s="108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8">
        <v>6</v>
      </c>
      <c r="B174" s="108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8">
        <v>7</v>
      </c>
      <c r="B175" s="108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8">
        <v>8</v>
      </c>
      <c r="B176" s="108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8">
        <v>9</v>
      </c>
      <c r="B177" s="108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8">
        <v>10</v>
      </c>
      <c r="B178" s="108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8">
        <v>11</v>
      </c>
      <c r="B179" s="108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8">
        <v>12</v>
      </c>
      <c r="B180" s="108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8">
        <v>13</v>
      </c>
      <c r="B181" s="108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8">
        <v>14</v>
      </c>
      <c r="B182" s="108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8">
        <v>15</v>
      </c>
      <c r="B183" s="108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8">
        <v>16</v>
      </c>
      <c r="B184" s="108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8">
        <v>17</v>
      </c>
      <c r="B185" s="108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8">
        <v>18</v>
      </c>
      <c r="B186" s="108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8">
        <v>19</v>
      </c>
      <c r="B187" s="108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8">
        <v>20</v>
      </c>
      <c r="B188" s="108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8">
        <v>21</v>
      </c>
      <c r="B189" s="108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8">
        <v>22</v>
      </c>
      <c r="B190" s="108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8">
        <v>23</v>
      </c>
      <c r="B191" s="108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8">
        <v>24</v>
      </c>
      <c r="B192" s="108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8">
        <v>25</v>
      </c>
      <c r="B193" s="108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8">
        <v>26</v>
      </c>
      <c r="B194" s="108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8">
        <v>27</v>
      </c>
      <c r="B195" s="108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8">
        <v>28</v>
      </c>
      <c r="B196" s="108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8">
        <v>29</v>
      </c>
      <c r="B197" s="108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8">
        <v>30</v>
      </c>
      <c r="B198" s="108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8">
        <v>1</v>
      </c>
      <c r="B202" s="1088">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8">
        <v>2</v>
      </c>
      <c r="B203" s="108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8">
        <v>3</v>
      </c>
      <c r="B204" s="108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8">
        <v>4</v>
      </c>
      <c r="B205" s="108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8">
        <v>5</v>
      </c>
      <c r="B206" s="108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8">
        <v>6</v>
      </c>
      <c r="B207" s="108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8">
        <v>7</v>
      </c>
      <c r="B208" s="108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8">
        <v>8</v>
      </c>
      <c r="B209" s="108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8">
        <v>9</v>
      </c>
      <c r="B210" s="108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8">
        <v>10</v>
      </c>
      <c r="B211" s="108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8">
        <v>11</v>
      </c>
      <c r="B212" s="108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8">
        <v>12</v>
      </c>
      <c r="B213" s="108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8">
        <v>13</v>
      </c>
      <c r="B214" s="108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8">
        <v>14</v>
      </c>
      <c r="B215" s="108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8">
        <v>15</v>
      </c>
      <c r="B216" s="108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8">
        <v>16</v>
      </c>
      <c r="B217" s="108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8">
        <v>17</v>
      </c>
      <c r="B218" s="108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8">
        <v>18</v>
      </c>
      <c r="B219" s="108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8">
        <v>19</v>
      </c>
      <c r="B220" s="108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8">
        <v>20</v>
      </c>
      <c r="B221" s="108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8">
        <v>21</v>
      </c>
      <c r="B222" s="108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8">
        <v>22</v>
      </c>
      <c r="B223" s="108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8">
        <v>23</v>
      </c>
      <c r="B224" s="108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8">
        <v>24</v>
      </c>
      <c r="B225" s="108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8">
        <v>25</v>
      </c>
      <c r="B226" s="108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8">
        <v>26</v>
      </c>
      <c r="B227" s="108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8">
        <v>27</v>
      </c>
      <c r="B228" s="108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8">
        <v>28</v>
      </c>
      <c r="B229" s="108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8">
        <v>29</v>
      </c>
      <c r="B230" s="108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8">
        <v>30</v>
      </c>
      <c r="B231" s="108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8">
        <v>1</v>
      </c>
      <c r="B235" s="1088">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8">
        <v>2</v>
      </c>
      <c r="B236" s="108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8">
        <v>3</v>
      </c>
      <c r="B237" s="108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8">
        <v>4</v>
      </c>
      <c r="B238" s="108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8">
        <v>5</v>
      </c>
      <c r="B239" s="108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8">
        <v>6</v>
      </c>
      <c r="B240" s="108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8">
        <v>7</v>
      </c>
      <c r="B241" s="108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8">
        <v>8</v>
      </c>
      <c r="B242" s="108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8">
        <v>9</v>
      </c>
      <c r="B243" s="108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8">
        <v>10</v>
      </c>
      <c r="B244" s="108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8">
        <v>11</v>
      </c>
      <c r="B245" s="108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8">
        <v>12</v>
      </c>
      <c r="B246" s="108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8">
        <v>13</v>
      </c>
      <c r="B247" s="108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8">
        <v>14</v>
      </c>
      <c r="B248" s="108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8">
        <v>15</v>
      </c>
      <c r="B249" s="108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8">
        <v>16</v>
      </c>
      <c r="B250" s="108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8">
        <v>17</v>
      </c>
      <c r="B251" s="108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8">
        <v>18</v>
      </c>
      <c r="B252" s="108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8">
        <v>19</v>
      </c>
      <c r="B253" s="108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8">
        <v>20</v>
      </c>
      <c r="B254" s="108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8">
        <v>21</v>
      </c>
      <c r="B255" s="108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8">
        <v>22</v>
      </c>
      <c r="B256" s="108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8">
        <v>23</v>
      </c>
      <c r="B257" s="108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8">
        <v>24</v>
      </c>
      <c r="B258" s="108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8">
        <v>25</v>
      </c>
      <c r="B259" s="108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8">
        <v>26</v>
      </c>
      <c r="B260" s="108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8">
        <v>27</v>
      </c>
      <c r="B261" s="108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8">
        <v>28</v>
      </c>
      <c r="B262" s="108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8">
        <v>29</v>
      </c>
      <c r="B263" s="108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8">
        <v>30</v>
      </c>
      <c r="B264" s="108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8">
        <v>1</v>
      </c>
      <c r="B268" s="1088">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8">
        <v>2</v>
      </c>
      <c r="B269" s="108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8">
        <v>3</v>
      </c>
      <c r="B270" s="108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8">
        <v>4</v>
      </c>
      <c r="B271" s="108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8">
        <v>5</v>
      </c>
      <c r="B272" s="108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8">
        <v>6</v>
      </c>
      <c r="B273" s="108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8">
        <v>7</v>
      </c>
      <c r="B274" s="108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8">
        <v>8</v>
      </c>
      <c r="B275" s="108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8">
        <v>9</v>
      </c>
      <c r="B276" s="108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8">
        <v>10</v>
      </c>
      <c r="B277" s="108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8">
        <v>11</v>
      </c>
      <c r="B278" s="108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8">
        <v>12</v>
      </c>
      <c r="B279" s="108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8">
        <v>13</v>
      </c>
      <c r="B280" s="108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8">
        <v>14</v>
      </c>
      <c r="B281" s="108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8">
        <v>15</v>
      </c>
      <c r="B282" s="108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8">
        <v>16</v>
      </c>
      <c r="B283" s="108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8">
        <v>17</v>
      </c>
      <c r="B284" s="108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8">
        <v>18</v>
      </c>
      <c r="B285" s="108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8">
        <v>19</v>
      </c>
      <c r="B286" s="108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8">
        <v>20</v>
      </c>
      <c r="B287" s="108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8">
        <v>21</v>
      </c>
      <c r="B288" s="108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8">
        <v>22</v>
      </c>
      <c r="B289" s="108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8">
        <v>23</v>
      </c>
      <c r="B290" s="108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8">
        <v>24</v>
      </c>
      <c r="B291" s="108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8">
        <v>25</v>
      </c>
      <c r="B292" s="108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8">
        <v>26</v>
      </c>
      <c r="B293" s="108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8">
        <v>27</v>
      </c>
      <c r="B294" s="108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8">
        <v>28</v>
      </c>
      <c r="B295" s="108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8">
        <v>29</v>
      </c>
      <c r="B296" s="108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8">
        <v>30</v>
      </c>
      <c r="B297" s="108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8">
        <v>1</v>
      </c>
      <c r="B301" s="1088">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8">
        <v>2</v>
      </c>
      <c r="B302" s="108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8">
        <v>3</v>
      </c>
      <c r="B303" s="108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8">
        <v>4</v>
      </c>
      <c r="B304" s="108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8">
        <v>5</v>
      </c>
      <c r="B305" s="108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8">
        <v>6</v>
      </c>
      <c r="B306" s="108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8">
        <v>7</v>
      </c>
      <c r="B307" s="108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8">
        <v>8</v>
      </c>
      <c r="B308" s="108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8">
        <v>9</v>
      </c>
      <c r="B309" s="108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8">
        <v>10</v>
      </c>
      <c r="B310" s="108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8">
        <v>11</v>
      </c>
      <c r="B311" s="108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8">
        <v>12</v>
      </c>
      <c r="B312" s="108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8">
        <v>13</v>
      </c>
      <c r="B313" s="108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8">
        <v>14</v>
      </c>
      <c r="B314" s="108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8">
        <v>15</v>
      </c>
      <c r="B315" s="108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8">
        <v>16</v>
      </c>
      <c r="B316" s="108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8">
        <v>17</v>
      </c>
      <c r="B317" s="108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8">
        <v>18</v>
      </c>
      <c r="B318" s="108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8">
        <v>19</v>
      </c>
      <c r="B319" s="108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8">
        <v>20</v>
      </c>
      <c r="B320" s="108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8">
        <v>21</v>
      </c>
      <c r="B321" s="108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8">
        <v>22</v>
      </c>
      <c r="B322" s="108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8">
        <v>23</v>
      </c>
      <c r="B323" s="108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8">
        <v>24</v>
      </c>
      <c r="B324" s="108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8">
        <v>25</v>
      </c>
      <c r="B325" s="108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8">
        <v>26</v>
      </c>
      <c r="B326" s="108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8">
        <v>27</v>
      </c>
      <c r="B327" s="108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8">
        <v>28</v>
      </c>
      <c r="B328" s="108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8">
        <v>29</v>
      </c>
      <c r="B329" s="108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8">
        <v>30</v>
      </c>
      <c r="B330" s="108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8">
        <v>1</v>
      </c>
      <c r="B334" s="1088">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8">
        <v>2</v>
      </c>
      <c r="B335" s="108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8">
        <v>3</v>
      </c>
      <c r="B336" s="108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8">
        <v>4</v>
      </c>
      <c r="B337" s="108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8">
        <v>5</v>
      </c>
      <c r="B338" s="108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8">
        <v>6</v>
      </c>
      <c r="B339" s="108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8">
        <v>7</v>
      </c>
      <c r="B340" s="108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8">
        <v>8</v>
      </c>
      <c r="B341" s="108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8">
        <v>9</v>
      </c>
      <c r="B342" s="108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8">
        <v>10</v>
      </c>
      <c r="B343" s="108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8">
        <v>11</v>
      </c>
      <c r="B344" s="108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8">
        <v>12</v>
      </c>
      <c r="B345" s="108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8">
        <v>13</v>
      </c>
      <c r="B346" s="108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8">
        <v>14</v>
      </c>
      <c r="B347" s="108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8">
        <v>15</v>
      </c>
      <c r="B348" s="108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8">
        <v>16</v>
      </c>
      <c r="B349" s="108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8">
        <v>17</v>
      </c>
      <c r="B350" s="108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8">
        <v>18</v>
      </c>
      <c r="B351" s="108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8">
        <v>19</v>
      </c>
      <c r="B352" s="108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8">
        <v>20</v>
      </c>
      <c r="B353" s="108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8">
        <v>21</v>
      </c>
      <c r="B354" s="108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8">
        <v>22</v>
      </c>
      <c r="B355" s="108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8">
        <v>23</v>
      </c>
      <c r="B356" s="108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8">
        <v>24</v>
      </c>
      <c r="B357" s="108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8">
        <v>25</v>
      </c>
      <c r="B358" s="108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8">
        <v>26</v>
      </c>
      <c r="B359" s="108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8">
        <v>27</v>
      </c>
      <c r="B360" s="108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8">
        <v>28</v>
      </c>
      <c r="B361" s="108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8">
        <v>29</v>
      </c>
      <c r="B362" s="108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8">
        <v>30</v>
      </c>
      <c r="B363" s="108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8">
        <v>1</v>
      </c>
      <c r="B367" s="108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8">
        <v>2</v>
      </c>
      <c r="B368" s="108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8">
        <v>3</v>
      </c>
      <c r="B369" s="108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8">
        <v>4</v>
      </c>
      <c r="B370" s="108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8">
        <v>5</v>
      </c>
      <c r="B371" s="108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8">
        <v>6</v>
      </c>
      <c r="B372" s="108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8">
        <v>7</v>
      </c>
      <c r="B373" s="108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8">
        <v>8</v>
      </c>
      <c r="B374" s="108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8">
        <v>9</v>
      </c>
      <c r="B375" s="108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8">
        <v>10</v>
      </c>
      <c r="B376" s="108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8">
        <v>11</v>
      </c>
      <c r="B377" s="108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8">
        <v>12</v>
      </c>
      <c r="B378" s="108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8">
        <v>13</v>
      </c>
      <c r="B379" s="108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8">
        <v>14</v>
      </c>
      <c r="B380" s="108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8">
        <v>15</v>
      </c>
      <c r="B381" s="108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8">
        <v>16</v>
      </c>
      <c r="B382" s="108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8">
        <v>17</v>
      </c>
      <c r="B383" s="108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8">
        <v>18</v>
      </c>
      <c r="B384" s="108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8">
        <v>19</v>
      </c>
      <c r="B385" s="108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8">
        <v>20</v>
      </c>
      <c r="B386" s="108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8">
        <v>21</v>
      </c>
      <c r="B387" s="108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8">
        <v>22</v>
      </c>
      <c r="B388" s="108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8">
        <v>23</v>
      </c>
      <c r="B389" s="108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8">
        <v>24</v>
      </c>
      <c r="B390" s="108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8">
        <v>25</v>
      </c>
      <c r="B391" s="108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8">
        <v>26</v>
      </c>
      <c r="B392" s="108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8">
        <v>27</v>
      </c>
      <c r="B393" s="108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8">
        <v>28</v>
      </c>
      <c r="B394" s="108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8">
        <v>29</v>
      </c>
      <c r="B395" s="108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8">
        <v>30</v>
      </c>
      <c r="B396" s="108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8">
        <v>1</v>
      </c>
      <c r="B400" s="108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8">
        <v>2</v>
      </c>
      <c r="B401" s="108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8">
        <v>3</v>
      </c>
      <c r="B402" s="108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8">
        <v>4</v>
      </c>
      <c r="B403" s="108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8">
        <v>5</v>
      </c>
      <c r="B404" s="108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8">
        <v>6</v>
      </c>
      <c r="B405" s="108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8">
        <v>7</v>
      </c>
      <c r="B406" s="108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8">
        <v>8</v>
      </c>
      <c r="B407" s="108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8">
        <v>9</v>
      </c>
      <c r="B408" s="108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8">
        <v>10</v>
      </c>
      <c r="B409" s="108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8">
        <v>11</v>
      </c>
      <c r="B410" s="108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8">
        <v>12</v>
      </c>
      <c r="B411" s="108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8">
        <v>13</v>
      </c>
      <c r="B412" s="108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8">
        <v>14</v>
      </c>
      <c r="B413" s="108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8">
        <v>15</v>
      </c>
      <c r="B414" s="108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8">
        <v>16</v>
      </c>
      <c r="B415" s="108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8">
        <v>17</v>
      </c>
      <c r="B416" s="108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8">
        <v>18</v>
      </c>
      <c r="B417" s="108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8">
        <v>19</v>
      </c>
      <c r="B418" s="108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8">
        <v>20</v>
      </c>
      <c r="B419" s="108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8">
        <v>21</v>
      </c>
      <c r="B420" s="108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8">
        <v>22</v>
      </c>
      <c r="B421" s="108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8">
        <v>23</v>
      </c>
      <c r="B422" s="108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8">
        <v>24</v>
      </c>
      <c r="B423" s="108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8">
        <v>25</v>
      </c>
      <c r="B424" s="108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8">
        <v>26</v>
      </c>
      <c r="B425" s="108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8">
        <v>27</v>
      </c>
      <c r="B426" s="108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8">
        <v>28</v>
      </c>
      <c r="B427" s="108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8">
        <v>29</v>
      </c>
      <c r="B428" s="108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8">
        <v>30</v>
      </c>
      <c r="B429" s="108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8">
        <v>1</v>
      </c>
      <c r="B433" s="108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8">
        <v>2</v>
      </c>
      <c r="B434" s="108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8">
        <v>3</v>
      </c>
      <c r="B435" s="108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8">
        <v>4</v>
      </c>
      <c r="B436" s="108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8">
        <v>5</v>
      </c>
      <c r="B437" s="108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8">
        <v>6</v>
      </c>
      <c r="B438" s="108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8">
        <v>7</v>
      </c>
      <c r="B439" s="108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8">
        <v>8</v>
      </c>
      <c r="B440" s="108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8">
        <v>9</v>
      </c>
      <c r="B441" s="108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8">
        <v>10</v>
      </c>
      <c r="B442" s="108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8">
        <v>11</v>
      </c>
      <c r="B443" s="108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8">
        <v>12</v>
      </c>
      <c r="B444" s="108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8">
        <v>13</v>
      </c>
      <c r="B445" s="108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8">
        <v>14</v>
      </c>
      <c r="B446" s="108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8">
        <v>15</v>
      </c>
      <c r="B447" s="108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8">
        <v>16</v>
      </c>
      <c r="B448" s="108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8">
        <v>17</v>
      </c>
      <c r="B449" s="108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8">
        <v>18</v>
      </c>
      <c r="B450" s="108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8">
        <v>19</v>
      </c>
      <c r="B451" s="108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8">
        <v>20</v>
      </c>
      <c r="B452" s="108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8">
        <v>21</v>
      </c>
      <c r="B453" s="108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8">
        <v>22</v>
      </c>
      <c r="B454" s="108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8">
        <v>23</v>
      </c>
      <c r="B455" s="108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8">
        <v>24</v>
      </c>
      <c r="B456" s="108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8">
        <v>25</v>
      </c>
      <c r="B457" s="108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8">
        <v>26</v>
      </c>
      <c r="B458" s="108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8">
        <v>27</v>
      </c>
      <c r="B459" s="108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8">
        <v>28</v>
      </c>
      <c r="B460" s="108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8">
        <v>29</v>
      </c>
      <c r="B461" s="108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8">
        <v>30</v>
      </c>
      <c r="B462" s="108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8">
        <v>1</v>
      </c>
      <c r="B466" s="108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8">
        <v>2</v>
      </c>
      <c r="B467" s="108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8">
        <v>3</v>
      </c>
      <c r="B468" s="108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8">
        <v>4</v>
      </c>
      <c r="B469" s="108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8">
        <v>5</v>
      </c>
      <c r="B470" s="108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8">
        <v>6</v>
      </c>
      <c r="B471" s="108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8">
        <v>7</v>
      </c>
      <c r="B472" s="108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8">
        <v>8</v>
      </c>
      <c r="B473" s="108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8">
        <v>9</v>
      </c>
      <c r="B474" s="108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8">
        <v>10</v>
      </c>
      <c r="B475" s="108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8">
        <v>11</v>
      </c>
      <c r="B476" s="108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8">
        <v>12</v>
      </c>
      <c r="B477" s="108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8">
        <v>13</v>
      </c>
      <c r="B478" s="108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8">
        <v>14</v>
      </c>
      <c r="B479" s="108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8">
        <v>15</v>
      </c>
      <c r="B480" s="108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8">
        <v>16</v>
      </c>
      <c r="B481" s="108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8">
        <v>17</v>
      </c>
      <c r="B482" s="108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8">
        <v>18</v>
      </c>
      <c r="B483" s="108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8">
        <v>19</v>
      </c>
      <c r="B484" s="108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8">
        <v>20</v>
      </c>
      <c r="B485" s="108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8">
        <v>21</v>
      </c>
      <c r="B486" s="108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8">
        <v>22</v>
      </c>
      <c r="B487" s="108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8">
        <v>23</v>
      </c>
      <c r="B488" s="108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8">
        <v>24</v>
      </c>
      <c r="B489" s="108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8">
        <v>25</v>
      </c>
      <c r="B490" s="108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8">
        <v>26</v>
      </c>
      <c r="B491" s="108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8">
        <v>27</v>
      </c>
      <c r="B492" s="108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8">
        <v>28</v>
      </c>
      <c r="B493" s="108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8">
        <v>29</v>
      </c>
      <c r="B494" s="108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8">
        <v>30</v>
      </c>
      <c r="B495" s="108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8">
        <v>1</v>
      </c>
      <c r="B499" s="108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8">
        <v>2</v>
      </c>
      <c r="B500" s="108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8">
        <v>3</v>
      </c>
      <c r="B501" s="108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8">
        <v>4</v>
      </c>
      <c r="B502" s="108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8">
        <v>5</v>
      </c>
      <c r="B503" s="108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8">
        <v>6</v>
      </c>
      <c r="B504" s="108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8">
        <v>7</v>
      </c>
      <c r="B505" s="108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8">
        <v>8</v>
      </c>
      <c r="B506" s="108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8">
        <v>9</v>
      </c>
      <c r="B507" s="108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8">
        <v>10</v>
      </c>
      <c r="B508" s="108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8">
        <v>11</v>
      </c>
      <c r="B509" s="108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8">
        <v>12</v>
      </c>
      <c r="B510" s="108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8">
        <v>13</v>
      </c>
      <c r="B511" s="108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8">
        <v>14</v>
      </c>
      <c r="B512" s="108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8">
        <v>15</v>
      </c>
      <c r="B513" s="108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8">
        <v>16</v>
      </c>
      <c r="B514" s="108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8">
        <v>17</v>
      </c>
      <c r="B515" s="108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8">
        <v>18</v>
      </c>
      <c r="B516" s="108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8">
        <v>19</v>
      </c>
      <c r="B517" s="108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8">
        <v>20</v>
      </c>
      <c r="B518" s="108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8">
        <v>21</v>
      </c>
      <c r="B519" s="108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8">
        <v>22</v>
      </c>
      <c r="B520" s="108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8">
        <v>23</v>
      </c>
      <c r="B521" s="108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8">
        <v>24</v>
      </c>
      <c r="B522" s="108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8">
        <v>25</v>
      </c>
      <c r="B523" s="108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8">
        <v>26</v>
      </c>
      <c r="B524" s="108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8">
        <v>27</v>
      </c>
      <c r="B525" s="108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8">
        <v>28</v>
      </c>
      <c r="B526" s="108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8">
        <v>29</v>
      </c>
      <c r="B527" s="108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8">
        <v>30</v>
      </c>
      <c r="B528" s="108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8">
        <v>1</v>
      </c>
      <c r="B532" s="108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8">
        <v>2</v>
      </c>
      <c r="B533" s="108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8">
        <v>3</v>
      </c>
      <c r="B534" s="108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8">
        <v>4</v>
      </c>
      <c r="B535" s="108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8">
        <v>5</v>
      </c>
      <c r="B536" s="108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8">
        <v>6</v>
      </c>
      <c r="B537" s="108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8">
        <v>7</v>
      </c>
      <c r="B538" s="108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8">
        <v>8</v>
      </c>
      <c r="B539" s="108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8">
        <v>9</v>
      </c>
      <c r="B540" s="108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8">
        <v>10</v>
      </c>
      <c r="B541" s="108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8">
        <v>11</v>
      </c>
      <c r="B542" s="108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8">
        <v>12</v>
      </c>
      <c r="B543" s="108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8">
        <v>13</v>
      </c>
      <c r="B544" s="108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8">
        <v>14</v>
      </c>
      <c r="B545" s="108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8">
        <v>15</v>
      </c>
      <c r="B546" s="108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8">
        <v>16</v>
      </c>
      <c r="B547" s="108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8">
        <v>17</v>
      </c>
      <c r="B548" s="108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8">
        <v>18</v>
      </c>
      <c r="B549" s="108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8">
        <v>19</v>
      </c>
      <c r="B550" s="108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8">
        <v>20</v>
      </c>
      <c r="B551" s="108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8">
        <v>21</v>
      </c>
      <c r="B552" s="108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8">
        <v>22</v>
      </c>
      <c r="B553" s="108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8">
        <v>23</v>
      </c>
      <c r="B554" s="108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8">
        <v>24</v>
      </c>
      <c r="B555" s="108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8">
        <v>25</v>
      </c>
      <c r="B556" s="108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8">
        <v>26</v>
      </c>
      <c r="B557" s="108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8">
        <v>27</v>
      </c>
      <c r="B558" s="108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8">
        <v>28</v>
      </c>
      <c r="B559" s="108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8">
        <v>29</v>
      </c>
      <c r="B560" s="108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8">
        <v>30</v>
      </c>
      <c r="B561" s="108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8">
        <v>1</v>
      </c>
      <c r="B565" s="108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8">
        <v>2</v>
      </c>
      <c r="B566" s="108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8">
        <v>3</v>
      </c>
      <c r="B567" s="108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8">
        <v>4</v>
      </c>
      <c r="B568" s="108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8">
        <v>5</v>
      </c>
      <c r="B569" s="108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8">
        <v>6</v>
      </c>
      <c r="B570" s="108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8">
        <v>7</v>
      </c>
      <c r="B571" s="108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8">
        <v>8</v>
      </c>
      <c r="B572" s="108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8">
        <v>9</v>
      </c>
      <c r="B573" s="108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8">
        <v>10</v>
      </c>
      <c r="B574" s="108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8">
        <v>11</v>
      </c>
      <c r="B575" s="108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8">
        <v>12</v>
      </c>
      <c r="B576" s="108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8">
        <v>13</v>
      </c>
      <c r="B577" s="108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8">
        <v>14</v>
      </c>
      <c r="B578" s="108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8">
        <v>15</v>
      </c>
      <c r="B579" s="108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8">
        <v>16</v>
      </c>
      <c r="B580" s="108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8">
        <v>17</v>
      </c>
      <c r="B581" s="108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8">
        <v>18</v>
      </c>
      <c r="B582" s="108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8">
        <v>19</v>
      </c>
      <c r="B583" s="108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8">
        <v>20</v>
      </c>
      <c r="B584" s="108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8">
        <v>21</v>
      </c>
      <c r="B585" s="108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8">
        <v>22</v>
      </c>
      <c r="B586" s="108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8">
        <v>23</v>
      </c>
      <c r="B587" s="108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8">
        <v>24</v>
      </c>
      <c r="B588" s="108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8">
        <v>25</v>
      </c>
      <c r="B589" s="108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8">
        <v>26</v>
      </c>
      <c r="B590" s="108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8">
        <v>27</v>
      </c>
      <c r="B591" s="108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8">
        <v>28</v>
      </c>
      <c r="B592" s="108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8">
        <v>29</v>
      </c>
      <c r="B593" s="108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8">
        <v>30</v>
      </c>
      <c r="B594" s="108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8">
        <v>1</v>
      </c>
      <c r="B598" s="108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8">
        <v>2</v>
      </c>
      <c r="B599" s="108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8">
        <v>3</v>
      </c>
      <c r="B600" s="108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8">
        <v>4</v>
      </c>
      <c r="B601" s="108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8">
        <v>5</v>
      </c>
      <c r="B602" s="108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8">
        <v>6</v>
      </c>
      <c r="B603" s="108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8">
        <v>7</v>
      </c>
      <c r="B604" s="108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8">
        <v>8</v>
      </c>
      <c r="B605" s="108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8">
        <v>9</v>
      </c>
      <c r="B606" s="108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8">
        <v>10</v>
      </c>
      <c r="B607" s="108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8">
        <v>11</v>
      </c>
      <c r="B608" s="108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8">
        <v>12</v>
      </c>
      <c r="B609" s="108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8">
        <v>13</v>
      </c>
      <c r="B610" s="108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8">
        <v>14</v>
      </c>
      <c r="B611" s="108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8">
        <v>15</v>
      </c>
      <c r="B612" s="108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8">
        <v>16</v>
      </c>
      <c r="B613" s="108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8">
        <v>17</v>
      </c>
      <c r="B614" s="108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8">
        <v>18</v>
      </c>
      <c r="B615" s="108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8">
        <v>19</v>
      </c>
      <c r="B616" s="108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8">
        <v>20</v>
      </c>
      <c r="B617" s="108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8">
        <v>21</v>
      </c>
      <c r="B618" s="108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8">
        <v>22</v>
      </c>
      <c r="B619" s="108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8">
        <v>23</v>
      </c>
      <c r="B620" s="108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8">
        <v>24</v>
      </c>
      <c r="B621" s="108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8">
        <v>25</v>
      </c>
      <c r="B622" s="108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8">
        <v>26</v>
      </c>
      <c r="B623" s="108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8">
        <v>27</v>
      </c>
      <c r="B624" s="108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8">
        <v>28</v>
      </c>
      <c r="B625" s="108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8">
        <v>29</v>
      </c>
      <c r="B626" s="108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8">
        <v>30</v>
      </c>
      <c r="B627" s="108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8">
        <v>1</v>
      </c>
      <c r="B631" s="108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8">
        <v>2</v>
      </c>
      <c r="B632" s="108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8">
        <v>3</v>
      </c>
      <c r="B633" s="108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8">
        <v>4</v>
      </c>
      <c r="B634" s="108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8">
        <v>5</v>
      </c>
      <c r="B635" s="108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8">
        <v>6</v>
      </c>
      <c r="B636" s="108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8">
        <v>7</v>
      </c>
      <c r="B637" s="108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8">
        <v>8</v>
      </c>
      <c r="B638" s="108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8">
        <v>9</v>
      </c>
      <c r="B639" s="108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8">
        <v>10</v>
      </c>
      <c r="B640" s="108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8">
        <v>11</v>
      </c>
      <c r="B641" s="108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8">
        <v>12</v>
      </c>
      <c r="B642" s="108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8">
        <v>13</v>
      </c>
      <c r="B643" s="108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8">
        <v>14</v>
      </c>
      <c r="B644" s="108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8">
        <v>15</v>
      </c>
      <c r="B645" s="108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8">
        <v>16</v>
      </c>
      <c r="B646" s="108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8">
        <v>17</v>
      </c>
      <c r="B647" s="108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8">
        <v>18</v>
      </c>
      <c r="B648" s="108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8">
        <v>19</v>
      </c>
      <c r="B649" s="108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8">
        <v>20</v>
      </c>
      <c r="B650" s="108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8">
        <v>21</v>
      </c>
      <c r="B651" s="108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8">
        <v>22</v>
      </c>
      <c r="B652" s="108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8">
        <v>23</v>
      </c>
      <c r="B653" s="108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8">
        <v>24</v>
      </c>
      <c r="B654" s="108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8">
        <v>25</v>
      </c>
      <c r="B655" s="108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8">
        <v>26</v>
      </c>
      <c r="B656" s="108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8">
        <v>27</v>
      </c>
      <c r="B657" s="108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8">
        <v>28</v>
      </c>
      <c r="B658" s="108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8">
        <v>29</v>
      </c>
      <c r="B659" s="108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8">
        <v>30</v>
      </c>
      <c r="B660" s="108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8">
        <v>1</v>
      </c>
      <c r="B664" s="108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8">
        <v>2</v>
      </c>
      <c r="B665" s="108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8">
        <v>3</v>
      </c>
      <c r="B666" s="108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8">
        <v>4</v>
      </c>
      <c r="B667" s="108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8">
        <v>5</v>
      </c>
      <c r="B668" s="108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8">
        <v>6</v>
      </c>
      <c r="B669" s="108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8">
        <v>7</v>
      </c>
      <c r="B670" s="108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8">
        <v>8</v>
      </c>
      <c r="B671" s="108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8">
        <v>9</v>
      </c>
      <c r="B672" s="108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8">
        <v>10</v>
      </c>
      <c r="B673" s="108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8">
        <v>11</v>
      </c>
      <c r="B674" s="108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8">
        <v>12</v>
      </c>
      <c r="B675" s="108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8">
        <v>13</v>
      </c>
      <c r="B676" s="108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8">
        <v>14</v>
      </c>
      <c r="B677" s="108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8">
        <v>15</v>
      </c>
      <c r="B678" s="108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8">
        <v>16</v>
      </c>
      <c r="B679" s="108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8">
        <v>17</v>
      </c>
      <c r="B680" s="108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8">
        <v>18</v>
      </c>
      <c r="B681" s="108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8">
        <v>19</v>
      </c>
      <c r="B682" s="108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8">
        <v>20</v>
      </c>
      <c r="B683" s="108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8">
        <v>21</v>
      </c>
      <c r="B684" s="108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8">
        <v>22</v>
      </c>
      <c r="B685" s="108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8">
        <v>23</v>
      </c>
      <c r="B686" s="108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8">
        <v>24</v>
      </c>
      <c r="B687" s="108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8">
        <v>25</v>
      </c>
      <c r="B688" s="108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8">
        <v>26</v>
      </c>
      <c r="B689" s="108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8">
        <v>27</v>
      </c>
      <c r="B690" s="108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8">
        <v>28</v>
      </c>
      <c r="B691" s="108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8">
        <v>29</v>
      </c>
      <c r="B692" s="108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8">
        <v>30</v>
      </c>
      <c r="B693" s="108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8">
        <v>1</v>
      </c>
      <c r="B697" s="108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8">
        <v>2</v>
      </c>
      <c r="B698" s="108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8">
        <v>3</v>
      </c>
      <c r="B699" s="108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8">
        <v>4</v>
      </c>
      <c r="B700" s="108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8">
        <v>5</v>
      </c>
      <c r="B701" s="108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8">
        <v>6</v>
      </c>
      <c r="B702" s="108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8">
        <v>7</v>
      </c>
      <c r="B703" s="108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8">
        <v>8</v>
      </c>
      <c r="B704" s="108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8">
        <v>9</v>
      </c>
      <c r="B705" s="108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8">
        <v>10</v>
      </c>
      <c r="B706" s="108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8">
        <v>11</v>
      </c>
      <c r="B707" s="108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8">
        <v>12</v>
      </c>
      <c r="B708" s="108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8">
        <v>13</v>
      </c>
      <c r="B709" s="108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8">
        <v>14</v>
      </c>
      <c r="B710" s="108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8">
        <v>15</v>
      </c>
      <c r="B711" s="108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8">
        <v>16</v>
      </c>
      <c r="B712" s="108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8">
        <v>17</v>
      </c>
      <c r="B713" s="108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8">
        <v>18</v>
      </c>
      <c r="B714" s="108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8">
        <v>19</v>
      </c>
      <c r="B715" s="108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8">
        <v>20</v>
      </c>
      <c r="B716" s="108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8">
        <v>21</v>
      </c>
      <c r="B717" s="108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8">
        <v>22</v>
      </c>
      <c r="B718" s="108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8">
        <v>23</v>
      </c>
      <c r="B719" s="108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8">
        <v>24</v>
      </c>
      <c r="B720" s="108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8">
        <v>25</v>
      </c>
      <c r="B721" s="108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8">
        <v>26</v>
      </c>
      <c r="B722" s="108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8">
        <v>27</v>
      </c>
      <c r="B723" s="108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8">
        <v>28</v>
      </c>
      <c r="B724" s="108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8">
        <v>29</v>
      </c>
      <c r="B725" s="108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8">
        <v>30</v>
      </c>
      <c r="B726" s="108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8">
        <v>1</v>
      </c>
      <c r="B730" s="108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8">
        <v>2</v>
      </c>
      <c r="B731" s="108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8">
        <v>3</v>
      </c>
      <c r="B732" s="108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8">
        <v>4</v>
      </c>
      <c r="B733" s="108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8">
        <v>5</v>
      </c>
      <c r="B734" s="108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8">
        <v>6</v>
      </c>
      <c r="B735" s="108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8">
        <v>7</v>
      </c>
      <c r="B736" s="108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8">
        <v>8</v>
      </c>
      <c r="B737" s="108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8">
        <v>9</v>
      </c>
      <c r="B738" s="108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8">
        <v>10</v>
      </c>
      <c r="B739" s="108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8">
        <v>11</v>
      </c>
      <c r="B740" s="108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8">
        <v>12</v>
      </c>
      <c r="B741" s="108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8">
        <v>13</v>
      </c>
      <c r="B742" s="108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8">
        <v>14</v>
      </c>
      <c r="B743" s="108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8">
        <v>15</v>
      </c>
      <c r="B744" s="108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8">
        <v>16</v>
      </c>
      <c r="B745" s="108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8">
        <v>17</v>
      </c>
      <c r="B746" s="108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8">
        <v>18</v>
      </c>
      <c r="B747" s="108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8">
        <v>19</v>
      </c>
      <c r="B748" s="108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8">
        <v>20</v>
      </c>
      <c r="B749" s="108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8">
        <v>21</v>
      </c>
      <c r="B750" s="108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8">
        <v>22</v>
      </c>
      <c r="B751" s="108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8">
        <v>23</v>
      </c>
      <c r="B752" s="108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8">
        <v>24</v>
      </c>
      <c r="B753" s="108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8">
        <v>25</v>
      </c>
      <c r="B754" s="108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8">
        <v>26</v>
      </c>
      <c r="B755" s="108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8">
        <v>27</v>
      </c>
      <c r="B756" s="108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8">
        <v>28</v>
      </c>
      <c r="B757" s="108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8">
        <v>29</v>
      </c>
      <c r="B758" s="108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8">
        <v>30</v>
      </c>
      <c r="B759" s="108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8">
        <v>1</v>
      </c>
      <c r="B763" s="108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8">
        <v>2</v>
      </c>
      <c r="B764" s="108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8">
        <v>3</v>
      </c>
      <c r="B765" s="108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8">
        <v>4</v>
      </c>
      <c r="B766" s="108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8">
        <v>5</v>
      </c>
      <c r="B767" s="108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8">
        <v>6</v>
      </c>
      <c r="B768" s="108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8">
        <v>7</v>
      </c>
      <c r="B769" s="108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8">
        <v>8</v>
      </c>
      <c r="B770" s="108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8">
        <v>9</v>
      </c>
      <c r="B771" s="108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8">
        <v>10</v>
      </c>
      <c r="B772" s="108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8">
        <v>11</v>
      </c>
      <c r="B773" s="108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8">
        <v>12</v>
      </c>
      <c r="B774" s="108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8">
        <v>13</v>
      </c>
      <c r="B775" s="108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8">
        <v>14</v>
      </c>
      <c r="B776" s="108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8">
        <v>15</v>
      </c>
      <c r="B777" s="108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8">
        <v>16</v>
      </c>
      <c r="B778" s="108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8">
        <v>17</v>
      </c>
      <c r="B779" s="108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8">
        <v>18</v>
      </c>
      <c r="B780" s="108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8">
        <v>19</v>
      </c>
      <c r="B781" s="108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8">
        <v>20</v>
      </c>
      <c r="B782" s="108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8">
        <v>21</v>
      </c>
      <c r="B783" s="108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8">
        <v>22</v>
      </c>
      <c r="B784" s="108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8">
        <v>23</v>
      </c>
      <c r="B785" s="108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8">
        <v>24</v>
      </c>
      <c r="B786" s="108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8">
        <v>25</v>
      </c>
      <c r="B787" s="108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8">
        <v>26</v>
      </c>
      <c r="B788" s="108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8">
        <v>27</v>
      </c>
      <c r="B789" s="108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8">
        <v>28</v>
      </c>
      <c r="B790" s="108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8">
        <v>29</v>
      </c>
      <c r="B791" s="108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8">
        <v>30</v>
      </c>
      <c r="B792" s="108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8">
        <v>1</v>
      </c>
      <c r="B796" s="108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8">
        <v>2</v>
      </c>
      <c r="B797" s="108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8">
        <v>3</v>
      </c>
      <c r="B798" s="108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8">
        <v>4</v>
      </c>
      <c r="B799" s="108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8">
        <v>5</v>
      </c>
      <c r="B800" s="108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8">
        <v>6</v>
      </c>
      <c r="B801" s="108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8">
        <v>7</v>
      </c>
      <c r="B802" s="108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8">
        <v>8</v>
      </c>
      <c r="B803" s="108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8">
        <v>9</v>
      </c>
      <c r="B804" s="108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8">
        <v>10</v>
      </c>
      <c r="B805" s="108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8">
        <v>11</v>
      </c>
      <c r="B806" s="108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8">
        <v>12</v>
      </c>
      <c r="B807" s="108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8">
        <v>13</v>
      </c>
      <c r="B808" s="108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8">
        <v>14</v>
      </c>
      <c r="B809" s="108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8">
        <v>15</v>
      </c>
      <c r="B810" s="108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8">
        <v>16</v>
      </c>
      <c r="B811" s="108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8">
        <v>17</v>
      </c>
      <c r="B812" s="108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8">
        <v>18</v>
      </c>
      <c r="B813" s="108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8">
        <v>19</v>
      </c>
      <c r="B814" s="108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8">
        <v>20</v>
      </c>
      <c r="B815" s="108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8">
        <v>21</v>
      </c>
      <c r="B816" s="108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8">
        <v>22</v>
      </c>
      <c r="B817" s="108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8">
        <v>23</v>
      </c>
      <c r="B818" s="108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8">
        <v>24</v>
      </c>
      <c r="B819" s="108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8">
        <v>25</v>
      </c>
      <c r="B820" s="108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8">
        <v>26</v>
      </c>
      <c r="B821" s="108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8">
        <v>27</v>
      </c>
      <c r="B822" s="108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8">
        <v>28</v>
      </c>
      <c r="B823" s="108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8">
        <v>29</v>
      </c>
      <c r="B824" s="108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8">
        <v>30</v>
      </c>
      <c r="B825" s="108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8">
        <v>1</v>
      </c>
      <c r="B829" s="108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8">
        <v>2</v>
      </c>
      <c r="B830" s="108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8">
        <v>3</v>
      </c>
      <c r="B831" s="108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8">
        <v>4</v>
      </c>
      <c r="B832" s="108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8">
        <v>5</v>
      </c>
      <c r="B833" s="108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8">
        <v>6</v>
      </c>
      <c r="B834" s="108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8">
        <v>7</v>
      </c>
      <c r="B835" s="108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8">
        <v>8</v>
      </c>
      <c r="B836" s="108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8">
        <v>9</v>
      </c>
      <c r="B837" s="108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8">
        <v>10</v>
      </c>
      <c r="B838" s="108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8">
        <v>11</v>
      </c>
      <c r="B839" s="108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8">
        <v>12</v>
      </c>
      <c r="B840" s="108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8">
        <v>13</v>
      </c>
      <c r="B841" s="108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8">
        <v>14</v>
      </c>
      <c r="B842" s="108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8">
        <v>15</v>
      </c>
      <c r="B843" s="108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8">
        <v>16</v>
      </c>
      <c r="B844" s="108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8">
        <v>17</v>
      </c>
      <c r="B845" s="108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8">
        <v>18</v>
      </c>
      <c r="B846" s="108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8">
        <v>19</v>
      </c>
      <c r="B847" s="108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8">
        <v>20</v>
      </c>
      <c r="B848" s="108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8">
        <v>21</v>
      </c>
      <c r="B849" s="108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8">
        <v>22</v>
      </c>
      <c r="B850" s="108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8">
        <v>23</v>
      </c>
      <c r="B851" s="108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8">
        <v>24</v>
      </c>
      <c r="B852" s="108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8">
        <v>25</v>
      </c>
      <c r="B853" s="108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8">
        <v>26</v>
      </c>
      <c r="B854" s="108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8">
        <v>27</v>
      </c>
      <c r="B855" s="108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8">
        <v>28</v>
      </c>
      <c r="B856" s="108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8">
        <v>29</v>
      </c>
      <c r="B857" s="108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8">
        <v>30</v>
      </c>
      <c r="B858" s="108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8">
        <v>1</v>
      </c>
      <c r="B862" s="108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8">
        <v>2</v>
      </c>
      <c r="B863" s="108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8">
        <v>3</v>
      </c>
      <c r="B864" s="108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8">
        <v>4</v>
      </c>
      <c r="B865" s="108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8">
        <v>5</v>
      </c>
      <c r="B866" s="108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8">
        <v>6</v>
      </c>
      <c r="B867" s="108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8">
        <v>7</v>
      </c>
      <c r="B868" s="108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8">
        <v>8</v>
      </c>
      <c r="B869" s="108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8">
        <v>9</v>
      </c>
      <c r="B870" s="108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8">
        <v>10</v>
      </c>
      <c r="B871" s="108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8">
        <v>11</v>
      </c>
      <c r="B872" s="108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8">
        <v>12</v>
      </c>
      <c r="B873" s="108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8">
        <v>13</v>
      </c>
      <c r="B874" s="108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8">
        <v>14</v>
      </c>
      <c r="B875" s="108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8">
        <v>15</v>
      </c>
      <c r="B876" s="108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8">
        <v>16</v>
      </c>
      <c r="B877" s="108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8">
        <v>17</v>
      </c>
      <c r="B878" s="108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8">
        <v>18</v>
      </c>
      <c r="B879" s="108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8">
        <v>19</v>
      </c>
      <c r="B880" s="108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8">
        <v>20</v>
      </c>
      <c r="B881" s="108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8">
        <v>21</v>
      </c>
      <c r="B882" s="108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8">
        <v>22</v>
      </c>
      <c r="B883" s="108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8">
        <v>23</v>
      </c>
      <c r="B884" s="108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8">
        <v>24</v>
      </c>
      <c r="B885" s="108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8">
        <v>25</v>
      </c>
      <c r="B886" s="108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8">
        <v>26</v>
      </c>
      <c r="B887" s="108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8">
        <v>27</v>
      </c>
      <c r="B888" s="108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8">
        <v>28</v>
      </c>
      <c r="B889" s="108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8">
        <v>29</v>
      </c>
      <c r="B890" s="108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8">
        <v>30</v>
      </c>
      <c r="B891" s="108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8">
        <v>1</v>
      </c>
      <c r="B895" s="108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8">
        <v>2</v>
      </c>
      <c r="B896" s="108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8">
        <v>3</v>
      </c>
      <c r="B897" s="108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8">
        <v>4</v>
      </c>
      <c r="B898" s="108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8">
        <v>5</v>
      </c>
      <c r="B899" s="108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8">
        <v>6</v>
      </c>
      <c r="B900" s="108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8">
        <v>7</v>
      </c>
      <c r="B901" s="108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8">
        <v>8</v>
      </c>
      <c r="B902" s="108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8">
        <v>9</v>
      </c>
      <c r="B903" s="108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8">
        <v>10</v>
      </c>
      <c r="B904" s="108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8">
        <v>11</v>
      </c>
      <c r="B905" s="108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8">
        <v>12</v>
      </c>
      <c r="B906" s="108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8">
        <v>13</v>
      </c>
      <c r="B907" s="108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8">
        <v>14</v>
      </c>
      <c r="B908" s="108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8">
        <v>15</v>
      </c>
      <c r="B909" s="108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8">
        <v>16</v>
      </c>
      <c r="B910" s="108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8">
        <v>17</v>
      </c>
      <c r="B911" s="108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8">
        <v>18</v>
      </c>
      <c r="B912" s="108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8">
        <v>19</v>
      </c>
      <c r="B913" s="108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8">
        <v>20</v>
      </c>
      <c r="B914" s="108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8">
        <v>21</v>
      </c>
      <c r="B915" s="108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8">
        <v>22</v>
      </c>
      <c r="B916" s="108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8">
        <v>23</v>
      </c>
      <c r="B917" s="108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8">
        <v>24</v>
      </c>
      <c r="B918" s="108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8">
        <v>25</v>
      </c>
      <c r="B919" s="108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8">
        <v>26</v>
      </c>
      <c r="B920" s="108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8">
        <v>27</v>
      </c>
      <c r="B921" s="108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8">
        <v>28</v>
      </c>
      <c r="B922" s="108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8">
        <v>29</v>
      </c>
      <c r="B923" s="108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8">
        <v>30</v>
      </c>
      <c r="B924" s="108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8">
        <v>1</v>
      </c>
      <c r="B928" s="108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8">
        <v>2</v>
      </c>
      <c r="B929" s="108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8">
        <v>3</v>
      </c>
      <c r="B930" s="108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8">
        <v>4</v>
      </c>
      <c r="B931" s="108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8">
        <v>5</v>
      </c>
      <c r="B932" s="108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8">
        <v>6</v>
      </c>
      <c r="B933" s="108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8">
        <v>7</v>
      </c>
      <c r="B934" s="108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8">
        <v>8</v>
      </c>
      <c r="B935" s="108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8">
        <v>9</v>
      </c>
      <c r="B936" s="108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8">
        <v>10</v>
      </c>
      <c r="B937" s="108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8">
        <v>11</v>
      </c>
      <c r="B938" s="108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8">
        <v>12</v>
      </c>
      <c r="B939" s="108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8">
        <v>13</v>
      </c>
      <c r="B940" s="108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8">
        <v>14</v>
      </c>
      <c r="B941" s="108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8">
        <v>15</v>
      </c>
      <c r="B942" s="108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8">
        <v>16</v>
      </c>
      <c r="B943" s="108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8">
        <v>17</v>
      </c>
      <c r="B944" s="108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8">
        <v>18</v>
      </c>
      <c r="B945" s="108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8">
        <v>19</v>
      </c>
      <c r="B946" s="108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8">
        <v>20</v>
      </c>
      <c r="B947" s="108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8">
        <v>21</v>
      </c>
      <c r="B948" s="108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8">
        <v>22</v>
      </c>
      <c r="B949" s="108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8">
        <v>23</v>
      </c>
      <c r="B950" s="108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8">
        <v>24</v>
      </c>
      <c r="B951" s="108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8">
        <v>25</v>
      </c>
      <c r="B952" s="108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8">
        <v>26</v>
      </c>
      <c r="B953" s="108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8">
        <v>27</v>
      </c>
      <c r="B954" s="108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8">
        <v>28</v>
      </c>
      <c r="B955" s="108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8">
        <v>29</v>
      </c>
      <c r="B956" s="108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8">
        <v>30</v>
      </c>
      <c r="B957" s="108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8">
        <v>1</v>
      </c>
      <c r="B961" s="108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8">
        <v>2</v>
      </c>
      <c r="B962" s="108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8">
        <v>3</v>
      </c>
      <c r="B963" s="108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8">
        <v>4</v>
      </c>
      <c r="B964" s="108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8">
        <v>5</v>
      </c>
      <c r="B965" s="108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8">
        <v>6</v>
      </c>
      <c r="B966" s="108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8">
        <v>7</v>
      </c>
      <c r="B967" s="108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8">
        <v>8</v>
      </c>
      <c r="B968" s="108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8">
        <v>9</v>
      </c>
      <c r="B969" s="108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8">
        <v>10</v>
      </c>
      <c r="B970" s="108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8">
        <v>11</v>
      </c>
      <c r="B971" s="108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8">
        <v>12</v>
      </c>
      <c r="B972" s="108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8">
        <v>13</v>
      </c>
      <c r="B973" s="108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8">
        <v>14</v>
      </c>
      <c r="B974" s="108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8">
        <v>15</v>
      </c>
      <c r="B975" s="108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8">
        <v>16</v>
      </c>
      <c r="B976" s="108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8">
        <v>17</v>
      </c>
      <c r="B977" s="108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8">
        <v>18</v>
      </c>
      <c r="B978" s="108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8">
        <v>19</v>
      </c>
      <c r="B979" s="108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8">
        <v>20</v>
      </c>
      <c r="B980" s="108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8">
        <v>21</v>
      </c>
      <c r="B981" s="108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8">
        <v>22</v>
      </c>
      <c r="B982" s="108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8">
        <v>23</v>
      </c>
      <c r="B983" s="108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8">
        <v>24</v>
      </c>
      <c r="B984" s="108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8">
        <v>25</v>
      </c>
      <c r="B985" s="108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8">
        <v>26</v>
      </c>
      <c r="B986" s="108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8">
        <v>27</v>
      </c>
      <c r="B987" s="108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8">
        <v>28</v>
      </c>
      <c r="B988" s="108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8">
        <v>29</v>
      </c>
      <c r="B989" s="108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8">
        <v>30</v>
      </c>
      <c r="B990" s="108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8">
        <v>1</v>
      </c>
      <c r="B994" s="108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8">
        <v>2</v>
      </c>
      <c r="B995" s="108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8">
        <v>3</v>
      </c>
      <c r="B996" s="108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8">
        <v>4</v>
      </c>
      <c r="B997" s="108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8">
        <v>5</v>
      </c>
      <c r="B998" s="108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8">
        <v>6</v>
      </c>
      <c r="B999" s="108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8">
        <v>7</v>
      </c>
      <c r="B1000" s="108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8">
        <v>8</v>
      </c>
      <c r="B1001" s="108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8">
        <v>9</v>
      </c>
      <c r="B1002" s="108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8">
        <v>10</v>
      </c>
      <c r="B1003" s="108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8">
        <v>11</v>
      </c>
      <c r="B1004" s="108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8">
        <v>12</v>
      </c>
      <c r="B1005" s="108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8">
        <v>13</v>
      </c>
      <c r="B1006" s="108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8">
        <v>14</v>
      </c>
      <c r="B1007" s="108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8">
        <v>15</v>
      </c>
      <c r="B1008" s="108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8">
        <v>16</v>
      </c>
      <c r="B1009" s="108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8">
        <v>17</v>
      </c>
      <c r="B1010" s="108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8">
        <v>18</v>
      </c>
      <c r="B1011" s="108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8">
        <v>19</v>
      </c>
      <c r="B1012" s="108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8">
        <v>20</v>
      </c>
      <c r="B1013" s="108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8">
        <v>21</v>
      </c>
      <c r="B1014" s="108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8">
        <v>22</v>
      </c>
      <c r="B1015" s="108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8">
        <v>23</v>
      </c>
      <c r="B1016" s="108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8">
        <v>24</v>
      </c>
      <c r="B1017" s="108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8">
        <v>25</v>
      </c>
      <c r="B1018" s="108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8">
        <v>26</v>
      </c>
      <c r="B1019" s="108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8">
        <v>27</v>
      </c>
      <c r="B1020" s="108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8">
        <v>28</v>
      </c>
      <c r="B1021" s="108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8">
        <v>29</v>
      </c>
      <c r="B1022" s="108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8">
        <v>30</v>
      </c>
      <c r="B1023" s="108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8">
        <v>1</v>
      </c>
      <c r="B1027" s="108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8">
        <v>2</v>
      </c>
      <c r="B1028" s="108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8">
        <v>3</v>
      </c>
      <c r="B1029" s="108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8">
        <v>4</v>
      </c>
      <c r="B1030" s="108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8">
        <v>5</v>
      </c>
      <c r="B1031" s="108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8">
        <v>6</v>
      </c>
      <c r="B1032" s="108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8">
        <v>7</v>
      </c>
      <c r="B1033" s="108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8">
        <v>8</v>
      </c>
      <c r="B1034" s="108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8">
        <v>9</v>
      </c>
      <c r="B1035" s="108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8">
        <v>10</v>
      </c>
      <c r="B1036" s="108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8">
        <v>11</v>
      </c>
      <c r="B1037" s="108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8">
        <v>12</v>
      </c>
      <c r="B1038" s="108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8">
        <v>13</v>
      </c>
      <c r="B1039" s="108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8">
        <v>14</v>
      </c>
      <c r="B1040" s="108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8">
        <v>15</v>
      </c>
      <c r="B1041" s="108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8">
        <v>16</v>
      </c>
      <c r="B1042" s="108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8">
        <v>17</v>
      </c>
      <c r="B1043" s="108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8">
        <v>18</v>
      </c>
      <c r="B1044" s="108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8">
        <v>19</v>
      </c>
      <c r="B1045" s="108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8">
        <v>20</v>
      </c>
      <c r="B1046" s="108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8">
        <v>21</v>
      </c>
      <c r="B1047" s="108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8">
        <v>22</v>
      </c>
      <c r="B1048" s="108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8">
        <v>23</v>
      </c>
      <c r="B1049" s="108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8">
        <v>24</v>
      </c>
      <c r="B1050" s="108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8">
        <v>25</v>
      </c>
      <c r="B1051" s="108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8">
        <v>26</v>
      </c>
      <c r="B1052" s="108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8">
        <v>27</v>
      </c>
      <c r="B1053" s="108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8">
        <v>28</v>
      </c>
      <c r="B1054" s="108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8">
        <v>29</v>
      </c>
      <c r="B1055" s="108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8">
        <v>30</v>
      </c>
      <c r="B1056" s="108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8">
        <v>1</v>
      </c>
      <c r="B1060" s="108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8">
        <v>2</v>
      </c>
      <c r="B1061" s="108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8">
        <v>3</v>
      </c>
      <c r="B1062" s="108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8">
        <v>4</v>
      </c>
      <c r="B1063" s="108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8">
        <v>5</v>
      </c>
      <c r="B1064" s="108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8">
        <v>6</v>
      </c>
      <c r="B1065" s="108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8">
        <v>7</v>
      </c>
      <c r="B1066" s="108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8">
        <v>8</v>
      </c>
      <c r="B1067" s="108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8">
        <v>9</v>
      </c>
      <c r="B1068" s="108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8">
        <v>10</v>
      </c>
      <c r="B1069" s="108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8">
        <v>11</v>
      </c>
      <c r="B1070" s="108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8">
        <v>12</v>
      </c>
      <c r="B1071" s="108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8">
        <v>13</v>
      </c>
      <c r="B1072" s="108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8">
        <v>14</v>
      </c>
      <c r="B1073" s="108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8">
        <v>15</v>
      </c>
      <c r="B1074" s="108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8">
        <v>16</v>
      </c>
      <c r="B1075" s="108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8">
        <v>17</v>
      </c>
      <c r="B1076" s="108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8">
        <v>18</v>
      </c>
      <c r="B1077" s="108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8">
        <v>19</v>
      </c>
      <c r="B1078" s="108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8">
        <v>20</v>
      </c>
      <c r="B1079" s="108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8">
        <v>21</v>
      </c>
      <c r="B1080" s="108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8">
        <v>22</v>
      </c>
      <c r="B1081" s="108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8">
        <v>23</v>
      </c>
      <c r="B1082" s="108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8">
        <v>24</v>
      </c>
      <c r="B1083" s="108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8">
        <v>25</v>
      </c>
      <c r="B1084" s="108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8">
        <v>26</v>
      </c>
      <c r="B1085" s="108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8">
        <v>27</v>
      </c>
      <c r="B1086" s="108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8">
        <v>28</v>
      </c>
      <c r="B1087" s="108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8">
        <v>29</v>
      </c>
      <c r="B1088" s="108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8">
        <v>30</v>
      </c>
      <c r="B1089" s="108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8">
        <v>1</v>
      </c>
      <c r="B1093" s="108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8">
        <v>2</v>
      </c>
      <c r="B1094" s="108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8">
        <v>3</v>
      </c>
      <c r="B1095" s="108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8">
        <v>4</v>
      </c>
      <c r="B1096" s="108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8">
        <v>5</v>
      </c>
      <c r="B1097" s="108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8">
        <v>6</v>
      </c>
      <c r="B1098" s="108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8">
        <v>7</v>
      </c>
      <c r="B1099" s="108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8">
        <v>8</v>
      </c>
      <c r="B1100" s="108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8">
        <v>9</v>
      </c>
      <c r="B1101" s="108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8">
        <v>10</v>
      </c>
      <c r="B1102" s="108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8">
        <v>11</v>
      </c>
      <c r="B1103" s="108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8">
        <v>12</v>
      </c>
      <c r="B1104" s="108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8">
        <v>13</v>
      </c>
      <c r="B1105" s="108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8">
        <v>14</v>
      </c>
      <c r="B1106" s="108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8">
        <v>15</v>
      </c>
      <c r="B1107" s="108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8">
        <v>16</v>
      </c>
      <c r="B1108" s="108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8">
        <v>17</v>
      </c>
      <c r="B1109" s="108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8">
        <v>18</v>
      </c>
      <c r="B1110" s="108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8">
        <v>19</v>
      </c>
      <c r="B1111" s="108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8">
        <v>20</v>
      </c>
      <c r="B1112" s="108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8">
        <v>21</v>
      </c>
      <c r="B1113" s="108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8">
        <v>22</v>
      </c>
      <c r="B1114" s="108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8">
        <v>23</v>
      </c>
      <c r="B1115" s="108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8">
        <v>24</v>
      </c>
      <c r="B1116" s="108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8">
        <v>25</v>
      </c>
      <c r="B1117" s="108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8">
        <v>26</v>
      </c>
      <c r="B1118" s="108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8">
        <v>27</v>
      </c>
      <c r="B1119" s="108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8">
        <v>28</v>
      </c>
      <c r="B1120" s="108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8">
        <v>29</v>
      </c>
      <c r="B1121" s="108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8">
        <v>30</v>
      </c>
      <c r="B1122" s="108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8">
        <v>1</v>
      </c>
      <c r="B1126" s="108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8">
        <v>2</v>
      </c>
      <c r="B1127" s="108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8">
        <v>3</v>
      </c>
      <c r="B1128" s="108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8">
        <v>4</v>
      </c>
      <c r="B1129" s="108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8">
        <v>5</v>
      </c>
      <c r="B1130" s="108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8">
        <v>6</v>
      </c>
      <c r="B1131" s="108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8">
        <v>7</v>
      </c>
      <c r="B1132" s="108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8">
        <v>8</v>
      </c>
      <c r="B1133" s="108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8">
        <v>9</v>
      </c>
      <c r="B1134" s="108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8">
        <v>10</v>
      </c>
      <c r="B1135" s="108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8">
        <v>11</v>
      </c>
      <c r="B1136" s="108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8">
        <v>12</v>
      </c>
      <c r="B1137" s="108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8">
        <v>13</v>
      </c>
      <c r="B1138" s="108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8">
        <v>14</v>
      </c>
      <c r="B1139" s="108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8">
        <v>15</v>
      </c>
      <c r="B1140" s="108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8">
        <v>16</v>
      </c>
      <c r="B1141" s="108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8">
        <v>17</v>
      </c>
      <c r="B1142" s="108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8">
        <v>18</v>
      </c>
      <c r="B1143" s="108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8">
        <v>19</v>
      </c>
      <c r="B1144" s="108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8">
        <v>20</v>
      </c>
      <c r="B1145" s="108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8">
        <v>21</v>
      </c>
      <c r="B1146" s="108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8">
        <v>22</v>
      </c>
      <c r="B1147" s="108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8">
        <v>23</v>
      </c>
      <c r="B1148" s="108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8">
        <v>24</v>
      </c>
      <c r="B1149" s="108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8">
        <v>25</v>
      </c>
      <c r="B1150" s="108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8">
        <v>26</v>
      </c>
      <c r="B1151" s="108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8">
        <v>27</v>
      </c>
      <c r="B1152" s="108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8">
        <v>28</v>
      </c>
      <c r="B1153" s="108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8">
        <v>29</v>
      </c>
      <c r="B1154" s="108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8">
        <v>30</v>
      </c>
      <c r="B1155" s="108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8">
        <v>1</v>
      </c>
      <c r="B1159" s="108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8">
        <v>2</v>
      </c>
      <c r="B1160" s="108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8">
        <v>3</v>
      </c>
      <c r="B1161" s="108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8">
        <v>4</v>
      </c>
      <c r="B1162" s="108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8">
        <v>5</v>
      </c>
      <c r="B1163" s="108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8">
        <v>6</v>
      </c>
      <c r="B1164" s="108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8">
        <v>7</v>
      </c>
      <c r="B1165" s="108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8">
        <v>8</v>
      </c>
      <c r="B1166" s="108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8">
        <v>9</v>
      </c>
      <c r="B1167" s="108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8">
        <v>10</v>
      </c>
      <c r="B1168" s="108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8">
        <v>11</v>
      </c>
      <c r="B1169" s="108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8">
        <v>12</v>
      </c>
      <c r="B1170" s="108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8">
        <v>13</v>
      </c>
      <c r="B1171" s="108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8">
        <v>14</v>
      </c>
      <c r="B1172" s="108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8">
        <v>15</v>
      </c>
      <c r="B1173" s="108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8">
        <v>16</v>
      </c>
      <c r="B1174" s="108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8">
        <v>17</v>
      </c>
      <c r="B1175" s="108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8">
        <v>18</v>
      </c>
      <c r="B1176" s="108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8">
        <v>19</v>
      </c>
      <c r="B1177" s="108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8">
        <v>20</v>
      </c>
      <c r="B1178" s="108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8">
        <v>21</v>
      </c>
      <c r="B1179" s="108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8">
        <v>22</v>
      </c>
      <c r="B1180" s="108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8">
        <v>23</v>
      </c>
      <c r="B1181" s="108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8">
        <v>24</v>
      </c>
      <c r="B1182" s="108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8">
        <v>25</v>
      </c>
      <c r="B1183" s="108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8">
        <v>26</v>
      </c>
      <c r="B1184" s="108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8">
        <v>27</v>
      </c>
      <c r="B1185" s="108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8">
        <v>28</v>
      </c>
      <c r="B1186" s="108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8">
        <v>29</v>
      </c>
      <c r="B1187" s="108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8">
        <v>30</v>
      </c>
      <c r="B1188" s="108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8">
        <v>1</v>
      </c>
      <c r="B1192" s="108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8">
        <v>2</v>
      </c>
      <c r="B1193" s="108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8">
        <v>3</v>
      </c>
      <c r="B1194" s="108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8">
        <v>4</v>
      </c>
      <c r="B1195" s="108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8">
        <v>5</v>
      </c>
      <c r="B1196" s="108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8">
        <v>6</v>
      </c>
      <c r="B1197" s="108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8">
        <v>7</v>
      </c>
      <c r="B1198" s="108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8">
        <v>8</v>
      </c>
      <c r="B1199" s="108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8">
        <v>9</v>
      </c>
      <c r="B1200" s="108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8">
        <v>10</v>
      </c>
      <c r="B1201" s="108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8">
        <v>11</v>
      </c>
      <c r="B1202" s="108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8">
        <v>12</v>
      </c>
      <c r="B1203" s="108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8">
        <v>13</v>
      </c>
      <c r="B1204" s="108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8">
        <v>14</v>
      </c>
      <c r="B1205" s="108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8">
        <v>15</v>
      </c>
      <c r="B1206" s="108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8">
        <v>16</v>
      </c>
      <c r="B1207" s="108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8">
        <v>17</v>
      </c>
      <c r="B1208" s="108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8">
        <v>18</v>
      </c>
      <c r="B1209" s="108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8">
        <v>19</v>
      </c>
      <c r="B1210" s="108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8">
        <v>20</v>
      </c>
      <c r="B1211" s="108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8">
        <v>21</v>
      </c>
      <c r="B1212" s="108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8">
        <v>22</v>
      </c>
      <c r="B1213" s="108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8">
        <v>23</v>
      </c>
      <c r="B1214" s="108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8">
        <v>24</v>
      </c>
      <c r="B1215" s="108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8">
        <v>25</v>
      </c>
      <c r="B1216" s="108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8">
        <v>26</v>
      </c>
      <c r="B1217" s="108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8">
        <v>27</v>
      </c>
      <c r="B1218" s="108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8">
        <v>28</v>
      </c>
      <c r="B1219" s="108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8">
        <v>29</v>
      </c>
      <c r="B1220" s="108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8">
        <v>30</v>
      </c>
      <c r="B1221" s="108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8">
        <v>1</v>
      </c>
      <c r="B1225" s="108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8">
        <v>2</v>
      </c>
      <c r="B1226" s="108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8">
        <v>3</v>
      </c>
      <c r="B1227" s="108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8">
        <v>4</v>
      </c>
      <c r="B1228" s="108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8">
        <v>5</v>
      </c>
      <c r="B1229" s="108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8">
        <v>6</v>
      </c>
      <c r="B1230" s="108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8">
        <v>7</v>
      </c>
      <c r="B1231" s="108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8">
        <v>8</v>
      </c>
      <c r="B1232" s="108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8">
        <v>9</v>
      </c>
      <c r="B1233" s="108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8">
        <v>10</v>
      </c>
      <c r="B1234" s="108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8">
        <v>11</v>
      </c>
      <c r="B1235" s="108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8">
        <v>12</v>
      </c>
      <c r="B1236" s="108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8">
        <v>13</v>
      </c>
      <c r="B1237" s="108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8">
        <v>14</v>
      </c>
      <c r="B1238" s="108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8">
        <v>15</v>
      </c>
      <c r="B1239" s="108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8">
        <v>16</v>
      </c>
      <c r="B1240" s="108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8">
        <v>17</v>
      </c>
      <c r="B1241" s="108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8">
        <v>18</v>
      </c>
      <c r="B1242" s="108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8">
        <v>19</v>
      </c>
      <c r="B1243" s="108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8">
        <v>20</v>
      </c>
      <c r="B1244" s="108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8">
        <v>21</v>
      </c>
      <c r="B1245" s="108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8">
        <v>22</v>
      </c>
      <c r="B1246" s="108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8">
        <v>23</v>
      </c>
      <c r="B1247" s="108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8">
        <v>24</v>
      </c>
      <c r="B1248" s="108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8">
        <v>25</v>
      </c>
      <c r="B1249" s="108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8">
        <v>26</v>
      </c>
      <c r="B1250" s="108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8">
        <v>27</v>
      </c>
      <c r="B1251" s="108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8">
        <v>28</v>
      </c>
      <c r="B1252" s="108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8">
        <v>29</v>
      </c>
      <c r="B1253" s="108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8">
        <v>30</v>
      </c>
      <c r="B1254" s="108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8">
        <v>1</v>
      </c>
      <c r="B1258" s="108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8">
        <v>2</v>
      </c>
      <c r="B1259" s="108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8">
        <v>3</v>
      </c>
      <c r="B1260" s="108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8">
        <v>4</v>
      </c>
      <c r="B1261" s="108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8">
        <v>5</v>
      </c>
      <c r="B1262" s="108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8">
        <v>6</v>
      </c>
      <c r="B1263" s="108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8">
        <v>7</v>
      </c>
      <c r="B1264" s="108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8">
        <v>8</v>
      </c>
      <c r="B1265" s="108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8">
        <v>9</v>
      </c>
      <c r="B1266" s="108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8">
        <v>10</v>
      </c>
      <c r="B1267" s="108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8">
        <v>11</v>
      </c>
      <c r="B1268" s="108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8">
        <v>12</v>
      </c>
      <c r="B1269" s="108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8">
        <v>13</v>
      </c>
      <c r="B1270" s="108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8">
        <v>14</v>
      </c>
      <c r="B1271" s="108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8">
        <v>15</v>
      </c>
      <c r="B1272" s="108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8">
        <v>16</v>
      </c>
      <c r="B1273" s="108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8">
        <v>17</v>
      </c>
      <c r="B1274" s="108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8">
        <v>18</v>
      </c>
      <c r="B1275" s="108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8">
        <v>19</v>
      </c>
      <c r="B1276" s="108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8">
        <v>20</v>
      </c>
      <c r="B1277" s="108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8">
        <v>21</v>
      </c>
      <c r="B1278" s="108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8">
        <v>22</v>
      </c>
      <c r="B1279" s="108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8">
        <v>23</v>
      </c>
      <c r="B1280" s="108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8">
        <v>24</v>
      </c>
      <c r="B1281" s="108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8">
        <v>25</v>
      </c>
      <c r="B1282" s="108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8">
        <v>26</v>
      </c>
      <c r="B1283" s="108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8">
        <v>27</v>
      </c>
      <c r="B1284" s="108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8">
        <v>28</v>
      </c>
      <c r="B1285" s="108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8">
        <v>29</v>
      </c>
      <c r="B1286" s="108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8">
        <v>30</v>
      </c>
      <c r="B1287" s="108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8">
        <v>1</v>
      </c>
      <c r="B1291" s="108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8">
        <v>2</v>
      </c>
      <c r="B1292" s="108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8">
        <v>3</v>
      </c>
      <c r="B1293" s="108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8">
        <v>4</v>
      </c>
      <c r="B1294" s="108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8">
        <v>5</v>
      </c>
      <c r="B1295" s="108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8">
        <v>6</v>
      </c>
      <c r="B1296" s="108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8">
        <v>7</v>
      </c>
      <c r="B1297" s="108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8">
        <v>8</v>
      </c>
      <c r="B1298" s="108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8">
        <v>9</v>
      </c>
      <c r="B1299" s="108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8">
        <v>10</v>
      </c>
      <c r="B1300" s="108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8">
        <v>11</v>
      </c>
      <c r="B1301" s="108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8">
        <v>12</v>
      </c>
      <c r="B1302" s="108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8">
        <v>13</v>
      </c>
      <c r="B1303" s="108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8">
        <v>14</v>
      </c>
      <c r="B1304" s="108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8">
        <v>15</v>
      </c>
      <c r="B1305" s="108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8">
        <v>16</v>
      </c>
      <c r="B1306" s="108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8">
        <v>17</v>
      </c>
      <c r="B1307" s="108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8">
        <v>18</v>
      </c>
      <c r="B1308" s="108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8">
        <v>19</v>
      </c>
      <c r="B1309" s="108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8">
        <v>20</v>
      </c>
      <c r="B1310" s="108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8">
        <v>21</v>
      </c>
      <c r="B1311" s="108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8">
        <v>22</v>
      </c>
      <c r="B1312" s="108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8">
        <v>23</v>
      </c>
      <c r="B1313" s="108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8">
        <v>24</v>
      </c>
      <c r="B1314" s="108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8">
        <v>25</v>
      </c>
      <c r="B1315" s="108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8">
        <v>26</v>
      </c>
      <c r="B1316" s="108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8">
        <v>27</v>
      </c>
      <c r="B1317" s="108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8">
        <v>28</v>
      </c>
      <c r="B1318" s="108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8">
        <v>29</v>
      </c>
      <c r="B1319" s="108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8">
        <v>30</v>
      </c>
      <c r="B1320" s="108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2020-10-02T10:40:43Z</cp:lastPrinted>
  <dcterms:created xsi:type="dcterms:W3CDTF">2012-03-13T00:50:25Z</dcterms:created>
  <dcterms:modified xsi:type="dcterms:W3CDTF">2020-11-22T13:08:03Z</dcterms:modified>
</cp:coreProperties>
</file>