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28800" windowHeight="12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<sst xmlns="http://schemas.openxmlformats.org/spreadsheetml/2006/main" count="1826" uniqueCount="727">
  <si>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</si>
  <si>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</si>
  <si>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</si>
  <si>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</si>
  <si>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</si>
  <si>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</si>
  <si>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</si>
  <si>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</si>
  <si>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</si>
  <si>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</si>
  <si>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</si>
  <si>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</si>
  <si>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</si>
  <si>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</si>
  <si>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</si>
  <si>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</si>
  <si>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</si>
  <si>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</si>
  <si>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</si>
  <si>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</si>
  <si>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</si>
  <si>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</si>
  <si>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</si>
  <si>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</si>
  <si>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</si>
  <si>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</si>
  <si>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</si>
  <si>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</si>
  <si>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</si>
  <si>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</si>
  <si>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</si>
  <si>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</si>
  <si>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</si>
  <si>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</si>
  <si>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</si>
  <si>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</si>
  <si>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</si>
  <si>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</si>
  <si>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</si>
  <si>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</si>
  <si>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</si>
  <si>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</si>
  <si>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</si>
  <si>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</si>
  <si>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</si>
  <si>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</si>
  <si>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</si>
  <si>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</si>
  <si>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</si>
  <si>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</si>
  <si>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</si>
  <si>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</si>
  <si>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</si>
  <si>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</si>
  <si>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</si>
  <si>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</si>
  <si>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</si>
  <si>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</si>
  <si>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</si>
  <si>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</si>
  <si>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</si>
  <si>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</si>
  <si>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</si>
  <si>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</si>
  <si>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</si>
  <si>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</si>
  <si>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</si>
  <si>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</si>
  <si>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</si>
  <si>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</si>
  <si>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</si>
  <si>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</si>
  <si>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</si>
  <si>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</si>
  <si>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</si>
  <si>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</si>
  <si>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</si>
  <si>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</si>
  <si>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</si>
  <si>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</si>
  <si>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</si>
  <si>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</si>
  <si>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</si>
  <si>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</si>
  <si>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</si>
  <si>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</si>
  <si>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</si>
  <si>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</si>
  <si>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</si>
  <si>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</si>
  <si>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</si>
  <si>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</si>
  <si>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</si>
  <si>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</si>
  <si>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</si>
  <si>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</si>
  <si>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</si>
  <si>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</si>
  <si>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</si>
  <si>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</si>
  <si>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</si>
  <si>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</si>
  <si>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</si>
  <si>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</si>
  <si>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</si>
  <si>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</si>
  <si>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</si>
  <si>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</si>
  <si>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</si>
  <si>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</si>
  <si>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</si>
  <si>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</si>
  <si>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</si>
  <si>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</si>
  <si>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</si>
  <si>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</si>
  <si>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</si>
  <si>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</si>
  <si>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</si>
  <si>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</si>
  <si>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</si>
  <si>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</si>
  <si>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</si>
  <si>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</si>
  <si>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</si>
  <si>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</si>
  <si>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</si>
  <si>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</si>
  <si>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</si>
  <si>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</si>
  <si>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</si>
  <si>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</si>
  <si>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</si>
  <si>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</si>
  <si>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</si>
  <si>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</si>
  <si>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</si>
  <si>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</si>
  <si>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</si>
  <si>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</si>
  <si>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</si>
  <si>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</si>
  <si>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</si>
  <si>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</si>
  <si>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</si>
  <si>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</si>
  <si>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</si>
  <si>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</si>
  <si>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</si>
  <si>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</si>
  <si>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</si>
  <si>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</si>
  <si>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</si>
  <si>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</si>
  <si>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</si>
  <si>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</si>
  <si>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</si>
  <si>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</si>
  <si>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</si>
  <si>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</si>
  <si>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</si>
  <si>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</si>
  <si>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</si>
  <si>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</si>
  <si>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</si>
  <si>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</si>
  <si>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</si>
  <si>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</si>
  <si>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</si>
  <si>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</si>
  <si>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</si>
  <si>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</si>
  <si>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</si>
  <si>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</si>
  <si>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</si>
  <si>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</si>
  <si>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</si>
  <si>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</si>
  <si>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</si>
  <si>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</si>
  <si>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</si>
  <si>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</si>
  <si>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</si>
  <si>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</si>
  <si>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</si>
  <si>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</si>
  <si>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</si>
  <si>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</si>
  <si>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</si>
  <si>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</si>
  <si>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</si>
  <si>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</si>
  <si>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</si>
  <si>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</si>
  <si>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</si>
  <si>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</si>
  <si>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</si>
  <si>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</si>
  <si>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</si>
  <si>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</si>
  <si>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</si>
  <si>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</si>
  <si>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</si>
  <si>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</si>
  <si>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</si>
  <si>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</si>
  <si>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</si>
  <si>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</si>
  <si>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</si>
  <si>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</si>
  <si>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</si>
  <si>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</si>
  <si>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</si>
  <si>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</si>
  <si>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</si>
  <si>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</si>
  <si>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</si>
  <si>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</si>
  <si>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</si>
  <si>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</si>
  <si>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</si>
  <si>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</si>
  <si>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</si>
  <si>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</si>
  <si>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</si>
  <si>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</si>
  <si>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</si>
  <si>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</si>
  <si>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</si>
  <si>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</si>
  <si>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</si>
  <si>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</si>
  <si>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</si>
  <si>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</si>
  <si>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</si>
  <si>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</si>
  <si>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</si>
  <si>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</si>
  <si>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</si>
  <si>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</si>
  <si>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</si>
  <si>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</si>
  <si>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</si>
  <si>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</si>
  <si>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</si>
  <si>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</si>
  <si>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</si>
  <si>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</si>
  <si>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</si>
  <si>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</si>
  <si>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</si>
  <si>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</si>
  <si>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</si>
  <si>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</si>
  <si>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</si>
  <si>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</si>
  <si>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</si>
  <si>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</si>
  <si>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</si>
  <si>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</si>
  <si>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</si>
  <si>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</si>
  <si>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</si>
  <si>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</si>
  <si>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</si>
  <si>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</si>
  <si>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</si>
  <si>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</si>
  <si>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</si>
  <si>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</si>
  <si>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</si>
  <si>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</si>
  <si>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</si>
  <si>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</si>
  <si>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</si>
  <si>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</si>
  <si>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</si>
  <si>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</si>
  <si>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</si>
  <si>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</si>
  <si>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</si>
  <si>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</si>
  <si>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</si>
  <si>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</si>
  <si>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</si>
  <si>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</si>
  <si>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</si>
  <si>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</si>
  <si>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</si>
  <si>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</si>
  <si>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</si>
  <si>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</si>
  <si>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</si>
  <si>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</si>
  <si>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</si>
  <si>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</si>
  <si>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</si>
  <si>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</si>
  <si>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</si>
  <si>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</si>
  <si>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</si>
  <si>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</si>
  <si>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</si>
  <si>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</si>
  <si>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</si>
  <si>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</si>
  <si>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</si>
  <si>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</si>
  <si>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</si>
  <si>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</si>
  <si>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</si>
  <si>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</si>
  <si>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</si>
  <si>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</si>
  <si>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</si>
  <si>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</si>
  <si>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</si>
  <si>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</si>
  <si>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</si>
  <si>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</si>
  <si>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</si>
  <si>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</si>
  <si>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</si>
  <si>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</si>
  <si>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</si>
  <si>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</si>
  <si>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</si>
  <si>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</si>
  <si>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</si>
  <si>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</si>
  <si>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</si>
  <si>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</si>
  <si>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</si>
  <si>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</si>
  <si>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</si>
  <si>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</si>
  <si>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</si>
  <si>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</si>
  <si>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</si>
  <si>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</si>
  <si>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</si>
  <si>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</si>
  <si>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</si>
  <si>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</si>
  <si>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</si>
  <si>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</si>
  <si>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</si>
  <si>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</si>
  <si>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</si>
  <si>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</si>
  <si>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</si>
  <si>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</si>
  <si>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</si>
  <si>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</si>
  <si>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</si>
  <si>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</si>
  <si>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</si>
  <si>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</si>
  <si>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</si>
  <si>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</si>
  <si>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</si>
  <si>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</si>
  <si>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</si>
  <si>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</si>
  <si>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</si>
  <si>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</si>
  <si>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</si>
  <si>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</si>
  <si>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</si>
  <si>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</si>
  <si>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</si>
  <si>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</si>
  <si>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</si>
  <si>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</si>
  <si>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</si>
  <si>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</si>
  <si>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</si>
  <si>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</si>
  <si>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</si>
  <si>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</si>
  <si>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</si>
  <si>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</si>
  <si>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</si>
  <si>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</si>
  <si>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</si>
  <si>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</si>
  <si>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</si>
  <si>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</si>
  <si>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</si>
  <si>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</si>
  <si>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</si>
  <si>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</si>
  <si>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</si>
  <si>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</si>
  <si>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</si>
  <si>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</si>
  <si>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</si>
  <si>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</si>
  <si>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</si>
  <si>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</si>
  <si>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</si>
  <si>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</si>
  <si>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</si>
  <si>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</si>
  <si>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</si>
  <si>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</si>
  <si>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</si>
  <si>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</si>
  <si>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</si>
  <si>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</si>
  <si>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</si>
  <si>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</si>
  <si>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</si>
  <si>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</si>
  <si>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</si>
  <si>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</si>
  <si>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</si>
  <si>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</si>
  <si>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</si>
  <si>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</si>
  <si>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</si>
  <si>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</si>
  <si>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</si>
  <si>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</si>
  <si>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</si>
  <si>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</si>
  <si>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</si>
  <si>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</si>
  <si>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</si>
  <si>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</si>
  <si>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</si>
  <si>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</si>
  <si>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</si>
  <si>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</si>
  <si>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</si>
  <si>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</si>
  <si>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</si>
  <si>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</si>
  <si>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</si>
  <si>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</si>
  <si>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</si>
  <si>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</si>
  <si>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</si>
  <si>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</si>
  <si>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</si>
  <si>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</si>
  <si>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</si>
  <si>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</si>
  <si>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</si>
  <si>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</si>
  <si>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</si>
  <si>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</si>
  <si>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</si>
  <si>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</si>
  <si>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</si>
  <si>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</si>
  <si>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</si>
  <si>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</si>
  <si>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</si>
  <si>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</si>
  <si>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</si>
  <si>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</si>
  <si>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</si>
  <si>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</si>
  <si>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</si>
  <si>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</si>
  <si>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</si>
  <si>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</si>
  <si>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</si>
  <si>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</si>
  <si>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</si>
  <si>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</si>
  <si>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</si>
  <si>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</si>
  <si>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</si>
  <si>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</si>
  <si>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</si>
  <si>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</si>
  <si>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</si>
  <si>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</si>
  <si>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</si>
  <si>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</si>
  <si>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</si>
  <si>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</si>
  <si>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</si>
  <si>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</si>
  <si>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</si>
  <si>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</si>
  <si>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</si>
  <si>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</si>
  <si>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</si>
  <si>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</si>
  <si>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</si>
  <si>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</si>
  <si>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</si>
  <si>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</si>
  <si>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</si>
  <si>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</si>
  <si>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</si>
  <si>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</si>
  <si>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</si>
  <si>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</si>
  <si>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</si>
  <si>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</si>
  <si>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</si>
  <si>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</si>
  <si>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</si>
  <si>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</si>
  <si>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</si>
  <si>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</si>
  <si>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</si>
  <si>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</si>
  <si>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</si>
  <si>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</si>
  <si>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</si>
  <si>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</si>
  <si>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</si>
  <si>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</si>
  <si>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</si>
  <si>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</si>
  <si>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</si>
  <si>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</si>
  <si>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</si>
  <si>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</si>
  <si>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</si>
  <si>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</si>
  <si>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</si>
  <si>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</si>
  <si>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</si>
  <si>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</si>
  <si>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</si>
  <si>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</si>
  <si>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</si>
  <si>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</si>
  <si>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</si>
  <si>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</si>
  <si>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</si>
  <si>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</si>
  <si>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</si>
  <si>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</si>
  <si>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</si>
  <si>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</si>
  <si>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</si>
  <si>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</si>
  <si>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</si>
  <si>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</si>
  <si>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</si>
  <si>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</si>
  <si>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</si>
  <si>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</si>
  <si>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</si>
  <si>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</si>
  <si>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</si>
  <si>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</si>
  <si>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</si>
  <si>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</si>
  <si>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</si>
  <si>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</si>
  <si>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</si>
  <si>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</si>
  <si>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</si>
  <si>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</si>
  <si>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</si>
  <si>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</si>
  <si>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</si>
  <si>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</si>
  <si>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</si>
  <si>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</si>
  <si>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</si>
  <si>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</si>
  <si>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</si>
  <si>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</si>
  <si>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</si>
  <si>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</si>
  <si>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</si>
  <si>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</si>
  <si>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</si>
  <si>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</si>
  <si>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</si>
  <si>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</si>
  <si>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</si>
  <si>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</si>
  <si>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</si>
  <si>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</si>
  <si>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</si>
  <si>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</si>
  <si>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</si>
  <si>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</si>
  <si>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</si>
  <si>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</si>
  <si>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</si>
  <si>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</si>
  <si>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</si>
  <si>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</si>
  <si>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</si>
  <si>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</si>
  <si>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</si>
  <si>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</si>
  <si>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</si>
  <si>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</si>
  <si>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</si>
  <si>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</si>
  <si>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</si>
  <si>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</si>
  <si>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</si>
  <si>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</si>
  <si>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</si>
  <si>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青少年教育団体が行う活動に対する助成</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</si>
  <si>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</si>
  <si>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</si>
  <si>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</si>
  <si>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</si>
  <si>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</si>
  <si>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</si>
  <si>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</si>
  <si>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</si>
  <si>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t>
  </si>
  <si>
    <t>業務達成基準</t>
  </si>
  <si>
    <t>独立行政法人国立青少年教育振興機構運営費交付金</t>
  </si>
  <si>
    <t>　独立行政法人通則法に基づく主務大臣による業務実績の評価結果のうち、青少年団体が行う活動に対する助成の項目において、標準評価以上の評価を受けた項目の割合とする。</t>
  </si>
  <si>
    <t>　標準評価(B評価）以上の評価を受けた項目の割合
※成果実績は、年度評価終了後に記載予定。</t>
  </si>
  <si>
    <t>平成27～30年度における業務の実績に関する評価</t>
  </si>
  <si>
    <t>子どもゆめ基金（助成金採択状況）</t>
  </si>
  <si>
    <t>件</t>
  </si>
  <si>
    <t>青少年教育団体が行う活動に対する助成にかかる運営費交付金決算額　／　助成事業採択件数　　　　　　　　　　　</t>
    <phoneticPr fontId="5"/>
  </si>
  <si>
    <t>2,300,000/4,905</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</si>
  <si>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</si>
  <si>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</si>
  <si>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本事業へ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支出した経費について精査が行われており、妥当である。</t>
  </si>
  <si>
    <t>　本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である。</t>
  </si>
  <si>
    <t>　年度計画に即した業務遂行に必要な支出となっており、特段問題ない。</t>
  </si>
  <si>
    <t>　基金事業の募集要項において、真に必要なものに限定している。</t>
  </si>
  <si>
    <t>　成果実績は毎年度成果目標をクリアしている。</t>
  </si>
  <si>
    <t>　中期計画に基づき、活動実績は見込みに見合ったものになっている。</t>
  </si>
  <si>
    <t>　子どもゆめ基金募集説明会や都道府県・政令指定都市青少年体験活動担当者会議等の機会を利用し、助成団体の活動事例発表やWEBサイト掲載等を通じて、情報の共有が図られている。</t>
  </si>
  <si>
    <t>※平成２８年度よりセグメントの数が変更になったため、平成２８年度以前の予算額・執行額については「－」で表示。</t>
  </si>
  <si>
    <t>○</t>
    <phoneticPr fontId="5"/>
  </si>
  <si>
    <t>2,300,000/4,472</t>
    <phoneticPr fontId="5"/>
  </si>
  <si>
    <t>旅費</t>
    <rPh sb="0" eb="2">
      <t>リョヒ</t>
    </rPh>
    <phoneticPr fontId="5"/>
  </si>
  <si>
    <t>雑役務費</t>
    <rPh sb="0" eb="1">
      <t>ザツ</t>
    </rPh>
    <rPh sb="1" eb="4">
      <t>エキムヒ</t>
    </rPh>
    <phoneticPr fontId="5"/>
  </si>
  <si>
    <t>謝金</t>
    <rPh sb="0" eb="2">
      <t>シャキン</t>
    </rPh>
    <phoneticPr fontId="5"/>
  </si>
  <si>
    <t>その他経費</t>
    <rPh sb="2" eb="3">
      <t>タ</t>
    </rPh>
    <rPh sb="3" eb="5">
      <t>ケイヒ</t>
    </rPh>
    <phoneticPr fontId="5"/>
  </si>
  <si>
    <t>参加者以外の交通費・宿泊費</t>
    <rPh sb="0" eb="3">
      <t>サンカシャ</t>
    </rPh>
    <rPh sb="3" eb="5">
      <t>イガイ</t>
    </rPh>
    <rPh sb="6" eb="9">
      <t>コウツウヒ</t>
    </rPh>
    <rPh sb="10" eb="13">
      <t>シュクハクヒ</t>
    </rPh>
    <phoneticPr fontId="5"/>
  </si>
  <si>
    <t>業務委託等に関する経費</t>
    <rPh sb="0" eb="2">
      <t>ギョウム</t>
    </rPh>
    <rPh sb="2" eb="4">
      <t>イタク</t>
    </rPh>
    <rPh sb="4" eb="5">
      <t>トウ</t>
    </rPh>
    <rPh sb="6" eb="7">
      <t>カン</t>
    </rPh>
    <rPh sb="9" eb="11">
      <t>ケイヒ</t>
    </rPh>
    <phoneticPr fontId="5"/>
  </si>
  <si>
    <t>指導者等に対する謝金</t>
  </si>
  <si>
    <t>印刷製本費・通信運搬費・借料損料・消耗品費</t>
  </si>
  <si>
    <t>E.一般財団法人　出版文化産業振興財団（ＪＰＩＣ）</t>
    <phoneticPr fontId="5"/>
  </si>
  <si>
    <t>公益財団法人　修養団</t>
    <phoneticPr fontId="5"/>
  </si>
  <si>
    <t>スポカル実行委員会</t>
    <phoneticPr fontId="5"/>
  </si>
  <si>
    <t>株式会社　教育ネット</t>
    <phoneticPr fontId="5"/>
  </si>
  <si>
    <t>一般社団法人　フリンジシアターアソシエーション</t>
    <phoneticPr fontId="5"/>
  </si>
  <si>
    <t>特定非営利活動法人　六日町観光協会</t>
    <phoneticPr fontId="5"/>
  </si>
  <si>
    <t>特定非営利活動法人　子ども文化ステーション</t>
    <phoneticPr fontId="5"/>
  </si>
  <si>
    <t>【教材開発・普及活動】
これで安心！ネットフリマ、ネットオークションとの付き合い方</t>
    <phoneticPr fontId="5"/>
  </si>
  <si>
    <t>【教材開発・普及活動】
これで安心！ネットフリマ、ネットオークションとの付き合い方</t>
    <phoneticPr fontId="5"/>
  </si>
  <si>
    <t>【教材開発・普及活動】
扉を開けよう</t>
    <phoneticPr fontId="5"/>
  </si>
  <si>
    <t>【教材開発・普及活動】
君も動画クリエーターになろう！～自分の思いを伝えよう～</t>
    <phoneticPr fontId="5"/>
  </si>
  <si>
    <t>【交流を目的とする体験活動】
親子の演劇部
【教材開発・普及活動】
KIDSの宣言！</t>
    <rPh sb="23" eb="27">
      <t>キョウザイカイハツ</t>
    </rPh>
    <rPh sb="28" eb="30">
      <t>フキュウ</t>
    </rPh>
    <rPh sb="30" eb="32">
      <t>カツドウ</t>
    </rPh>
    <phoneticPr fontId="5"/>
  </si>
  <si>
    <t>一般財団法人　出版文化産業振興財団（ＪＰＩＣ）</t>
    <phoneticPr fontId="5"/>
  </si>
  <si>
    <t>2,300,000/4,127</t>
    <phoneticPr fontId="5"/>
  </si>
  <si>
    <t>絵本図書館ネットワーク</t>
    <phoneticPr fontId="5"/>
  </si>
  <si>
    <t>一般社団法人インターネットコンテンツ審査監視機構</t>
    <phoneticPr fontId="5"/>
  </si>
  <si>
    <t>一般社団法人　ＨＯＭＥおかえり</t>
    <phoneticPr fontId="5"/>
  </si>
  <si>
    <t>有</t>
  </si>
  <si>
    <t>千円 / 件</t>
    <rPh sb="5" eb="6">
      <t>ケン</t>
    </rPh>
    <phoneticPr fontId="5"/>
  </si>
  <si>
    <t xml:space="preserve">千円 </t>
    <phoneticPr fontId="5"/>
  </si>
  <si>
    <t>A.独立行政法人国立青少年教育振興機構</t>
    <phoneticPr fontId="5"/>
  </si>
  <si>
    <t>人件費</t>
    <rPh sb="0" eb="3">
      <t>ジンケンヒ</t>
    </rPh>
    <phoneticPr fontId="5"/>
  </si>
  <si>
    <t>外部委託費</t>
    <rPh sb="0" eb="2">
      <t>ガイブ</t>
    </rPh>
    <rPh sb="2" eb="4">
      <t>イタク</t>
    </rPh>
    <rPh sb="4" eb="5">
      <t>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</si>
  <si>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</si>
  <si>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</si>
  <si>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</si>
  <si>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</si>
  <si>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</si>
  <si>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</si>
  <si>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</si>
  <si>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</si>
  <si>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</si>
  <si>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</si>
  <si>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</si>
  <si>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</si>
  <si>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</si>
  <si>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</si>
  <si>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</si>
  <si>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I.一般財団法人出版文化産業振興財団（ＪＰＩＣ）</t>
  </si>
  <si>
    <t>J.株式会社毎日新聞社</t>
  </si>
  <si>
    <t>役務費</t>
    <rPh sb="0" eb="3">
      <t>エキムヒ</t>
    </rPh>
    <phoneticPr fontId="5"/>
  </si>
  <si>
    <t>「平成31年度日中韓子ども童話交流事業」運営業務一式</t>
  </si>
  <si>
    <t>独立行政法人国立青少年教育振興機構</t>
  </si>
  <si>
    <t>Ｉ～Jに記載のため省略</t>
    <phoneticPr fontId="5"/>
  </si>
  <si>
    <t>Ｉ</t>
    <phoneticPr fontId="5"/>
  </si>
  <si>
    <t>【読書体験活動】
10代から始めるリベラルアーツ
他5件</t>
    <rPh sb="25" eb="26">
      <t>ホカ</t>
    </rPh>
    <rPh sb="27" eb="28">
      <t>ケン</t>
    </rPh>
    <phoneticPr fontId="5"/>
  </si>
  <si>
    <t>【自然体験活動】
道南ふれあい子ども自然体験キャンプ
他6件
【交流を目的とする体験活動】
子どもWAKU×2ひろば
【社会奉仕体験活動】
全国青年ボランティア・アクションin福島
他6件</t>
    <rPh sb="1" eb="3">
      <t>シゼン</t>
    </rPh>
    <rPh sb="27" eb="28">
      <t>ホカ</t>
    </rPh>
    <rPh sb="29" eb="30">
      <t>ケン</t>
    </rPh>
    <rPh sb="32" eb="34">
      <t>コウリュウ</t>
    </rPh>
    <rPh sb="35" eb="37">
      <t>モクテキ</t>
    </rPh>
    <rPh sb="60" eb="62">
      <t>シャカイ</t>
    </rPh>
    <rPh sb="62" eb="64">
      <t>ホウシ</t>
    </rPh>
    <rPh sb="91" eb="92">
      <t>ホカ</t>
    </rPh>
    <rPh sb="93" eb="94">
      <t>ケン</t>
    </rPh>
    <phoneticPr fontId="5"/>
  </si>
  <si>
    <t>【読書体験活動】
第３回　絵本でつなぐ人と図書館のフォーラムin宮城
他9件</t>
    <rPh sb="35" eb="36">
      <t>ホカ</t>
    </rPh>
    <rPh sb="37" eb="38">
      <t>ケン</t>
    </rPh>
    <phoneticPr fontId="5"/>
  </si>
  <si>
    <t>【自然体験活動】
思いっきり夏キャンプ
他3件
【交流を目的とする体験活動】
親子田植えキャンプ
他3件</t>
    <rPh sb="20" eb="21">
      <t>ホカ</t>
    </rPh>
    <rPh sb="22" eb="23">
      <t>ケン</t>
    </rPh>
    <rPh sb="49" eb="50">
      <t>ホカ</t>
    </rPh>
    <rPh sb="51" eb="52">
      <t>ケン</t>
    </rPh>
    <phoneticPr fontId="5"/>
  </si>
  <si>
    <t>【交流を目的とする体験活動】
子ども文化体験ワークショップ２０１９
【社会奉仕体験活動】
高齢者の疑似体験と交流体験２０１９
【職場体験活動】
仕事にチャレンジ２０２０　～達人と出会おう～
他1件
【総合・その他の体験活動】
病気とたたかう子どもたちの心のケアのための文化体験プログラム２０１９
他4件
【読書活動】
おはなしだいすき！スペシャル読み聞かせ会２０１９
他2件</t>
    <rPh sb="95" eb="96">
      <t>ホカ</t>
    </rPh>
    <rPh sb="97" eb="98">
      <t>ケン</t>
    </rPh>
    <rPh sb="148" eb="149">
      <t>ホカ</t>
    </rPh>
    <rPh sb="150" eb="151">
      <t>ケン</t>
    </rPh>
    <rPh sb="153" eb="155">
      <t>ドクショ</t>
    </rPh>
    <rPh sb="155" eb="157">
      <t>カツドウ</t>
    </rPh>
    <rPh sb="184" eb="185">
      <t>ホカ</t>
    </rPh>
    <rPh sb="186" eb="187">
      <t>ケン</t>
    </rPh>
    <phoneticPr fontId="5"/>
  </si>
  <si>
    <t>Ｊ</t>
    <phoneticPr fontId="5"/>
  </si>
  <si>
    <t>　本事業により、主に地域レベルで青少年教育団体が行う活動に対して助成金が交付されており、体験活動の機会や場の充実が図られている。
　予算執行の面では、外部有識者による委員会において、事業内容の審査が厳格に行われ、事業実施後の額の確定の際には支出した経費について精査が行われており、適切な執行に努めているところである。</t>
    <phoneticPr fontId="5"/>
  </si>
  <si>
    <t>　引き続き、青少年教育団体が行う活動に対する助成を行い、体験活動の機会や場の機会の拡大を図るとともに、適正な会計処理等が行われるようコンプライアンス強化に努めるものとする。</t>
    <phoneticPr fontId="5"/>
  </si>
  <si>
    <t>2,300,000/4,426</t>
    <phoneticPr fontId="5"/>
  </si>
  <si>
    <t>株式会社毎日新聞社</t>
    <phoneticPr fontId="5"/>
  </si>
  <si>
    <t>「平成31年度日中韓子ども童話交流事業」運営業務一式</t>
    <phoneticPr fontId="5"/>
  </si>
  <si>
    <t>公益財団法人文字・活字文化推進機構</t>
    <phoneticPr fontId="5"/>
  </si>
  <si>
    <t>「広げよう！子供の読書応援隊」運営業務一式</t>
    <phoneticPr fontId="5"/>
  </si>
  <si>
    <t>「みる！きく！ふれる！絵本ライブ」運営業務一式</t>
    <phoneticPr fontId="5"/>
  </si>
  <si>
    <t>東武トップツアーズ株式会社</t>
    <phoneticPr fontId="5"/>
  </si>
  <si>
    <t>「平成31年度ミクロネシア諸島自然体験交流事業（受入）」旅行業務等一式</t>
    <phoneticPr fontId="5"/>
  </si>
  <si>
    <t>「平成31年度ミクロネシア諸島自然体験交流事業（派遣）」旅行業務等一式</t>
    <phoneticPr fontId="5"/>
  </si>
  <si>
    <t>株式会社明和サービス</t>
    <phoneticPr fontId="5"/>
  </si>
  <si>
    <t>梱包・発送業務支援　一式</t>
    <phoneticPr fontId="5"/>
  </si>
  <si>
    <t>株式会社フューチャリズムワークス</t>
    <phoneticPr fontId="5"/>
  </si>
  <si>
    <t>子どもゆめ基金助成金システム改修</t>
    <phoneticPr fontId="5"/>
  </si>
  <si>
    <t>株式会社エイチ・アイ・エス</t>
    <phoneticPr fontId="5"/>
  </si>
  <si>
    <t>2019年度アセアン加盟国中学生招聘交流事業旅行業務等　一式</t>
    <phoneticPr fontId="5"/>
  </si>
  <si>
    <t>株式会社スチュワード</t>
    <phoneticPr fontId="5"/>
  </si>
  <si>
    <t>「第41回少年の主張全国大会」運営支援業務</t>
    <phoneticPr fontId="5"/>
  </si>
  <si>
    <t>体験の風をおこそう運動「はね馬プロジェクト」推進実行委員会</t>
    <phoneticPr fontId="5"/>
  </si>
  <si>
    <t>令和元年度地域ぐるみで「体験の風をおこそう」運動推進事業</t>
    <phoneticPr fontId="5"/>
  </si>
  <si>
    <t>みちのく「体験の風をおこそう」運動推進協議会</t>
    <phoneticPr fontId="5"/>
  </si>
  <si>
    <t>岡山県地域ぐるみで「体験の風をおこそう」運動推進実行委員会</t>
    <phoneticPr fontId="5"/>
  </si>
  <si>
    <t>-</t>
    <phoneticPr fontId="5"/>
  </si>
  <si>
    <t>地域学習推進課長
横井　理夫</t>
    <phoneticPr fontId="5"/>
  </si>
  <si>
    <t>　独立行政法人国立青少年教育振興機構の業務にかかる経費のうち、青少年教育団体が行う活動に対する助成にかかる費用を運営費交付金として交付。</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</si>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</sst>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48931</xdr:colOff>
      <xdr:row>160</xdr:row>
      <xdr:rowOff>382868</xdr:rowOff>
    </xdr:from>
    <xdr:to>
      <xdr:col>41</xdr:col>
      <xdr:colOff>43002</xdr:colOff>
      <xdr:row>178</xdr:row>
      <xdr:rowOff>27282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07931" y="38813068"/>
          <a:ext cx="6686971" cy="9499614"/>
          <a:chOff x="3113310" y="43365964"/>
          <a:chExt cx="6693447" cy="9633063"/>
        </a:xfrm>
      </xdr:grpSpPr>
      <xdr:sp macro="" textlink="">
        <xdr:nvSpPr>
          <xdr:cNvPr id="3" name="Rectangle 8">
            <a:extLst>
              <a:ext uri="{FF2B5EF4-FFF2-40B4-BE49-F238E27FC236}">
                <a16:creationId xmlns:a16="http://schemas.microsoft.com/office/drawing/2014/main" id="{00000000-0008-0000-0000-000015000000}"/>
              </a:ext>
            </a:extLst>
          </xdr:cNvPr>
          <xdr:cNvSpPr>
            <a:spLocks noChangeArrowheads="1"/>
          </xdr:cNvSpPr>
        </xdr:nvSpPr>
        <xdr:spPr bwMode="auto">
          <a:xfrm>
            <a:off x="4863103" y="43365964"/>
            <a:ext cx="3368665"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８，６５８百万円</a:t>
            </a:r>
            <a:endParaRPr lang="ja-JP" altLang="en-US"/>
          </a:p>
        </xdr:txBody>
      </xdr:sp>
      <xdr:sp macro="" textlink="">
        <xdr:nvSpPr>
          <xdr:cNvPr id="4" name="AutoShape 9">
            <a:extLst>
              <a:ext uri="{FF2B5EF4-FFF2-40B4-BE49-F238E27FC236}">
                <a16:creationId xmlns:a16="http://schemas.microsoft.com/office/drawing/2014/main" id="{00000000-0008-0000-0000-000016000000}"/>
              </a:ext>
            </a:extLst>
          </xdr:cNvPr>
          <xdr:cNvSpPr>
            <a:spLocks noChangeArrowheads="1"/>
          </xdr:cNvSpPr>
        </xdr:nvSpPr>
        <xdr:spPr bwMode="auto">
          <a:xfrm>
            <a:off x="4187045" y="44329670"/>
            <a:ext cx="4685549"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5" name="Rectangle 12">
            <a:extLst>
              <a:ext uri="{FF2B5EF4-FFF2-40B4-BE49-F238E27FC236}">
                <a16:creationId xmlns:a16="http://schemas.microsoft.com/office/drawing/2014/main" id="{00000000-0008-0000-0000-000017000000}"/>
              </a:ext>
            </a:extLst>
          </xdr:cNvPr>
          <xdr:cNvSpPr>
            <a:spLocks noChangeArrowheads="1"/>
          </xdr:cNvSpPr>
        </xdr:nvSpPr>
        <xdr:spPr bwMode="auto">
          <a:xfrm>
            <a:off x="5991013" y="45092416"/>
            <a:ext cx="1023313"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sp macro="" textlink="">
        <xdr:nvSpPr>
          <xdr:cNvPr id="7" name="Line 21">
            <a:extLst>
              <a:ext uri="{FF2B5EF4-FFF2-40B4-BE49-F238E27FC236}">
                <a16:creationId xmlns:a16="http://schemas.microsoft.com/office/drawing/2014/main" id="{00000000-0008-0000-0000-000019000000}"/>
              </a:ext>
            </a:extLst>
          </xdr:cNvPr>
          <xdr:cNvSpPr>
            <a:spLocks noChangeShapeType="1"/>
          </xdr:cNvSpPr>
        </xdr:nvSpPr>
        <xdr:spPr bwMode="auto">
          <a:xfrm flipH="1">
            <a:off x="6517917" y="45450372"/>
            <a:ext cx="16868" cy="20013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Rectangle 14">
            <a:extLst>
              <a:ext uri="{FF2B5EF4-FFF2-40B4-BE49-F238E27FC236}">
                <a16:creationId xmlns:a16="http://schemas.microsoft.com/office/drawing/2014/main" id="{00000000-0008-0000-0000-00001A000000}"/>
              </a:ext>
            </a:extLst>
          </xdr:cNvPr>
          <xdr:cNvSpPr>
            <a:spLocks noChangeArrowheads="1"/>
          </xdr:cNvSpPr>
        </xdr:nvSpPr>
        <xdr:spPr bwMode="auto">
          <a:xfrm>
            <a:off x="4219333" y="47240470"/>
            <a:ext cx="4630168" cy="20908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【G】</a:t>
            </a:r>
            <a:endParaRPr lang="ja-JP" altLang="ja-JP" sz="1100">
              <a:effectLst/>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青少年教育団体が行う活動に対する助成</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民間企業等</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２，１６４百万円</a:t>
            </a:r>
            <a:endParaRPr lang="en-US" altLang="ja-JP" sz="1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支出数等については、</a:t>
            </a:r>
            <a:r>
              <a:rPr lang="en-US" altLang="ja-JP" sz="1000" b="0" i="0" baseline="0">
                <a:effectLst/>
                <a:latin typeface="+mn-lt"/>
                <a:ea typeface="+mn-ea"/>
                <a:cs typeface="+mn-cs"/>
              </a:rPr>
              <a:t>【</a:t>
            </a:r>
            <a:r>
              <a:rPr lang="ja-JP" altLang="ja-JP" sz="1000" b="0" i="0" baseline="0">
                <a:effectLst/>
                <a:latin typeface="+mn-lt"/>
                <a:ea typeface="+mn-ea"/>
                <a:cs typeface="+mn-cs"/>
              </a:rPr>
              <a:t>Ｉ</a:t>
            </a:r>
            <a:r>
              <a:rPr lang="en-US" altLang="ja-JP" sz="1000" b="0" i="0" baseline="0">
                <a:effectLst/>
                <a:latin typeface="+mn-lt"/>
                <a:ea typeface="+mn-ea"/>
                <a:cs typeface="+mn-cs"/>
              </a:rPr>
              <a:t>】</a:t>
            </a:r>
            <a:r>
              <a:rPr lang="ja-JP" altLang="ja-JP" sz="1000" b="0" i="0" baseline="0">
                <a:effectLst/>
                <a:latin typeface="+mn-lt"/>
                <a:ea typeface="+mn-ea"/>
                <a:cs typeface="+mn-cs"/>
              </a:rPr>
              <a:t>と</a:t>
            </a:r>
            <a:r>
              <a:rPr lang="en-US" altLang="ja-JP" sz="1000" b="0" i="0" baseline="0">
                <a:effectLst/>
                <a:latin typeface="+mn-lt"/>
                <a:ea typeface="+mn-ea"/>
                <a:cs typeface="+mn-cs"/>
              </a:rPr>
              <a:t>【</a:t>
            </a:r>
            <a:r>
              <a:rPr lang="ja-JP" altLang="ja-JP" sz="1000" b="0" i="0" baseline="0">
                <a:effectLst/>
                <a:latin typeface="+mn-lt"/>
                <a:ea typeface="+mn-ea"/>
                <a:cs typeface="+mn-cs"/>
              </a:rPr>
              <a:t>Ｊ</a:t>
            </a:r>
            <a:r>
              <a:rPr lang="en-US" altLang="ja-JP" sz="1000" b="0" i="0" baseline="0">
                <a:effectLst/>
                <a:latin typeface="+mn-lt"/>
                <a:ea typeface="+mn-ea"/>
                <a:cs typeface="+mn-cs"/>
              </a:rPr>
              <a:t>】</a:t>
            </a:r>
            <a:r>
              <a:rPr lang="ja-JP" altLang="ja-JP" sz="1000" b="0" i="0" baseline="0">
                <a:effectLst/>
                <a:latin typeface="+mn-lt"/>
                <a:ea typeface="+mn-ea"/>
                <a:cs typeface="+mn-cs"/>
              </a:rPr>
              <a:t>の合算であるため、</a:t>
            </a:r>
            <a:endParaRPr lang="en-US" altLang="ja-JP" sz="1000" b="0" i="0" baseline="0">
              <a:effectLst/>
              <a:latin typeface="+mn-lt"/>
              <a:ea typeface="+mn-ea"/>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ja-JP" altLang="ja-JP" sz="1000" b="0" i="0" baseline="0">
                <a:effectLst/>
                <a:latin typeface="+mn-lt"/>
                <a:ea typeface="+mn-ea"/>
                <a:cs typeface="+mn-cs"/>
              </a:rPr>
              <a:t>費目・使途欄等については、記載していない。</a:t>
            </a:r>
            <a:endParaRPr lang="ja-JP" altLang="ja-JP">
              <a:effectLst/>
            </a:endParaRPr>
          </a:p>
          <a:p>
            <a:pPr algn="ctr" rtl="0">
              <a:lnSpc>
                <a:spcPts val="2200"/>
              </a:lnSpc>
              <a:defRPr sz="1000"/>
            </a:pPr>
            <a:endParaRPr lang="ja-JP" altLang="en-US"/>
          </a:p>
        </xdr:txBody>
      </xdr:sp>
      <xdr:sp macro="" textlink="">
        <xdr:nvSpPr>
          <xdr:cNvPr id="9" name="AutoShape 26">
            <a:extLst>
              <a:ext uri="{FF2B5EF4-FFF2-40B4-BE49-F238E27FC236}">
                <a16:creationId xmlns:a16="http://schemas.microsoft.com/office/drawing/2014/main" id="{00000000-0008-0000-0000-00001B000000}"/>
              </a:ext>
            </a:extLst>
          </xdr:cNvPr>
          <xdr:cNvSpPr>
            <a:spLocks noChangeArrowheads="1"/>
          </xdr:cNvSpPr>
        </xdr:nvSpPr>
        <xdr:spPr bwMode="auto">
          <a:xfrm>
            <a:off x="5154793" y="49539771"/>
            <a:ext cx="2731906" cy="65095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青少年教育団体が行う活動に対する助成並びに附帯事業を行うために必要な事業。</a:t>
            </a:r>
            <a:endParaRPr lang="ja-JP" altLang="en-US"/>
          </a:p>
        </xdr:txBody>
      </xdr:sp>
      <xdr:sp macro="" textlink="">
        <xdr:nvSpPr>
          <xdr:cNvPr id="10"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3265199" y="51001024"/>
            <a:ext cx="2882789" cy="10221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【I】</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endParaRPr lang="en-US" altLang="ja-JP"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（全２</a:t>
            </a:r>
            <a:r>
              <a:rPr lang="en-US" altLang="ja-JP" sz="1000" b="0" i="0" baseline="0">
                <a:effectLst/>
                <a:latin typeface="+mn-lt"/>
                <a:ea typeface="+mn-ea"/>
                <a:cs typeface="+mn-cs"/>
              </a:rPr>
              <a:t>,</a:t>
            </a:r>
            <a:r>
              <a:rPr lang="ja-JP" altLang="en-US" sz="1000" b="0" i="0" baseline="0">
                <a:effectLst/>
                <a:latin typeface="+mn-lt"/>
                <a:ea typeface="+mn-ea"/>
                <a:cs typeface="+mn-cs"/>
              </a:rPr>
              <a:t>３２８団体、１，３３５百万円）</a:t>
            </a:r>
          </a:p>
        </xdr:txBody>
      </xdr:sp>
      <xdr:sp macro="" textlink="">
        <xdr:nvSpPr>
          <xdr:cNvPr id="11"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6923968" y="50997406"/>
            <a:ext cx="2882789" cy="1022160"/>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【J】</a:t>
            </a:r>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effectLst/>
              </a:rPr>
              <a:t>（全１</a:t>
            </a:r>
            <a:r>
              <a:rPr lang="en-US" altLang="ja-JP" sz="1000">
                <a:effectLst/>
              </a:rPr>
              <a:t>,</a:t>
            </a:r>
            <a:r>
              <a:rPr lang="ja-JP" altLang="en-US" sz="1000">
                <a:effectLst/>
              </a:rPr>
              <a:t>０３０団体、４２７百万円）</a:t>
            </a:r>
          </a:p>
        </xdr:txBody>
      </xdr:sp>
      <xdr:sp macro="" textlink="">
        <xdr:nvSpPr>
          <xdr:cNvPr id="12" name="AutoShape 37">
            <a:extLst>
              <a:ext uri="{FF2B5EF4-FFF2-40B4-BE49-F238E27FC236}">
                <a16:creationId xmlns:a16="http://schemas.microsoft.com/office/drawing/2014/main" id="{00000000-0008-0000-0000-00001E000000}"/>
              </a:ext>
            </a:extLst>
          </xdr:cNvPr>
          <xdr:cNvSpPr>
            <a:spLocks noChangeArrowheads="1"/>
          </xdr:cNvSpPr>
        </xdr:nvSpPr>
        <xdr:spPr bwMode="auto">
          <a:xfrm>
            <a:off x="3113310" y="52187149"/>
            <a:ext cx="3161152"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sp macro="" textlink="">
        <xdr:nvSpPr>
          <xdr:cNvPr id="13" name="AutoShape 38">
            <a:extLst>
              <a:ext uri="{FF2B5EF4-FFF2-40B4-BE49-F238E27FC236}">
                <a16:creationId xmlns:a16="http://schemas.microsoft.com/office/drawing/2014/main" id="{00000000-0008-0000-0000-00001F000000}"/>
              </a:ext>
            </a:extLst>
          </xdr:cNvPr>
          <xdr:cNvSpPr>
            <a:spLocks noChangeArrowheads="1"/>
          </xdr:cNvSpPr>
        </xdr:nvSpPr>
        <xdr:spPr bwMode="auto">
          <a:xfrm>
            <a:off x="6932754" y="52188502"/>
            <a:ext cx="2840645"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grpSp>
        <xdr:nvGrpSpPr>
          <xdr:cNvPr id="14" name="グループ化 13">
            <a:extLst>
              <a:ext uri="{FF2B5EF4-FFF2-40B4-BE49-F238E27FC236}">
                <a16:creationId xmlns:a16="http://schemas.microsoft.com/office/drawing/2014/main" id="{00000000-0008-0000-0000-000020000000}"/>
              </a:ext>
            </a:extLst>
          </xdr:cNvPr>
          <xdr:cNvGrpSpPr/>
        </xdr:nvGrpSpPr>
        <xdr:grpSpPr>
          <a:xfrm>
            <a:off x="5095940" y="50258426"/>
            <a:ext cx="2900760" cy="755451"/>
            <a:chOff x="6601830" y="81362692"/>
            <a:chExt cx="2963724" cy="904568"/>
          </a:xfrm>
        </xdr:grpSpPr>
        <xdr:sp macro="" textlink="">
          <xdr:nvSpPr>
            <xdr:cNvPr id="16" name="Line 31">
              <a:extLst>
                <a:ext uri="{FF2B5EF4-FFF2-40B4-BE49-F238E27FC236}">
                  <a16:creationId xmlns:a16="http://schemas.microsoft.com/office/drawing/2014/main" id="{00000000-0008-0000-0000-000021000000}"/>
                </a:ext>
              </a:extLst>
            </xdr:cNvPr>
            <xdr:cNvSpPr>
              <a:spLocks noChangeShapeType="1"/>
            </xdr:cNvSpPr>
          </xdr:nvSpPr>
          <xdr:spPr bwMode="auto">
            <a:xfrm>
              <a:off x="8080837" y="81362692"/>
              <a:ext cx="6000" cy="38359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33">
              <a:extLst>
                <a:ext uri="{FF2B5EF4-FFF2-40B4-BE49-F238E27FC236}">
                  <a16:creationId xmlns:a16="http://schemas.microsoft.com/office/drawing/2014/main" id="{00000000-0008-0000-0000-000022000000}"/>
                </a:ext>
              </a:extLst>
            </xdr:cNvPr>
            <xdr:cNvSpPr>
              <a:spLocks noChangeShapeType="1"/>
            </xdr:cNvSpPr>
          </xdr:nvSpPr>
          <xdr:spPr bwMode="auto">
            <a:xfrm flipV="1">
              <a:off x="6622026" y="81742675"/>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32">
              <a:extLst>
                <a:ext uri="{FF2B5EF4-FFF2-40B4-BE49-F238E27FC236}">
                  <a16:creationId xmlns:a16="http://schemas.microsoft.com/office/drawing/2014/main" id="{00000000-0008-0000-0000-000023000000}"/>
                </a:ext>
              </a:extLst>
            </xdr:cNvPr>
            <xdr:cNvSpPr>
              <a:spLocks noChangeShapeType="1"/>
            </xdr:cNvSpPr>
          </xdr:nvSpPr>
          <xdr:spPr bwMode="auto">
            <a:xfrm>
              <a:off x="9562458" y="81743642"/>
              <a:ext cx="3096" cy="5236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32">
              <a:extLst>
                <a:ext uri="{FF2B5EF4-FFF2-40B4-BE49-F238E27FC236}">
                  <a16:creationId xmlns:a16="http://schemas.microsoft.com/office/drawing/2014/main" id="{00000000-0008-0000-0000-000024000000}"/>
                </a:ext>
              </a:extLst>
            </xdr:cNvPr>
            <xdr:cNvSpPr>
              <a:spLocks noChangeShapeType="1"/>
            </xdr:cNvSpPr>
          </xdr:nvSpPr>
          <xdr:spPr bwMode="auto">
            <a:xfrm>
              <a:off x="6601830" y="81733502"/>
              <a:ext cx="731" cy="4991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Rectangle 11">
            <a:extLst>
              <a:ext uri="{FF2B5EF4-FFF2-40B4-BE49-F238E27FC236}">
                <a16:creationId xmlns:a16="http://schemas.microsoft.com/office/drawing/2014/main" id="{00000000-0008-0000-0000-000018000000}"/>
              </a:ext>
            </a:extLst>
          </xdr:cNvPr>
          <xdr:cNvSpPr>
            <a:spLocks noChangeArrowheads="1"/>
          </xdr:cNvSpPr>
        </xdr:nvSpPr>
        <xdr:spPr bwMode="auto">
          <a:xfrm>
            <a:off x="4040848" y="45755602"/>
            <a:ext cx="4987924"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１０，８４９百万円</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75" zoomScaleNormal="75" zoomScaleSheetLayoutView="75" zoomScalePageLayoutView="85" workbookViewId="0">
      <selection activeCell="J420" sqref="J420:O4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7" t="s">
        <v>0</v>
      </c>
      <c r="AK2" s="627"/>
      <c r="AL2" s="627"/>
      <c r="AM2" s="627"/>
      <c r="AN2" s="627"/>
      <c r="AO2" s="628"/>
      <c r="AP2" s="628"/>
      <c r="AQ2" s="628"/>
      <c r="AR2" s="64" t="str">
        <f>IF(OR(AO2="　", AO2=""), "", "-")</f>
        <v/>
      </c>
      <c r="AS2" s="626">
        <v>44</v>
      </c>
      <c r="AT2" s="626"/>
      <c r="AU2" s="626"/>
      <c r="AV2" s="9" t="str">
        <f>IF(AW2="", "", "-")</f>
        <v>-</v>
      </c>
      <c r="AW2" s="625">
        <v>6</v>
      </c>
      <c r="AX2" s="625"/>
      <c r="BH2" s="5"/>
    </row>
    <row r="3" spans="1:60" ht="24" customHeight="1" thickBot="1" x14ac:dyDescent="0.2">
      <c r="A3" s="666" t="s">
        <v>471</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44</v>
      </c>
      <c r="AJ3" s="668" t="s">
        <v>606</v>
      </c>
      <c r="AK3" s="668"/>
      <c r="AL3" s="668"/>
      <c r="AM3" s="668"/>
      <c r="AN3" s="668"/>
      <c r="AO3" s="668"/>
      <c r="AP3" s="668"/>
      <c r="AQ3" s="668"/>
      <c r="AR3" s="668"/>
      <c r="AS3" s="668"/>
      <c r="AT3" s="668"/>
      <c r="AU3" s="668"/>
      <c r="AV3" s="668"/>
      <c r="AW3" s="668"/>
      <c r="AX3" s="8" t="s">
        <v>45</v>
      </c>
    </row>
    <row r="4" spans="1:60" ht="36" customHeight="1" x14ac:dyDescent="0.15">
      <c r="A4" s="643" t="s">
        <v>73</v>
      </c>
      <c r="B4" s="644"/>
      <c r="C4" s="644"/>
      <c r="D4" s="644"/>
      <c r="E4" s="644"/>
      <c r="F4" s="644"/>
      <c r="G4" s="645" t="s">
        <v>607</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608</v>
      </c>
      <c r="AF4" s="651"/>
      <c r="AG4" s="651"/>
      <c r="AH4" s="651"/>
      <c r="AI4" s="651"/>
      <c r="AJ4" s="651"/>
      <c r="AK4" s="651"/>
      <c r="AL4" s="651"/>
      <c r="AM4" s="651"/>
      <c r="AN4" s="651"/>
      <c r="AO4" s="651"/>
      <c r="AP4" s="652"/>
      <c r="AQ4" s="653" t="s">
        <v>2</v>
      </c>
      <c r="AR4" s="648"/>
      <c r="AS4" s="648"/>
      <c r="AT4" s="648"/>
      <c r="AU4" s="648"/>
      <c r="AV4" s="648"/>
      <c r="AW4" s="648"/>
      <c r="AX4" s="654"/>
    </row>
    <row r="5" spans="1:60" ht="36" customHeight="1" x14ac:dyDescent="0.15">
      <c r="A5" s="655" t="s">
        <v>47</v>
      </c>
      <c r="B5" s="656"/>
      <c r="C5" s="656"/>
      <c r="D5" s="656"/>
      <c r="E5" s="656"/>
      <c r="F5" s="657"/>
      <c r="G5" s="658" t="s">
        <v>609</v>
      </c>
      <c r="H5" s="659"/>
      <c r="I5" s="659"/>
      <c r="J5" s="659"/>
      <c r="K5" s="659"/>
      <c r="L5" s="659"/>
      <c r="M5" s="660" t="s">
        <v>46</v>
      </c>
      <c r="N5" s="661"/>
      <c r="O5" s="661"/>
      <c r="P5" s="661"/>
      <c r="Q5" s="661"/>
      <c r="R5" s="662"/>
      <c r="S5" s="663" t="s">
        <v>610</v>
      </c>
      <c r="T5" s="659"/>
      <c r="U5" s="659"/>
      <c r="V5" s="659"/>
      <c r="W5" s="659"/>
      <c r="X5" s="664"/>
      <c r="Y5" s="665" t="s">
        <v>3</v>
      </c>
      <c r="Z5" s="497"/>
      <c r="AA5" s="497"/>
      <c r="AB5" s="497"/>
      <c r="AC5" s="497"/>
      <c r="AD5" s="498"/>
      <c r="AE5" s="629" t="s">
        <v>611</v>
      </c>
      <c r="AF5" s="629"/>
      <c r="AG5" s="629"/>
      <c r="AH5" s="629"/>
      <c r="AI5" s="629"/>
      <c r="AJ5" s="629"/>
      <c r="AK5" s="629"/>
      <c r="AL5" s="629"/>
      <c r="AM5" s="629"/>
      <c r="AN5" s="629"/>
      <c r="AO5" s="629"/>
      <c r="AP5" s="630"/>
      <c r="AQ5" s="631" t="s">
        <v>721</v>
      </c>
      <c r="AR5" s="632"/>
      <c r="AS5" s="632"/>
      <c r="AT5" s="632"/>
      <c r="AU5" s="632"/>
      <c r="AV5" s="632"/>
      <c r="AW5" s="632"/>
      <c r="AX5" s="633"/>
    </row>
    <row r="6" spans="1:60" ht="36" customHeight="1" x14ac:dyDescent="0.15">
      <c r="A6" s="634" t="s">
        <v>4</v>
      </c>
      <c r="B6" s="635"/>
      <c r="C6" s="635"/>
      <c r="D6" s="635"/>
      <c r="E6" s="635"/>
      <c r="F6" s="635"/>
      <c r="G6" s="636" t="str">
        <f>入力規則等!F39</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x14ac:dyDescent="0.15">
      <c r="A7" s="639" t="s">
        <v>77</v>
      </c>
      <c r="B7" s="635"/>
      <c r="C7" s="635"/>
      <c r="D7" s="635"/>
      <c r="E7" s="635"/>
      <c r="F7" s="635"/>
      <c r="G7" s="640" t="s">
        <v>612</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83.25" customHeight="1" x14ac:dyDescent="0.15">
      <c r="A8" s="604" t="s">
        <v>74</v>
      </c>
      <c r="B8" s="605"/>
      <c r="C8" s="605"/>
      <c r="D8" s="605"/>
      <c r="E8" s="605"/>
      <c r="F8" s="606"/>
      <c r="G8" s="607" t="s">
        <v>613</v>
      </c>
      <c r="H8" s="608"/>
      <c r="I8" s="608"/>
      <c r="J8" s="608"/>
      <c r="K8" s="608"/>
      <c r="L8" s="608"/>
      <c r="M8" s="608"/>
      <c r="N8" s="608"/>
      <c r="O8" s="608"/>
      <c r="P8" s="608"/>
      <c r="Q8" s="608"/>
      <c r="R8" s="608"/>
      <c r="S8" s="608"/>
      <c r="T8" s="608"/>
      <c r="U8" s="608"/>
      <c r="V8" s="608"/>
      <c r="W8" s="608"/>
      <c r="X8" s="609"/>
      <c r="Y8" s="610" t="s">
        <v>302</v>
      </c>
      <c r="Z8" s="611"/>
      <c r="AA8" s="611"/>
      <c r="AB8" s="611"/>
      <c r="AC8" s="611"/>
      <c r="AD8" s="612"/>
      <c r="AE8" s="613" t="s">
        <v>614</v>
      </c>
      <c r="AF8" s="614"/>
      <c r="AG8" s="614"/>
      <c r="AH8" s="614"/>
      <c r="AI8" s="614"/>
      <c r="AJ8" s="614"/>
      <c r="AK8" s="614"/>
      <c r="AL8" s="614"/>
      <c r="AM8" s="614"/>
      <c r="AN8" s="614"/>
      <c r="AO8" s="614"/>
      <c r="AP8" s="614"/>
      <c r="AQ8" s="614"/>
      <c r="AR8" s="614"/>
      <c r="AS8" s="614"/>
      <c r="AT8" s="614"/>
      <c r="AU8" s="614"/>
      <c r="AV8" s="614"/>
      <c r="AW8" s="614"/>
      <c r="AX8" s="615"/>
    </row>
    <row r="9" spans="1:60" ht="36" customHeight="1" x14ac:dyDescent="0.15">
      <c r="A9" s="604" t="s">
        <v>75</v>
      </c>
      <c r="B9" s="605"/>
      <c r="C9" s="605"/>
      <c r="D9" s="605"/>
      <c r="E9" s="605"/>
      <c r="F9" s="606"/>
      <c r="G9" s="616" t="str">
        <f>入力規則等!A25</f>
        <v>-</v>
      </c>
      <c r="H9" s="617"/>
      <c r="I9" s="617"/>
      <c r="J9" s="617"/>
      <c r="K9" s="617"/>
      <c r="L9" s="617"/>
      <c r="M9" s="617"/>
      <c r="N9" s="617"/>
      <c r="O9" s="617"/>
      <c r="P9" s="617"/>
      <c r="Q9" s="617"/>
      <c r="R9" s="617"/>
      <c r="S9" s="617"/>
      <c r="T9" s="617"/>
      <c r="U9" s="617"/>
      <c r="V9" s="617"/>
      <c r="W9" s="617"/>
      <c r="X9" s="618"/>
      <c r="Y9" s="619" t="s">
        <v>76</v>
      </c>
      <c r="Z9" s="620"/>
      <c r="AA9" s="620"/>
      <c r="AB9" s="620"/>
      <c r="AC9" s="620"/>
      <c r="AD9" s="621"/>
      <c r="AE9" s="622" t="str">
        <f>入力規則等!K13</f>
        <v>その他の事項経費</v>
      </c>
      <c r="AF9" s="617"/>
      <c r="AG9" s="617"/>
      <c r="AH9" s="617"/>
      <c r="AI9" s="617"/>
      <c r="AJ9" s="617"/>
      <c r="AK9" s="617"/>
      <c r="AL9" s="617"/>
      <c r="AM9" s="617"/>
      <c r="AN9" s="617"/>
      <c r="AO9" s="617"/>
      <c r="AP9" s="617"/>
      <c r="AQ9" s="617"/>
      <c r="AR9" s="617"/>
      <c r="AS9" s="617"/>
      <c r="AT9" s="617"/>
      <c r="AU9" s="617"/>
      <c r="AV9" s="617"/>
      <c r="AW9" s="617"/>
      <c r="AX9" s="623"/>
    </row>
    <row r="10" spans="1:60" ht="59.25" customHeight="1" x14ac:dyDescent="0.15">
      <c r="A10" s="583" t="s">
        <v>323</v>
      </c>
      <c r="B10" s="584"/>
      <c r="C10" s="584"/>
      <c r="D10" s="584"/>
      <c r="E10" s="584"/>
      <c r="F10" s="584"/>
      <c r="G10" s="592" t="s">
        <v>615</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60" ht="88.5" customHeight="1" x14ac:dyDescent="0.15">
      <c r="A11" s="595" t="s">
        <v>324</v>
      </c>
      <c r="B11" s="596"/>
      <c r="C11" s="596"/>
      <c r="D11" s="596"/>
      <c r="E11" s="596"/>
      <c r="F11" s="596"/>
      <c r="G11" s="597" t="s">
        <v>722</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60" ht="36" customHeight="1" x14ac:dyDescent="0.15">
      <c r="A12" s="595" t="s">
        <v>5</v>
      </c>
      <c r="B12" s="596"/>
      <c r="C12" s="596"/>
      <c r="D12" s="596"/>
      <c r="E12" s="596"/>
      <c r="F12" s="600"/>
      <c r="G12" s="601" t="str">
        <f>入力規則等!P10</f>
        <v>交付</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row>
    <row r="13" spans="1:60" ht="24" customHeight="1" x14ac:dyDescent="0.15">
      <c r="A13" s="580" t="s">
        <v>111</v>
      </c>
      <c r="B13" s="581"/>
      <c r="C13" s="581"/>
      <c r="D13" s="581"/>
      <c r="E13" s="581"/>
      <c r="F13" s="582"/>
      <c r="G13" s="586"/>
      <c r="H13" s="587"/>
      <c r="I13" s="587"/>
      <c r="J13" s="587"/>
      <c r="K13" s="587"/>
      <c r="L13" s="587"/>
      <c r="M13" s="587"/>
      <c r="N13" s="587"/>
      <c r="O13" s="587"/>
      <c r="P13" s="176" t="s">
        <v>461</v>
      </c>
      <c r="Q13" s="567"/>
      <c r="R13" s="567"/>
      <c r="S13" s="567"/>
      <c r="T13" s="567"/>
      <c r="U13" s="567"/>
      <c r="V13" s="588"/>
      <c r="W13" s="176" t="s">
        <v>462</v>
      </c>
      <c r="X13" s="567"/>
      <c r="Y13" s="567"/>
      <c r="Z13" s="567"/>
      <c r="AA13" s="567"/>
      <c r="AB13" s="567"/>
      <c r="AC13" s="588"/>
      <c r="AD13" s="176" t="s">
        <v>463</v>
      </c>
      <c r="AE13" s="567"/>
      <c r="AF13" s="567"/>
      <c r="AG13" s="567"/>
      <c r="AH13" s="567"/>
      <c r="AI13" s="567"/>
      <c r="AJ13" s="588"/>
      <c r="AK13" s="176" t="s">
        <v>469</v>
      </c>
      <c r="AL13" s="567"/>
      <c r="AM13" s="567"/>
      <c r="AN13" s="567"/>
      <c r="AO13" s="567"/>
      <c r="AP13" s="567"/>
      <c r="AQ13" s="588"/>
      <c r="AR13" s="176" t="s">
        <v>470</v>
      </c>
      <c r="AS13" s="567"/>
      <c r="AT13" s="567"/>
      <c r="AU13" s="567"/>
      <c r="AV13" s="567"/>
      <c r="AW13" s="567"/>
      <c r="AX13" s="568"/>
    </row>
    <row r="14" spans="1:60" ht="24" customHeight="1" x14ac:dyDescent="0.15">
      <c r="A14" s="378"/>
      <c r="B14" s="379"/>
      <c r="C14" s="379"/>
      <c r="D14" s="379"/>
      <c r="E14" s="379"/>
      <c r="F14" s="380"/>
      <c r="G14" s="535" t="s">
        <v>108</v>
      </c>
      <c r="H14" s="537" t="s">
        <v>99</v>
      </c>
      <c r="I14" s="537"/>
      <c r="J14" s="537"/>
      <c r="K14" s="537"/>
      <c r="L14" s="537"/>
      <c r="M14" s="537"/>
      <c r="N14" s="537"/>
      <c r="O14" s="537"/>
      <c r="P14" s="536">
        <v>2300</v>
      </c>
      <c r="Q14" s="533"/>
      <c r="R14" s="533"/>
      <c r="S14" s="533"/>
      <c r="T14" s="533"/>
      <c r="U14" s="533"/>
      <c r="V14" s="533"/>
      <c r="W14" s="533">
        <v>2300</v>
      </c>
      <c r="X14" s="533"/>
      <c r="Y14" s="533"/>
      <c r="Z14" s="533"/>
      <c r="AA14" s="533"/>
      <c r="AB14" s="533"/>
      <c r="AC14" s="533"/>
      <c r="AD14" s="533">
        <v>2300</v>
      </c>
      <c r="AE14" s="533"/>
      <c r="AF14" s="533"/>
      <c r="AG14" s="533"/>
      <c r="AH14" s="533"/>
      <c r="AI14" s="533"/>
      <c r="AJ14" s="533"/>
      <c r="AK14" s="533">
        <v>2300</v>
      </c>
      <c r="AL14" s="533"/>
      <c r="AM14" s="533"/>
      <c r="AN14" s="533"/>
      <c r="AO14" s="533"/>
      <c r="AP14" s="533"/>
      <c r="AQ14" s="533"/>
      <c r="AR14" s="533"/>
      <c r="AS14" s="533"/>
      <c r="AT14" s="533"/>
      <c r="AU14" s="533"/>
      <c r="AV14" s="533"/>
      <c r="AW14" s="533"/>
      <c r="AX14" s="534"/>
    </row>
    <row r="15" spans="1:60" ht="24" customHeight="1" x14ac:dyDescent="0.15">
      <c r="A15" s="378"/>
      <c r="B15" s="379"/>
      <c r="C15" s="379"/>
      <c r="D15" s="379"/>
      <c r="E15" s="379"/>
      <c r="F15" s="380"/>
      <c r="G15" s="535"/>
      <c r="H15" s="537" t="s">
        <v>100</v>
      </c>
      <c r="I15" s="537" t="s">
        <v>104</v>
      </c>
      <c r="J15" s="537"/>
      <c r="K15" s="537"/>
      <c r="L15" s="537"/>
      <c r="M15" s="537"/>
      <c r="N15" s="537"/>
      <c r="O15" s="537"/>
      <c r="P15" s="546">
        <v>2188</v>
      </c>
      <c r="Q15" s="547"/>
      <c r="R15" s="547"/>
      <c r="S15" s="547"/>
      <c r="T15" s="547"/>
      <c r="U15" s="547"/>
      <c r="V15" s="548"/>
      <c r="W15" s="589">
        <v>2149</v>
      </c>
      <c r="X15" s="590"/>
      <c r="Y15" s="590"/>
      <c r="Z15" s="590"/>
      <c r="AA15" s="590"/>
      <c r="AB15" s="590"/>
      <c r="AC15" s="591"/>
      <c r="AD15" s="589">
        <v>2117</v>
      </c>
      <c r="AE15" s="590"/>
      <c r="AF15" s="590"/>
      <c r="AG15" s="590"/>
      <c r="AH15" s="590"/>
      <c r="AI15" s="590"/>
      <c r="AJ15" s="591"/>
      <c r="AK15" s="530"/>
      <c r="AL15" s="531"/>
      <c r="AM15" s="531"/>
      <c r="AN15" s="531"/>
      <c r="AO15" s="531"/>
      <c r="AP15" s="531"/>
      <c r="AQ15" s="532"/>
      <c r="AR15" s="530"/>
      <c r="AS15" s="531"/>
      <c r="AT15" s="531"/>
      <c r="AU15" s="531"/>
      <c r="AV15" s="531"/>
      <c r="AW15" s="531"/>
      <c r="AX15" s="624"/>
    </row>
    <row r="16" spans="1:60" ht="24" customHeight="1" x14ac:dyDescent="0.15">
      <c r="A16" s="378"/>
      <c r="B16" s="379"/>
      <c r="C16" s="379"/>
      <c r="D16" s="379"/>
      <c r="E16" s="379"/>
      <c r="F16" s="380"/>
      <c r="G16" s="535"/>
      <c r="H16" s="537"/>
      <c r="I16" s="537" t="s">
        <v>105</v>
      </c>
      <c r="J16" s="537"/>
      <c r="K16" s="537"/>
      <c r="L16" s="537"/>
      <c r="M16" s="537"/>
      <c r="N16" s="537"/>
      <c r="O16" s="537"/>
      <c r="P16" s="563" t="s">
        <v>616</v>
      </c>
      <c r="Q16" s="564"/>
      <c r="R16" s="564"/>
      <c r="S16" s="564"/>
      <c r="T16" s="564"/>
      <c r="U16" s="564"/>
      <c r="V16" s="565"/>
      <c r="W16" s="563" t="s">
        <v>616</v>
      </c>
      <c r="X16" s="564"/>
      <c r="Y16" s="564"/>
      <c r="Z16" s="564"/>
      <c r="AA16" s="564"/>
      <c r="AB16" s="564"/>
      <c r="AC16" s="565"/>
      <c r="AD16" s="563" t="s">
        <v>616</v>
      </c>
      <c r="AE16" s="564"/>
      <c r="AF16" s="564"/>
      <c r="AG16" s="564"/>
      <c r="AH16" s="564"/>
      <c r="AI16" s="564"/>
      <c r="AJ16" s="565"/>
      <c r="AK16" s="524"/>
      <c r="AL16" s="525"/>
      <c r="AM16" s="525"/>
      <c r="AN16" s="525"/>
      <c r="AO16" s="525"/>
      <c r="AP16" s="525"/>
      <c r="AQ16" s="566"/>
      <c r="AR16" s="524"/>
      <c r="AS16" s="525"/>
      <c r="AT16" s="525"/>
      <c r="AU16" s="525"/>
      <c r="AV16" s="525"/>
      <c r="AW16" s="525"/>
      <c r="AX16" s="526"/>
    </row>
    <row r="17" spans="1:50" ht="24" customHeight="1" x14ac:dyDescent="0.15">
      <c r="A17" s="378"/>
      <c r="B17" s="379"/>
      <c r="C17" s="379"/>
      <c r="D17" s="379"/>
      <c r="E17" s="379"/>
      <c r="F17" s="380"/>
      <c r="G17" s="535"/>
      <c r="H17" s="537"/>
      <c r="I17" s="537" t="s">
        <v>106</v>
      </c>
      <c r="J17" s="537"/>
      <c r="K17" s="537"/>
      <c r="L17" s="537"/>
      <c r="M17" s="537"/>
      <c r="N17" s="537"/>
      <c r="O17" s="537"/>
      <c r="P17" s="563">
        <v>38</v>
      </c>
      <c r="Q17" s="564"/>
      <c r="R17" s="564"/>
      <c r="S17" s="564"/>
      <c r="T17" s="564"/>
      <c r="U17" s="564"/>
      <c r="V17" s="565"/>
      <c r="W17" s="563">
        <v>36</v>
      </c>
      <c r="X17" s="564"/>
      <c r="Y17" s="564"/>
      <c r="Z17" s="564"/>
      <c r="AA17" s="564"/>
      <c r="AB17" s="564"/>
      <c r="AC17" s="565"/>
      <c r="AD17" s="563">
        <v>63</v>
      </c>
      <c r="AE17" s="564"/>
      <c r="AF17" s="564"/>
      <c r="AG17" s="564"/>
      <c r="AH17" s="564"/>
      <c r="AI17" s="564"/>
      <c r="AJ17" s="565"/>
      <c r="AK17" s="524"/>
      <c r="AL17" s="525"/>
      <c r="AM17" s="525"/>
      <c r="AN17" s="525"/>
      <c r="AO17" s="525"/>
      <c r="AP17" s="525"/>
      <c r="AQ17" s="566"/>
      <c r="AR17" s="524"/>
      <c r="AS17" s="525"/>
      <c r="AT17" s="525"/>
      <c r="AU17" s="525"/>
      <c r="AV17" s="525"/>
      <c r="AW17" s="525"/>
      <c r="AX17" s="526"/>
    </row>
    <row r="18" spans="1:50" ht="24" customHeight="1" x14ac:dyDescent="0.15">
      <c r="A18" s="378"/>
      <c r="B18" s="379"/>
      <c r="C18" s="379"/>
      <c r="D18" s="379"/>
      <c r="E18" s="379"/>
      <c r="F18" s="380"/>
      <c r="G18" s="535"/>
      <c r="H18" s="537"/>
      <c r="I18" s="537" t="s">
        <v>101</v>
      </c>
      <c r="J18" s="537"/>
      <c r="K18" s="537"/>
      <c r="L18" s="537"/>
      <c r="M18" s="537"/>
      <c r="N18" s="537"/>
      <c r="O18" s="537"/>
      <c r="P18" s="577">
        <f>SUM(P15:V17)</f>
        <v>2226</v>
      </c>
      <c r="Q18" s="578"/>
      <c r="R18" s="578"/>
      <c r="S18" s="578"/>
      <c r="T18" s="578"/>
      <c r="U18" s="578"/>
      <c r="V18" s="579"/>
      <c r="W18" s="577">
        <f t="shared" ref="W18" si="0">SUM(W15:AC17)</f>
        <v>2185</v>
      </c>
      <c r="X18" s="578"/>
      <c r="Y18" s="578"/>
      <c r="Z18" s="578"/>
      <c r="AA18" s="578"/>
      <c r="AB18" s="578"/>
      <c r="AC18" s="579"/>
      <c r="AD18" s="577">
        <f t="shared" ref="AD18" si="1">SUM(AD15:AJ17)</f>
        <v>2180</v>
      </c>
      <c r="AE18" s="578"/>
      <c r="AF18" s="578"/>
      <c r="AG18" s="578"/>
      <c r="AH18" s="578"/>
      <c r="AI18" s="578"/>
      <c r="AJ18" s="579"/>
      <c r="AK18" s="524"/>
      <c r="AL18" s="525"/>
      <c r="AM18" s="525"/>
      <c r="AN18" s="525"/>
      <c r="AO18" s="525"/>
      <c r="AP18" s="525"/>
      <c r="AQ18" s="566"/>
      <c r="AR18" s="524"/>
      <c r="AS18" s="525"/>
      <c r="AT18" s="525"/>
      <c r="AU18" s="525"/>
      <c r="AV18" s="525"/>
      <c r="AW18" s="525"/>
      <c r="AX18" s="526"/>
    </row>
    <row r="19" spans="1:50" ht="36" customHeight="1" x14ac:dyDescent="0.15">
      <c r="A19" s="378"/>
      <c r="B19" s="379"/>
      <c r="C19" s="379"/>
      <c r="D19" s="379"/>
      <c r="E19" s="379"/>
      <c r="F19" s="380"/>
      <c r="G19" s="535"/>
      <c r="H19" s="537" t="s">
        <v>109</v>
      </c>
      <c r="I19" s="537"/>
      <c r="J19" s="537"/>
      <c r="K19" s="537"/>
      <c r="L19" s="537"/>
      <c r="M19" s="537"/>
      <c r="N19" s="537"/>
      <c r="O19" s="537"/>
      <c r="P19" s="574">
        <f>P15/P18</f>
        <v>0.98292902066486976</v>
      </c>
      <c r="Q19" s="574"/>
      <c r="R19" s="574"/>
      <c r="S19" s="574"/>
      <c r="T19" s="574"/>
      <c r="U19" s="574"/>
      <c r="V19" s="574"/>
      <c r="W19" s="574">
        <f>W15/W18</f>
        <v>0.98352402745995426</v>
      </c>
      <c r="X19" s="574"/>
      <c r="Y19" s="574"/>
      <c r="Z19" s="574"/>
      <c r="AA19" s="574"/>
      <c r="AB19" s="574"/>
      <c r="AC19" s="574"/>
      <c r="AD19" s="574">
        <f>AD15/AD18</f>
        <v>0.97110091743119265</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378"/>
      <c r="B20" s="379"/>
      <c r="C20" s="379"/>
      <c r="D20" s="379"/>
      <c r="E20" s="379"/>
      <c r="F20" s="380"/>
      <c r="G20" s="535"/>
      <c r="H20" s="537" t="s">
        <v>110</v>
      </c>
      <c r="I20" s="537"/>
      <c r="J20" s="537"/>
      <c r="K20" s="537"/>
      <c r="L20" s="537"/>
      <c r="M20" s="537"/>
      <c r="N20" s="537"/>
      <c r="O20" s="537"/>
      <c r="P20" s="569" t="s">
        <v>617</v>
      </c>
      <c r="Q20" s="570"/>
      <c r="R20" s="570"/>
      <c r="S20" s="570"/>
      <c r="T20" s="570"/>
      <c r="U20" s="570"/>
      <c r="V20" s="570"/>
      <c r="W20" s="570" t="s">
        <v>617</v>
      </c>
      <c r="X20" s="570"/>
      <c r="Y20" s="570"/>
      <c r="Z20" s="570"/>
      <c r="AA20" s="570"/>
      <c r="AB20" s="570"/>
      <c r="AC20" s="570"/>
      <c r="AD20" s="570" t="s">
        <v>617</v>
      </c>
      <c r="AE20" s="570"/>
      <c r="AF20" s="570"/>
      <c r="AG20" s="570"/>
      <c r="AH20" s="570"/>
      <c r="AI20" s="570"/>
      <c r="AJ20" s="570"/>
      <c r="AK20" s="570" t="s">
        <v>617</v>
      </c>
      <c r="AL20" s="570"/>
      <c r="AM20" s="570"/>
      <c r="AN20" s="570"/>
      <c r="AO20" s="570"/>
      <c r="AP20" s="570"/>
      <c r="AQ20" s="570"/>
      <c r="AR20" s="571"/>
      <c r="AS20" s="571"/>
      <c r="AT20" s="571"/>
      <c r="AU20" s="572"/>
      <c r="AV20" s="572"/>
      <c r="AW20" s="572"/>
      <c r="AX20" s="573"/>
    </row>
    <row r="21" spans="1:50" ht="24" customHeight="1" x14ac:dyDescent="0.15">
      <c r="A21" s="378"/>
      <c r="B21" s="379"/>
      <c r="C21" s="379"/>
      <c r="D21" s="379"/>
      <c r="E21" s="379"/>
      <c r="F21" s="380"/>
      <c r="G21" s="535" t="s">
        <v>107</v>
      </c>
      <c r="H21" s="261" t="s">
        <v>102</v>
      </c>
      <c r="I21" s="261"/>
      <c r="J21" s="261"/>
      <c r="K21" s="261"/>
      <c r="L21" s="261"/>
      <c r="M21" s="261"/>
      <c r="N21" s="261"/>
      <c r="O21" s="261"/>
      <c r="P21" s="536">
        <v>2300</v>
      </c>
      <c r="Q21" s="533"/>
      <c r="R21" s="533"/>
      <c r="S21" s="533"/>
      <c r="T21" s="533"/>
      <c r="U21" s="533"/>
      <c r="V21" s="533"/>
      <c r="W21" s="533">
        <v>2300</v>
      </c>
      <c r="X21" s="533"/>
      <c r="Y21" s="533"/>
      <c r="Z21" s="533"/>
      <c r="AA21" s="533"/>
      <c r="AB21" s="533"/>
      <c r="AC21" s="533"/>
      <c r="AD21" s="533">
        <v>2320</v>
      </c>
      <c r="AE21" s="533"/>
      <c r="AF21" s="533"/>
      <c r="AG21" s="533"/>
      <c r="AH21" s="533"/>
      <c r="AI21" s="533"/>
      <c r="AJ21" s="533"/>
      <c r="AK21" s="533">
        <v>2321</v>
      </c>
      <c r="AL21" s="533"/>
      <c r="AM21" s="533"/>
      <c r="AN21" s="533"/>
      <c r="AO21" s="533"/>
      <c r="AP21" s="533"/>
      <c r="AQ21" s="533"/>
      <c r="AR21" s="533"/>
      <c r="AS21" s="533"/>
      <c r="AT21" s="533"/>
      <c r="AU21" s="533"/>
      <c r="AV21" s="533"/>
      <c r="AW21" s="533"/>
      <c r="AX21" s="534"/>
    </row>
    <row r="22" spans="1:50" ht="24" customHeight="1" x14ac:dyDescent="0.15">
      <c r="A22" s="378"/>
      <c r="B22" s="379"/>
      <c r="C22" s="379"/>
      <c r="D22" s="379"/>
      <c r="E22" s="379"/>
      <c r="F22" s="380"/>
      <c r="G22" s="535"/>
      <c r="H22" s="261" t="s">
        <v>100</v>
      </c>
      <c r="I22" s="261"/>
      <c r="J22" s="261"/>
      <c r="K22" s="261"/>
      <c r="L22" s="261"/>
      <c r="M22" s="261"/>
      <c r="N22" s="261"/>
      <c r="O22" s="261"/>
      <c r="P22" s="533">
        <v>2226</v>
      </c>
      <c r="Q22" s="533"/>
      <c r="R22" s="533"/>
      <c r="S22" s="533"/>
      <c r="T22" s="533"/>
      <c r="U22" s="533"/>
      <c r="V22" s="533"/>
      <c r="W22" s="533">
        <v>2185</v>
      </c>
      <c r="X22" s="533"/>
      <c r="Y22" s="533"/>
      <c r="Z22" s="533"/>
      <c r="AA22" s="533"/>
      <c r="AB22" s="533"/>
      <c r="AC22" s="533"/>
      <c r="AD22" s="533">
        <v>2180</v>
      </c>
      <c r="AE22" s="533"/>
      <c r="AF22" s="533"/>
      <c r="AG22" s="533"/>
      <c r="AH22" s="533"/>
      <c r="AI22" s="533"/>
      <c r="AJ22" s="533"/>
      <c r="AK22" s="527"/>
      <c r="AL22" s="527"/>
      <c r="AM22" s="527"/>
      <c r="AN22" s="527"/>
      <c r="AO22" s="527"/>
      <c r="AP22" s="527"/>
      <c r="AQ22" s="527"/>
      <c r="AR22" s="527"/>
      <c r="AS22" s="527"/>
      <c r="AT22" s="527"/>
      <c r="AU22" s="527"/>
      <c r="AV22" s="527"/>
      <c r="AW22" s="527"/>
      <c r="AX22" s="529"/>
    </row>
    <row r="23" spans="1:50" ht="24" customHeight="1" x14ac:dyDescent="0.15">
      <c r="A23" s="583"/>
      <c r="B23" s="584"/>
      <c r="C23" s="584"/>
      <c r="D23" s="584"/>
      <c r="E23" s="584"/>
      <c r="F23" s="585"/>
      <c r="G23" s="535"/>
      <c r="H23" s="537" t="s">
        <v>103</v>
      </c>
      <c r="I23" s="537"/>
      <c r="J23" s="537"/>
      <c r="K23" s="537"/>
      <c r="L23" s="537"/>
      <c r="M23" s="537"/>
      <c r="N23" s="537"/>
      <c r="O23" s="537"/>
      <c r="P23" s="538">
        <f>IF(P21=0, "-",P22/P21)</f>
        <v>0.96782608695652173</v>
      </c>
      <c r="Q23" s="538"/>
      <c r="R23" s="538"/>
      <c r="S23" s="538"/>
      <c r="T23" s="538"/>
      <c r="U23" s="538"/>
      <c r="V23" s="538"/>
      <c r="W23" s="538">
        <f t="shared" ref="W23" si="2">IF(W21=0, "-",W22/W21)</f>
        <v>0.95</v>
      </c>
      <c r="X23" s="538"/>
      <c r="Y23" s="538"/>
      <c r="Z23" s="538"/>
      <c r="AA23" s="538"/>
      <c r="AB23" s="538"/>
      <c r="AC23" s="538"/>
      <c r="AD23" s="538">
        <f>IF(AD21=0, "-",AD22/AD21)</f>
        <v>0.93965517241379315</v>
      </c>
      <c r="AE23" s="538"/>
      <c r="AF23" s="538"/>
      <c r="AG23" s="538"/>
      <c r="AH23" s="538"/>
      <c r="AI23" s="538"/>
      <c r="AJ23" s="538"/>
      <c r="AK23" s="527"/>
      <c r="AL23" s="527"/>
      <c r="AM23" s="527"/>
      <c r="AN23" s="527"/>
      <c r="AO23" s="527"/>
      <c r="AP23" s="527"/>
      <c r="AQ23" s="528"/>
      <c r="AR23" s="527"/>
      <c r="AS23" s="527"/>
      <c r="AT23" s="527"/>
      <c r="AU23" s="527"/>
      <c r="AV23" s="527"/>
      <c r="AW23" s="527"/>
      <c r="AX23" s="529"/>
    </row>
    <row r="24" spans="1:50" ht="45" customHeight="1" x14ac:dyDescent="0.15">
      <c r="A24" s="669" t="s">
        <v>472</v>
      </c>
      <c r="B24" s="670"/>
      <c r="C24" s="539" t="s">
        <v>79</v>
      </c>
      <c r="D24" s="539"/>
      <c r="E24" s="539"/>
      <c r="F24" s="539"/>
      <c r="G24" s="539"/>
      <c r="H24" s="539"/>
      <c r="I24" s="539"/>
      <c r="J24" s="539"/>
      <c r="K24" s="540"/>
      <c r="L24" s="541" t="s">
        <v>473</v>
      </c>
      <c r="M24" s="541"/>
      <c r="N24" s="541"/>
      <c r="O24" s="541"/>
      <c r="P24" s="541"/>
      <c r="Q24" s="541"/>
      <c r="R24" s="541" t="s">
        <v>470</v>
      </c>
      <c r="S24" s="541"/>
      <c r="T24" s="541"/>
      <c r="U24" s="541"/>
      <c r="V24" s="541"/>
      <c r="W24" s="541"/>
      <c r="X24" s="542" t="s">
        <v>80</v>
      </c>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43"/>
    </row>
    <row r="25" spans="1:50" ht="42.75" customHeight="1" x14ac:dyDescent="0.15">
      <c r="A25" s="671"/>
      <c r="B25" s="672"/>
      <c r="C25" s="544" t="s">
        <v>618</v>
      </c>
      <c r="D25" s="544"/>
      <c r="E25" s="544"/>
      <c r="F25" s="544"/>
      <c r="G25" s="544"/>
      <c r="H25" s="544"/>
      <c r="I25" s="544"/>
      <c r="J25" s="544"/>
      <c r="K25" s="545"/>
      <c r="L25" s="546">
        <v>2300</v>
      </c>
      <c r="M25" s="547"/>
      <c r="N25" s="547"/>
      <c r="O25" s="547"/>
      <c r="P25" s="547"/>
      <c r="Q25" s="548"/>
      <c r="R25" s="549"/>
      <c r="S25" s="550"/>
      <c r="T25" s="550"/>
      <c r="U25" s="550"/>
      <c r="V25" s="550"/>
      <c r="W25" s="551"/>
      <c r="X25" s="552" t="s">
        <v>600</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671"/>
      <c r="B26" s="672"/>
      <c r="C26" s="561"/>
      <c r="D26" s="561"/>
      <c r="E26" s="561"/>
      <c r="F26" s="561"/>
      <c r="G26" s="561"/>
      <c r="H26" s="561"/>
      <c r="I26" s="561"/>
      <c r="J26" s="561"/>
      <c r="K26" s="562"/>
      <c r="L26" s="546"/>
      <c r="M26" s="547"/>
      <c r="N26" s="547"/>
      <c r="O26" s="547"/>
      <c r="P26" s="547"/>
      <c r="Q26" s="548"/>
      <c r="R26" s="546"/>
      <c r="S26" s="547"/>
      <c r="T26" s="547"/>
      <c r="U26" s="547"/>
      <c r="V26" s="547"/>
      <c r="W26" s="548"/>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671"/>
      <c r="B27" s="672"/>
      <c r="C27" s="561"/>
      <c r="D27" s="561"/>
      <c r="E27" s="561"/>
      <c r="F27" s="561"/>
      <c r="G27" s="561"/>
      <c r="H27" s="561"/>
      <c r="I27" s="561"/>
      <c r="J27" s="561"/>
      <c r="K27" s="562"/>
      <c r="L27" s="546"/>
      <c r="M27" s="547"/>
      <c r="N27" s="547"/>
      <c r="O27" s="547"/>
      <c r="P27" s="547"/>
      <c r="Q27" s="548"/>
      <c r="R27" s="546"/>
      <c r="S27" s="547"/>
      <c r="T27" s="547"/>
      <c r="U27" s="547"/>
      <c r="V27" s="547"/>
      <c r="W27" s="548"/>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671"/>
      <c r="B28" s="672"/>
      <c r="C28" s="561"/>
      <c r="D28" s="561"/>
      <c r="E28" s="561"/>
      <c r="F28" s="561"/>
      <c r="G28" s="561"/>
      <c r="H28" s="561"/>
      <c r="I28" s="561"/>
      <c r="J28" s="561"/>
      <c r="K28" s="562"/>
      <c r="L28" s="546"/>
      <c r="M28" s="547"/>
      <c r="N28" s="547"/>
      <c r="O28" s="547"/>
      <c r="P28" s="547"/>
      <c r="Q28" s="548"/>
      <c r="R28" s="546"/>
      <c r="S28" s="547"/>
      <c r="T28" s="547"/>
      <c r="U28" s="547"/>
      <c r="V28" s="547"/>
      <c r="W28" s="548"/>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671"/>
      <c r="B29" s="672"/>
      <c r="C29" s="561"/>
      <c r="D29" s="561"/>
      <c r="E29" s="561"/>
      <c r="F29" s="561"/>
      <c r="G29" s="561"/>
      <c r="H29" s="561"/>
      <c r="I29" s="561"/>
      <c r="J29" s="561"/>
      <c r="K29" s="562"/>
      <c r="L29" s="546"/>
      <c r="M29" s="547"/>
      <c r="N29" s="547"/>
      <c r="O29" s="547"/>
      <c r="P29" s="547"/>
      <c r="Q29" s="548"/>
      <c r="R29" s="546"/>
      <c r="S29" s="547"/>
      <c r="T29" s="547"/>
      <c r="U29" s="547"/>
      <c r="V29" s="547"/>
      <c r="W29" s="548"/>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671"/>
      <c r="B30" s="672"/>
      <c r="C30" s="675" t="s">
        <v>165</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673"/>
      <c r="B31" s="674"/>
      <c r="C31" s="683" t="s">
        <v>16</v>
      </c>
      <c r="D31" s="683"/>
      <c r="E31" s="683"/>
      <c r="F31" s="683"/>
      <c r="G31" s="683"/>
      <c r="H31" s="683"/>
      <c r="I31" s="683"/>
      <c r="J31" s="683"/>
      <c r="K31" s="684"/>
      <c r="L31" s="685">
        <f>AK14</f>
        <v>2300</v>
      </c>
      <c r="M31" s="686"/>
      <c r="N31" s="686"/>
      <c r="O31" s="686"/>
      <c r="P31" s="686"/>
      <c r="Q31" s="687"/>
      <c r="R31" s="685">
        <f>AR14</f>
        <v>0</v>
      </c>
      <c r="S31" s="686"/>
      <c r="T31" s="686"/>
      <c r="U31" s="686"/>
      <c r="V31" s="686"/>
      <c r="W31" s="687"/>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188" t="s">
        <v>306</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461</v>
      </c>
      <c r="AF32" s="227"/>
      <c r="AG32" s="227"/>
      <c r="AH32" s="227"/>
      <c r="AI32" s="227" t="s">
        <v>462</v>
      </c>
      <c r="AJ32" s="227"/>
      <c r="AK32" s="227"/>
      <c r="AL32" s="227"/>
      <c r="AM32" s="227" t="s">
        <v>463</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62</v>
      </c>
      <c r="AT33" s="236"/>
      <c r="AU33" s="237" t="s">
        <v>616</v>
      </c>
      <c r="AV33" s="237"/>
      <c r="AW33" s="214" t="s">
        <v>58</v>
      </c>
      <c r="AX33" s="238"/>
    </row>
    <row r="34" spans="1:50" ht="37.5" customHeight="1" x14ac:dyDescent="0.15">
      <c r="A34" s="191"/>
      <c r="B34" s="189"/>
      <c r="C34" s="189"/>
      <c r="D34" s="189"/>
      <c r="E34" s="189"/>
      <c r="F34" s="190"/>
      <c r="G34" s="201" t="s">
        <v>619</v>
      </c>
      <c r="H34" s="202"/>
      <c r="I34" s="202"/>
      <c r="J34" s="202"/>
      <c r="K34" s="202"/>
      <c r="L34" s="202"/>
      <c r="M34" s="202"/>
      <c r="N34" s="202"/>
      <c r="O34" s="203"/>
      <c r="P34" s="110" t="s">
        <v>620</v>
      </c>
      <c r="Q34" s="110"/>
      <c r="R34" s="110"/>
      <c r="S34" s="110"/>
      <c r="T34" s="110"/>
      <c r="U34" s="110"/>
      <c r="V34" s="110"/>
      <c r="W34" s="110"/>
      <c r="X34" s="195"/>
      <c r="Y34" s="198" t="s">
        <v>8</v>
      </c>
      <c r="Z34" s="199"/>
      <c r="AA34" s="200"/>
      <c r="AB34" s="172" t="s">
        <v>331</v>
      </c>
      <c r="AC34" s="172"/>
      <c r="AD34" s="172"/>
      <c r="AE34" s="148">
        <v>100</v>
      </c>
      <c r="AF34" s="149"/>
      <c r="AG34" s="149"/>
      <c r="AH34" s="149"/>
      <c r="AI34" s="148">
        <v>100</v>
      </c>
      <c r="AJ34" s="149"/>
      <c r="AK34" s="149"/>
      <c r="AL34" s="149"/>
      <c r="AM34" s="148"/>
      <c r="AN34" s="149"/>
      <c r="AO34" s="149"/>
      <c r="AP34" s="149"/>
      <c r="AQ34" s="184"/>
      <c r="AR34" s="185"/>
      <c r="AS34" s="185"/>
      <c r="AT34" s="186"/>
      <c r="AU34" s="173"/>
      <c r="AV34" s="174"/>
      <c r="AW34" s="174"/>
      <c r="AX34" s="175"/>
    </row>
    <row r="35" spans="1:50" ht="3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331</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616</v>
      </c>
      <c r="AV35" s="149"/>
      <c r="AW35" s="149"/>
      <c r="AX35" s="183"/>
    </row>
    <row r="36" spans="1:50" ht="3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c r="AN36" s="149"/>
      <c r="AO36" s="149"/>
      <c r="AP36" s="149"/>
      <c r="AQ36" s="184"/>
      <c r="AR36" s="185"/>
      <c r="AS36" s="185"/>
      <c r="AT36" s="186"/>
      <c r="AU36" s="173"/>
      <c r="AV36" s="174"/>
      <c r="AW36" s="174"/>
      <c r="AX36" s="175"/>
    </row>
    <row r="37" spans="1:50" ht="23.25" customHeight="1" x14ac:dyDescent="0.15">
      <c r="A37" s="151" t="s">
        <v>341</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306</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461</v>
      </c>
      <c r="AF39" s="227"/>
      <c r="AG39" s="227"/>
      <c r="AH39" s="227"/>
      <c r="AI39" s="227" t="s">
        <v>462</v>
      </c>
      <c r="AJ39" s="227"/>
      <c r="AK39" s="227"/>
      <c r="AL39" s="227"/>
      <c r="AM39" s="227" t="s">
        <v>463</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341</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306</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461</v>
      </c>
      <c r="AF46" s="227"/>
      <c r="AG46" s="227"/>
      <c r="AH46" s="227"/>
      <c r="AI46" s="227" t="s">
        <v>462</v>
      </c>
      <c r="AJ46" s="227"/>
      <c r="AK46" s="227"/>
      <c r="AL46" s="227"/>
      <c r="AM46" s="227" t="s">
        <v>463</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341</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306</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461</v>
      </c>
      <c r="AF53" s="227"/>
      <c r="AG53" s="227"/>
      <c r="AH53" s="227"/>
      <c r="AI53" s="227" t="s">
        <v>462</v>
      </c>
      <c r="AJ53" s="227"/>
      <c r="AK53" s="227"/>
      <c r="AL53" s="227"/>
      <c r="AM53" s="227" t="s">
        <v>463</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341</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306</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461</v>
      </c>
      <c r="AF60" s="227"/>
      <c r="AG60" s="227"/>
      <c r="AH60" s="227"/>
      <c r="AI60" s="227" t="s">
        <v>462</v>
      </c>
      <c r="AJ60" s="227"/>
      <c r="AK60" s="227"/>
      <c r="AL60" s="227"/>
      <c r="AM60" s="227" t="s">
        <v>463</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341</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0" t="s">
        <v>309</v>
      </c>
      <c r="B67" s="761"/>
      <c r="C67" s="761"/>
      <c r="D67" s="761"/>
      <c r="E67" s="761"/>
      <c r="F67" s="762"/>
      <c r="G67" s="766"/>
      <c r="H67" s="539" t="s">
        <v>56</v>
      </c>
      <c r="I67" s="539"/>
      <c r="J67" s="539"/>
      <c r="K67" s="539"/>
      <c r="L67" s="539"/>
      <c r="M67" s="539"/>
      <c r="N67" s="539"/>
      <c r="O67" s="540"/>
      <c r="P67" s="542" t="s">
        <v>39</v>
      </c>
      <c r="Q67" s="539"/>
      <c r="R67" s="539"/>
      <c r="S67" s="539"/>
      <c r="T67" s="539"/>
      <c r="U67" s="539"/>
      <c r="V67" s="540"/>
      <c r="W67" s="771" t="s">
        <v>310</v>
      </c>
      <c r="X67" s="772"/>
      <c r="Y67" s="775"/>
      <c r="Z67" s="775"/>
      <c r="AA67" s="776"/>
      <c r="AB67" s="542" t="s">
        <v>6</v>
      </c>
      <c r="AC67" s="539"/>
      <c r="AD67" s="540"/>
      <c r="AE67" s="227" t="s">
        <v>461</v>
      </c>
      <c r="AF67" s="227"/>
      <c r="AG67" s="227"/>
      <c r="AH67" s="227"/>
      <c r="AI67" s="227" t="s">
        <v>462</v>
      </c>
      <c r="AJ67" s="227"/>
      <c r="AK67" s="227"/>
      <c r="AL67" s="227"/>
      <c r="AM67" s="227" t="s">
        <v>463</v>
      </c>
      <c r="AN67" s="227"/>
      <c r="AO67" s="227"/>
      <c r="AP67" s="221"/>
      <c r="AQ67" s="542" t="s">
        <v>61</v>
      </c>
      <c r="AR67" s="539"/>
      <c r="AS67" s="539"/>
      <c r="AT67" s="540"/>
      <c r="AU67" s="799" t="s">
        <v>48</v>
      </c>
      <c r="AV67" s="799"/>
      <c r="AW67" s="799"/>
      <c r="AX67" s="800"/>
    </row>
    <row r="68" spans="1:50" ht="18.75" hidden="1" customHeight="1" x14ac:dyDescent="0.15">
      <c r="A68" s="763"/>
      <c r="B68" s="764"/>
      <c r="C68" s="764"/>
      <c r="D68" s="764"/>
      <c r="E68" s="764"/>
      <c r="F68" s="765"/>
      <c r="G68" s="767"/>
      <c r="H68" s="768"/>
      <c r="I68" s="768"/>
      <c r="J68" s="768"/>
      <c r="K68" s="768"/>
      <c r="L68" s="768"/>
      <c r="M68" s="768"/>
      <c r="N68" s="768"/>
      <c r="O68" s="769"/>
      <c r="P68" s="770"/>
      <c r="Q68" s="768"/>
      <c r="R68" s="768"/>
      <c r="S68" s="768"/>
      <c r="T68" s="768"/>
      <c r="U68" s="768"/>
      <c r="V68" s="769"/>
      <c r="W68" s="773"/>
      <c r="X68" s="774"/>
      <c r="Y68" s="777"/>
      <c r="Z68" s="777"/>
      <c r="AA68" s="778"/>
      <c r="AB68" s="770"/>
      <c r="AC68" s="768"/>
      <c r="AD68" s="769"/>
      <c r="AE68" s="228"/>
      <c r="AF68" s="228"/>
      <c r="AG68" s="228"/>
      <c r="AH68" s="228"/>
      <c r="AI68" s="228"/>
      <c r="AJ68" s="228"/>
      <c r="AK68" s="228"/>
      <c r="AL68" s="228"/>
      <c r="AM68" s="228"/>
      <c r="AN68" s="228"/>
      <c r="AO68" s="228"/>
      <c r="AP68" s="224"/>
      <c r="AQ68" s="501"/>
      <c r="AR68" s="237"/>
      <c r="AS68" s="768" t="s">
        <v>62</v>
      </c>
      <c r="AT68" s="769"/>
      <c r="AU68" s="237"/>
      <c r="AV68" s="237"/>
      <c r="AW68" s="768" t="s">
        <v>311</v>
      </c>
      <c r="AX68" s="801"/>
    </row>
    <row r="69" spans="1:50" ht="23.25" hidden="1" customHeight="1" x14ac:dyDescent="0.15">
      <c r="A69" s="763"/>
      <c r="B69" s="764"/>
      <c r="C69" s="764"/>
      <c r="D69" s="764"/>
      <c r="E69" s="764"/>
      <c r="F69" s="765"/>
      <c r="G69" s="802" t="s">
        <v>312</v>
      </c>
      <c r="H69" s="804"/>
      <c r="I69" s="805"/>
      <c r="J69" s="805"/>
      <c r="K69" s="805"/>
      <c r="L69" s="805"/>
      <c r="M69" s="805"/>
      <c r="N69" s="805"/>
      <c r="O69" s="806"/>
      <c r="P69" s="804"/>
      <c r="Q69" s="805"/>
      <c r="R69" s="805"/>
      <c r="S69" s="805"/>
      <c r="T69" s="805"/>
      <c r="U69" s="805"/>
      <c r="V69" s="806"/>
      <c r="W69" s="810"/>
      <c r="X69" s="811"/>
      <c r="Y69" s="792" t="s">
        <v>8</v>
      </c>
      <c r="Z69" s="792"/>
      <c r="AA69" s="793"/>
      <c r="AB69" s="794" t="s">
        <v>330</v>
      </c>
      <c r="AC69" s="794"/>
      <c r="AD69" s="794"/>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3"/>
      <c r="B70" s="764"/>
      <c r="C70" s="764"/>
      <c r="D70" s="764"/>
      <c r="E70" s="764"/>
      <c r="F70" s="765"/>
      <c r="G70" s="782"/>
      <c r="H70" s="807"/>
      <c r="I70" s="808"/>
      <c r="J70" s="808"/>
      <c r="K70" s="808"/>
      <c r="L70" s="808"/>
      <c r="M70" s="808"/>
      <c r="N70" s="808"/>
      <c r="O70" s="809"/>
      <c r="P70" s="807"/>
      <c r="Q70" s="808"/>
      <c r="R70" s="808"/>
      <c r="S70" s="808"/>
      <c r="T70" s="808"/>
      <c r="U70" s="808"/>
      <c r="V70" s="809"/>
      <c r="W70" s="812"/>
      <c r="X70" s="813"/>
      <c r="Y70" s="816" t="s">
        <v>34</v>
      </c>
      <c r="Z70" s="816"/>
      <c r="AA70" s="817"/>
      <c r="AB70" s="818" t="s">
        <v>330</v>
      </c>
      <c r="AC70" s="818"/>
      <c r="AD70" s="818"/>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3"/>
      <c r="B71" s="764"/>
      <c r="C71" s="764"/>
      <c r="D71" s="764"/>
      <c r="E71" s="764"/>
      <c r="F71" s="765"/>
      <c r="G71" s="803"/>
      <c r="H71" s="807"/>
      <c r="I71" s="808"/>
      <c r="J71" s="808"/>
      <c r="K71" s="808"/>
      <c r="L71" s="808"/>
      <c r="M71" s="808"/>
      <c r="N71" s="808"/>
      <c r="O71" s="809"/>
      <c r="P71" s="807"/>
      <c r="Q71" s="808"/>
      <c r="R71" s="808"/>
      <c r="S71" s="808"/>
      <c r="T71" s="808"/>
      <c r="U71" s="808"/>
      <c r="V71" s="809"/>
      <c r="W71" s="814"/>
      <c r="X71" s="815"/>
      <c r="Y71" s="816" t="s">
        <v>9</v>
      </c>
      <c r="Z71" s="816"/>
      <c r="AA71" s="817"/>
      <c r="AB71" s="819" t="s">
        <v>331</v>
      </c>
      <c r="AC71" s="819"/>
      <c r="AD71" s="819"/>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3" t="s">
        <v>322</v>
      </c>
      <c r="B72" s="764"/>
      <c r="C72" s="764"/>
      <c r="D72" s="764"/>
      <c r="E72" s="764"/>
      <c r="F72" s="765"/>
      <c r="G72" s="782" t="s">
        <v>313</v>
      </c>
      <c r="H72" s="783"/>
      <c r="I72" s="783"/>
      <c r="J72" s="783"/>
      <c r="K72" s="783"/>
      <c r="L72" s="783"/>
      <c r="M72" s="783"/>
      <c r="N72" s="783"/>
      <c r="O72" s="783"/>
      <c r="P72" s="783"/>
      <c r="Q72" s="783"/>
      <c r="R72" s="783"/>
      <c r="S72" s="783"/>
      <c r="T72" s="783"/>
      <c r="U72" s="783"/>
      <c r="V72" s="783"/>
      <c r="W72" s="786" t="s">
        <v>332</v>
      </c>
      <c r="X72" s="787"/>
      <c r="Y72" s="792" t="s">
        <v>8</v>
      </c>
      <c r="Z72" s="792"/>
      <c r="AA72" s="793"/>
      <c r="AB72" s="794" t="s">
        <v>330</v>
      </c>
      <c r="AC72" s="794"/>
      <c r="AD72" s="794"/>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3"/>
      <c r="B73" s="764"/>
      <c r="C73" s="764"/>
      <c r="D73" s="764"/>
      <c r="E73" s="764"/>
      <c r="F73" s="765"/>
      <c r="G73" s="782"/>
      <c r="H73" s="784"/>
      <c r="I73" s="784"/>
      <c r="J73" s="784"/>
      <c r="K73" s="784"/>
      <c r="L73" s="784"/>
      <c r="M73" s="784"/>
      <c r="N73" s="784"/>
      <c r="O73" s="784"/>
      <c r="P73" s="784"/>
      <c r="Q73" s="784"/>
      <c r="R73" s="784"/>
      <c r="S73" s="784"/>
      <c r="T73" s="784"/>
      <c r="U73" s="784"/>
      <c r="V73" s="784"/>
      <c r="W73" s="788"/>
      <c r="X73" s="789"/>
      <c r="Y73" s="816" t="s">
        <v>34</v>
      </c>
      <c r="Z73" s="816"/>
      <c r="AA73" s="817"/>
      <c r="AB73" s="818" t="s">
        <v>330</v>
      </c>
      <c r="AC73" s="818"/>
      <c r="AD73" s="818"/>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9"/>
      <c r="B74" s="780"/>
      <c r="C74" s="780"/>
      <c r="D74" s="780"/>
      <c r="E74" s="780"/>
      <c r="F74" s="781"/>
      <c r="G74" s="782"/>
      <c r="H74" s="785"/>
      <c r="I74" s="785"/>
      <c r="J74" s="785"/>
      <c r="K74" s="785"/>
      <c r="L74" s="785"/>
      <c r="M74" s="785"/>
      <c r="N74" s="785"/>
      <c r="O74" s="785"/>
      <c r="P74" s="785"/>
      <c r="Q74" s="785"/>
      <c r="R74" s="785"/>
      <c r="S74" s="785"/>
      <c r="T74" s="785"/>
      <c r="U74" s="785"/>
      <c r="V74" s="785"/>
      <c r="W74" s="790"/>
      <c r="X74" s="791"/>
      <c r="Y74" s="816" t="s">
        <v>9</v>
      </c>
      <c r="Z74" s="816"/>
      <c r="AA74" s="817"/>
      <c r="AB74" s="819" t="s">
        <v>331</v>
      </c>
      <c r="AC74" s="819"/>
      <c r="AD74" s="819"/>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8" t="s">
        <v>309</v>
      </c>
      <c r="B75" s="839"/>
      <c r="C75" s="839"/>
      <c r="D75" s="839"/>
      <c r="E75" s="839"/>
      <c r="F75" s="840"/>
      <c r="G75" s="844"/>
      <c r="H75" s="230" t="s">
        <v>56</v>
      </c>
      <c r="I75" s="230"/>
      <c r="J75" s="230"/>
      <c r="K75" s="230"/>
      <c r="L75" s="230"/>
      <c r="M75" s="230"/>
      <c r="N75" s="230"/>
      <c r="O75" s="231"/>
      <c r="P75" s="229" t="s">
        <v>39</v>
      </c>
      <c r="Q75" s="230"/>
      <c r="R75" s="230"/>
      <c r="S75" s="230"/>
      <c r="T75" s="230"/>
      <c r="U75" s="230"/>
      <c r="V75" s="230"/>
      <c r="W75" s="230"/>
      <c r="X75" s="231"/>
      <c r="Y75" s="847"/>
      <c r="Z75" s="848"/>
      <c r="AA75" s="849"/>
      <c r="AB75" s="229" t="s">
        <v>6</v>
      </c>
      <c r="AC75" s="230"/>
      <c r="AD75" s="231"/>
      <c r="AE75" s="227" t="s">
        <v>461</v>
      </c>
      <c r="AF75" s="227"/>
      <c r="AG75" s="227"/>
      <c r="AH75" s="227"/>
      <c r="AI75" s="227" t="s">
        <v>462</v>
      </c>
      <c r="AJ75" s="227"/>
      <c r="AK75" s="227"/>
      <c r="AL75" s="227"/>
      <c r="AM75" s="227" t="s">
        <v>463</v>
      </c>
      <c r="AN75" s="227"/>
      <c r="AO75" s="227"/>
      <c r="AP75" s="221"/>
      <c r="AQ75" s="229" t="s">
        <v>61</v>
      </c>
      <c r="AR75" s="230"/>
      <c r="AS75" s="230"/>
      <c r="AT75" s="231"/>
      <c r="AU75" s="853" t="s">
        <v>48</v>
      </c>
      <c r="AV75" s="854"/>
      <c r="AW75" s="854"/>
      <c r="AX75" s="855"/>
    </row>
    <row r="76" spans="1:50" ht="18.75" hidden="1" customHeight="1" x14ac:dyDescent="0.15">
      <c r="A76" s="841"/>
      <c r="B76" s="842"/>
      <c r="C76" s="842"/>
      <c r="D76" s="842"/>
      <c r="E76" s="842"/>
      <c r="F76" s="843"/>
      <c r="G76" s="845"/>
      <c r="H76" s="235"/>
      <c r="I76" s="235"/>
      <c r="J76" s="235"/>
      <c r="K76" s="235"/>
      <c r="L76" s="235"/>
      <c r="M76" s="235"/>
      <c r="N76" s="235"/>
      <c r="O76" s="236"/>
      <c r="P76" s="846"/>
      <c r="Q76" s="235"/>
      <c r="R76" s="235"/>
      <c r="S76" s="235"/>
      <c r="T76" s="235"/>
      <c r="U76" s="235"/>
      <c r="V76" s="235"/>
      <c r="W76" s="235"/>
      <c r="X76" s="236"/>
      <c r="Y76" s="850"/>
      <c r="Z76" s="851"/>
      <c r="AA76" s="852"/>
      <c r="AB76" s="846"/>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311</v>
      </c>
      <c r="AX76" s="820"/>
    </row>
    <row r="77" spans="1:50" ht="23.25" hidden="1" customHeight="1" x14ac:dyDescent="0.15">
      <c r="A77" s="841"/>
      <c r="B77" s="842"/>
      <c r="C77" s="842"/>
      <c r="D77" s="842"/>
      <c r="E77" s="842"/>
      <c r="F77" s="843"/>
      <c r="G77" s="795" t="s">
        <v>312</v>
      </c>
      <c r="H77" s="110"/>
      <c r="I77" s="110"/>
      <c r="J77" s="110"/>
      <c r="K77" s="110"/>
      <c r="L77" s="110"/>
      <c r="M77" s="110"/>
      <c r="N77" s="110"/>
      <c r="O77" s="195"/>
      <c r="P77" s="110"/>
      <c r="Q77" s="110"/>
      <c r="R77" s="110"/>
      <c r="S77" s="110"/>
      <c r="T77" s="110"/>
      <c r="U77" s="110"/>
      <c r="V77" s="110"/>
      <c r="W77" s="110"/>
      <c r="X77" s="195"/>
      <c r="Y77" s="821" t="s">
        <v>8</v>
      </c>
      <c r="Z77" s="822"/>
      <c r="AA77" s="823"/>
      <c r="AB77" s="824"/>
      <c r="AC77" s="824"/>
      <c r="AD77" s="824"/>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1"/>
      <c r="B78" s="842"/>
      <c r="C78" s="842"/>
      <c r="D78" s="842"/>
      <c r="E78" s="842"/>
      <c r="F78" s="843"/>
      <c r="G78" s="796"/>
      <c r="H78" s="113"/>
      <c r="I78" s="113"/>
      <c r="J78" s="113"/>
      <c r="K78" s="113"/>
      <c r="L78" s="113"/>
      <c r="M78" s="113"/>
      <c r="N78" s="113"/>
      <c r="O78" s="196"/>
      <c r="P78" s="113"/>
      <c r="Q78" s="113"/>
      <c r="R78" s="113"/>
      <c r="S78" s="113"/>
      <c r="T78" s="113"/>
      <c r="U78" s="113"/>
      <c r="V78" s="113"/>
      <c r="W78" s="113"/>
      <c r="X78" s="196"/>
      <c r="Y78" s="826" t="s">
        <v>34</v>
      </c>
      <c r="Z78" s="827"/>
      <c r="AA78" s="828"/>
      <c r="AB78" s="798"/>
      <c r="AC78" s="798"/>
      <c r="AD78" s="798"/>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1"/>
      <c r="B79" s="842"/>
      <c r="C79" s="842"/>
      <c r="D79" s="842"/>
      <c r="E79" s="842"/>
      <c r="F79" s="843"/>
      <c r="G79" s="797"/>
      <c r="H79" s="116"/>
      <c r="I79" s="116"/>
      <c r="J79" s="116"/>
      <c r="K79" s="116"/>
      <c r="L79" s="116"/>
      <c r="M79" s="116"/>
      <c r="N79" s="116"/>
      <c r="O79" s="197"/>
      <c r="P79" s="113"/>
      <c r="Q79" s="113"/>
      <c r="R79" s="113"/>
      <c r="S79" s="113"/>
      <c r="T79" s="113"/>
      <c r="U79" s="113"/>
      <c r="V79" s="113"/>
      <c r="W79" s="113"/>
      <c r="X79" s="196"/>
      <c r="Y79" s="229" t="s">
        <v>9</v>
      </c>
      <c r="Z79" s="230"/>
      <c r="AA79" s="231"/>
      <c r="AB79" s="825" t="s">
        <v>314</v>
      </c>
      <c r="AC79" s="825"/>
      <c r="AD79" s="825"/>
      <c r="AE79" s="750"/>
      <c r="AF79" s="751"/>
      <c r="AG79" s="751"/>
      <c r="AH79" s="751"/>
      <c r="AI79" s="750"/>
      <c r="AJ79" s="751"/>
      <c r="AK79" s="751"/>
      <c r="AL79" s="751"/>
      <c r="AM79" s="750"/>
      <c r="AN79" s="751"/>
      <c r="AO79" s="751"/>
      <c r="AP79" s="751"/>
      <c r="AQ79" s="180"/>
      <c r="AR79" s="181"/>
      <c r="AS79" s="181"/>
      <c r="AT79" s="182"/>
      <c r="AU79" s="149"/>
      <c r="AV79" s="149"/>
      <c r="AW79" s="149"/>
      <c r="AX79" s="183"/>
    </row>
    <row r="80" spans="1:50" ht="69.75" hidden="1" customHeight="1" x14ac:dyDescent="0.15">
      <c r="A80" s="829" t="s">
        <v>325</v>
      </c>
      <c r="B80" s="830"/>
      <c r="C80" s="830"/>
      <c r="D80" s="830"/>
      <c r="E80" s="831" t="s">
        <v>315</v>
      </c>
      <c r="F80" s="832"/>
      <c r="G80" s="82" t="s">
        <v>313</v>
      </c>
      <c r="H80" s="833"/>
      <c r="I80" s="834"/>
      <c r="J80" s="834"/>
      <c r="K80" s="834"/>
      <c r="L80" s="834"/>
      <c r="M80" s="834"/>
      <c r="N80" s="834"/>
      <c r="O80" s="835"/>
      <c r="P80" s="255"/>
      <c r="Q80" s="255"/>
      <c r="R80" s="255"/>
      <c r="S80" s="255"/>
      <c r="T80" s="255"/>
      <c r="U80" s="255"/>
      <c r="V80" s="255"/>
      <c r="W80" s="255"/>
      <c r="X80" s="255"/>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customHeight="1" thickBot="1" x14ac:dyDescent="0.2">
      <c r="A81" s="170" t="s">
        <v>301</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0" t="s">
        <v>305</v>
      </c>
      <c r="AP81" s="741"/>
      <c r="AQ81" s="742"/>
      <c r="AR81" s="80" t="s">
        <v>217</v>
      </c>
      <c r="AS81" s="91"/>
      <c r="AT81" s="91"/>
      <c r="AU81" s="91"/>
      <c r="AV81" s="91"/>
      <c r="AW81" s="91"/>
      <c r="AX81" s="92"/>
    </row>
    <row r="82" spans="1:60" ht="21.95" hidden="1" customHeight="1" x14ac:dyDescent="0.15">
      <c r="A82" s="695" t="s">
        <v>57</v>
      </c>
      <c r="B82" s="688" t="s">
        <v>54</v>
      </c>
      <c r="C82" s="689"/>
      <c r="D82" s="689"/>
      <c r="E82" s="689"/>
      <c r="F82" s="690"/>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474</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6"/>
      <c r="B83" s="691"/>
      <c r="C83" s="517"/>
      <c r="D83" s="517"/>
      <c r="E83" s="517"/>
      <c r="F83" s="51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6"/>
      <c r="B84" s="691"/>
      <c r="C84" s="517"/>
      <c r="D84" s="517"/>
      <c r="E84" s="517"/>
      <c r="F84" s="518"/>
      <c r="G84" s="698"/>
      <c r="H84" s="698"/>
      <c r="I84" s="698"/>
      <c r="J84" s="698"/>
      <c r="K84" s="698"/>
      <c r="L84" s="698"/>
      <c r="M84" s="698"/>
      <c r="N84" s="698"/>
      <c r="O84" s="698"/>
      <c r="P84" s="698"/>
      <c r="Q84" s="698"/>
      <c r="R84" s="698"/>
      <c r="S84" s="698"/>
      <c r="T84" s="698"/>
      <c r="U84" s="698"/>
      <c r="V84" s="698"/>
      <c r="W84" s="698"/>
      <c r="X84" s="698"/>
      <c r="Y84" s="698"/>
      <c r="Z84" s="698"/>
      <c r="AA84" s="699"/>
      <c r="AB84" s="754"/>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755"/>
    </row>
    <row r="85" spans="1:60" ht="21.95" hidden="1" customHeight="1" x14ac:dyDescent="0.15">
      <c r="A85" s="696"/>
      <c r="B85" s="691"/>
      <c r="C85" s="517"/>
      <c r="D85" s="517"/>
      <c r="E85" s="517"/>
      <c r="F85" s="518"/>
      <c r="G85" s="700"/>
      <c r="H85" s="700"/>
      <c r="I85" s="700"/>
      <c r="J85" s="700"/>
      <c r="K85" s="700"/>
      <c r="L85" s="700"/>
      <c r="M85" s="700"/>
      <c r="N85" s="700"/>
      <c r="O85" s="700"/>
      <c r="P85" s="700"/>
      <c r="Q85" s="700"/>
      <c r="R85" s="700"/>
      <c r="S85" s="700"/>
      <c r="T85" s="700"/>
      <c r="U85" s="700"/>
      <c r="V85" s="700"/>
      <c r="W85" s="700"/>
      <c r="X85" s="700"/>
      <c r="Y85" s="700"/>
      <c r="Z85" s="700"/>
      <c r="AA85" s="701"/>
      <c r="AB85" s="756"/>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57"/>
      <c r="AY85" s="5"/>
      <c r="AZ85" s="5"/>
      <c r="BA85" s="5"/>
      <c r="BB85" s="5"/>
      <c r="BC85" s="5"/>
    </row>
    <row r="86" spans="1:60" ht="21.95" hidden="1" customHeight="1" x14ac:dyDescent="0.15">
      <c r="A86" s="696"/>
      <c r="B86" s="692"/>
      <c r="C86" s="693"/>
      <c r="D86" s="693"/>
      <c r="E86" s="693"/>
      <c r="F86" s="694"/>
      <c r="G86" s="702"/>
      <c r="H86" s="702"/>
      <c r="I86" s="702"/>
      <c r="J86" s="702"/>
      <c r="K86" s="702"/>
      <c r="L86" s="702"/>
      <c r="M86" s="702"/>
      <c r="N86" s="702"/>
      <c r="O86" s="702"/>
      <c r="P86" s="702"/>
      <c r="Q86" s="702"/>
      <c r="R86" s="702"/>
      <c r="S86" s="702"/>
      <c r="T86" s="702"/>
      <c r="U86" s="702"/>
      <c r="V86" s="702"/>
      <c r="W86" s="702"/>
      <c r="X86" s="702"/>
      <c r="Y86" s="702"/>
      <c r="Z86" s="702"/>
      <c r="AA86" s="703"/>
      <c r="AB86" s="758"/>
      <c r="AC86" s="702"/>
      <c r="AD86" s="702"/>
      <c r="AE86" s="702"/>
      <c r="AF86" s="702"/>
      <c r="AG86" s="702"/>
      <c r="AH86" s="702"/>
      <c r="AI86" s="702"/>
      <c r="AJ86" s="702"/>
      <c r="AK86" s="702"/>
      <c r="AL86" s="702"/>
      <c r="AM86" s="702"/>
      <c r="AN86" s="702"/>
      <c r="AO86" s="702"/>
      <c r="AP86" s="702"/>
      <c r="AQ86" s="700"/>
      <c r="AR86" s="700"/>
      <c r="AS86" s="700"/>
      <c r="AT86" s="700"/>
      <c r="AU86" s="702"/>
      <c r="AV86" s="702"/>
      <c r="AW86" s="702"/>
      <c r="AX86" s="759"/>
      <c r="AY86" s="5"/>
      <c r="AZ86" s="5"/>
      <c r="BA86" s="5"/>
      <c r="BB86" s="5"/>
      <c r="BC86" s="5"/>
      <c r="BD86" s="5"/>
      <c r="BE86" s="5"/>
      <c r="BF86" s="5"/>
      <c r="BG86" s="5"/>
      <c r="BH86" s="5"/>
    </row>
    <row r="87" spans="1:60" ht="18.75" hidden="1" customHeight="1" x14ac:dyDescent="0.15">
      <c r="A87" s="696"/>
      <c r="B87" s="517" t="s">
        <v>55</v>
      </c>
      <c r="C87" s="517"/>
      <c r="D87" s="517"/>
      <c r="E87" s="517"/>
      <c r="F87" s="518"/>
      <c r="G87" s="210" t="s">
        <v>41</v>
      </c>
      <c r="H87" s="211"/>
      <c r="I87" s="211"/>
      <c r="J87" s="211"/>
      <c r="K87" s="211"/>
      <c r="L87" s="211"/>
      <c r="M87" s="211"/>
      <c r="N87" s="211"/>
      <c r="O87" s="212"/>
      <c r="P87" s="216" t="s">
        <v>43</v>
      </c>
      <c r="Q87" s="211"/>
      <c r="R87" s="211"/>
      <c r="S87" s="211"/>
      <c r="T87" s="211"/>
      <c r="U87" s="211"/>
      <c r="V87" s="211"/>
      <c r="W87" s="211"/>
      <c r="X87" s="212"/>
      <c r="Y87" s="502"/>
      <c r="Z87" s="503"/>
      <c r="AA87" s="504"/>
      <c r="AB87" s="221" t="s">
        <v>6</v>
      </c>
      <c r="AC87" s="222"/>
      <c r="AD87" s="223"/>
      <c r="AE87" s="227" t="s">
        <v>461</v>
      </c>
      <c r="AF87" s="227"/>
      <c r="AG87" s="227"/>
      <c r="AH87" s="227"/>
      <c r="AI87" s="227" t="s">
        <v>462</v>
      </c>
      <c r="AJ87" s="227"/>
      <c r="AK87" s="227"/>
      <c r="AL87" s="227"/>
      <c r="AM87" s="227" t="s">
        <v>463</v>
      </c>
      <c r="AN87" s="227"/>
      <c r="AO87" s="227"/>
      <c r="AP87" s="221"/>
      <c r="AQ87" s="229" t="s">
        <v>61</v>
      </c>
      <c r="AR87" s="230"/>
      <c r="AS87" s="230"/>
      <c r="AT87" s="231"/>
      <c r="AU87" s="211" t="s">
        <v>48</v>
      </c>
      <c r="AV87" s="211"/>
      <c r="AW87" s="211"/>
      <c r="AX87" s="232"/>
    </row>
    <row r="88" spans="1:60" ht="18.75" hidden="1" customHeight="1" x14ac:dyDescent="0.15">
      <c r="A88" s="696"/>
      <c r="B88" s="517"/>
      <c r="C88" s="517"/>
      <c r="D88" s="517"/>
      <c r="E88" s="517"/>
      <c r="F88" s="518"/>
      <c r="G88" s="213"/>
      <c r="H88" s="214"/>
      <c r="I88" s="214"/>
      <c r="J88" s="214"/>
      <c r="K88" s="214"/>
      <c r="L88" s="214"/>
      <c r="M88" s="214"/>
      <c r="N88" s="214"/>
      <c r="O88" s="215"/>
      <c r="P88" s="217"/>
      <c r="Q88" s="214"/>
      <c r="R88" s="214"/>
      <c r="S88" s="214"/>
      <c r="T88" s="214"/>
      <c r="U88" s="214"/>
      <c r="V88" s="214"/>
      <c r="W88" s="214"/>
      <c r="X88" s="215"/>
      <c r="Y88" s="502"/>
      <c r="Z88" s="503"/>
      <c r="AA88" s="504"/>
      <c r="AB88" s="224"/>
      <c r="AC88" s="225"/>
      <c r="AD88" s="226"/>
      <c r="AE88" s="228"/>
      <c r="AF88" s="228"/>
      <c r="AG88" s="228"/>
      <c r="AH88" s="228"/>
      <c r="AI88" s="228"/>
      <c r="AJ88" s="228"/>
      <c r="AK88" s="228"/>
      <c r="AL88" s="228"/>
      <c r="AM88" s="228"/>
      <c r="AN88" s="228"/>
      <c r="AO88" s="228"/>
      <c r="AP88" s="224"/>
      <c r="AQ88" s="501"/>
      <c r="AR88" s="237"/>
      <c r="AS88" s="235" t="s">
        <v>62</v>
      </c>
      <c r="AT88" s="236"/>
      <c r="AU88" s="237"/>
      <c r="AV88" s="237"/>
      <c r="AW88" s="214" t="s">
        <v>58</v>
      </c>
      <c r="AX88" s="238"/>
    </row>
    <row r="89" spans="1:60" ht="23.25" hidden="1" customHeight="1" x14ac:dyDescent="0.15">
      <c r="A89" s="696"/>
      <c r="B89" s="517"/>
      <c r="C89" s="517"/>
      <c r="D89" s="517"/>
      <c r="E89" s="517"/>
      <c r="F89" s="518"/>
      <c r="G89" s="505"/>
      <c r="H89" s="110"/>
      <c r="I89" s="110"/>
      <c r="J89" s="110"/>
      <c r="K89" s="110"/>
      <c r="L89" s="110"/>
      <c r="M89" s="110"/>
      <c r="N89" s="110"/>
      <c r="O89" s="195"/>
      <c r="P89" s="110"/>
      <c r="Q89" s="507"/>
      <c r="R89" s="507"/>
      <c r="S89" s="507"/>
      <c r="T89" s="507"/>
      <c r="U89" s="507"/>
      <c r="V89" s="507"/>
      <c r="W89" s="507"/>
      <c r="X89" s="508"/>
      <c r="Y89" s="511" t="s">
        <v>42</v>
      </c>
      <c r="Z89" s="512"/>
      <c r="AA89" s="51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6"/>
      <c r="B90" s="517"/>
      <c r="C90" s="517"/>
      <c r="D90" s="517"/>
      <c r="E90" s="517"/>
      <c r="F90" s="518"/>
      <c r="G90" s="506"/>
      <c r="H90" s="113"/>
      <c r="I90" s="113"/>
      <c r="J90" s="113"/>
      <c r="K90" s="113"/>
      <c r="L90" s="113"/>
      <c r="M90" s="113"/>
      <c r="N90" s="113"/>
      <c r="O90" s="196"/>
      <c r="P90" s="509"/>
      <c r="Q90" s="509"/>
      <c r="R90" s="509"/>
      <c r="S90" s="509"/>
      <c r="T90" s="509"/>
      <c r="U90" s="509"/>
      <c r="V90" s="509"/>
      <c r="W90" s="509"/>
      <c r="X90" s="510"/>
      <c r="Y90" s="521" t="s">
        <v>34</v>
      </c>
      <c r="Z90" s="476"/>
      <c r="AA90" s="47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6"/>
      <c r="B91" s="517"/>
      <c r="C91" s="517"/>
      <c r="D91" s="517"/>
      <c r="E91" s="517"/>
      <c r="F91" s="518"/>
      <c r="G91" s="506"/>
      <c r="H91" s="113"/>
      <c r="I91" s="113"/>
      <c r="J91" s="113"/>
      <c r="K91" s="113"/>
      <c r="L91" s="113"/>
      <c r="M91" s="113"/>
      <c r="N91" s="113"/>
      <c r="O91" s="196"/>
      <c r="P91" s="509"/>
      <c r="Q91" s="509"/>
      <c r="R91" s="509"/>
      <c r="S91" s="509"/>
      <c r="T91" s="509"/>
      <c r="U91" s="509"/>
      <c r="V91" s="509"/>
      <c r="W91" s="509"/>
      <c r="X91" s="510"/>
      <c r="Y91" s="216" t="s">
        <v>9</v>
      </c>
      <c r="Z91" s="211"/>
      <c r="AA91" s="212"/>
      <c r="AB91" s="522" t="s">
        <v>10</v>
      </c>
      <c r="AC91" s="522"/>
      <c r="AD91" s="52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6"/>
      <c r="B92" s="688" t="s">
        <v>55</v>
      </c>
      <c r="C92" s="689"/>
      <c r="D92" s="689"/>
      <c r="E92" s="689"/>
      <c r="F92" s="690"/>
      <c r="G92" s="210" t="s">
        <v>41</v>
      </c>
      <c r="H92" s="211"/>
      <c r="I92" s="211"/>
      <c r="J92" s="211"/>
      <c r="K92" s="211"/>
      <c r="L92" s="211"/>
      <c r="M92" s="211"/>
      <c r="N92" s="211"/>
      <c r="O92" s="212"/>
      <c r="P92" s="216" t="s">
        <v>43</v>
      </c>
      <c r="Q92" s="211"/>
      <c r="R92" s="211"/>
      <c r="S92" s="211"/>
      <c r="T92" s="211"/>
      <c r="U92" s="211"/>
      <c r="V92" s="211"/>
      <c r="W92" s="211"/>
      <c r="X92" s="212"/>
      <c r="Y92" s="502"/>
      <c r="Z92" s="503"/>
      <c r="AA92" s="504"/>
      <c r="AB92" s="221" t="s">
        <v>6</v>
      </c>
      <c r="AC92" s="222"/>
      <c r="AD92" s="223"/>
      <c r="AE92" s="227" t="s">
        <v>461</v>
      </c>
      <c r="AF92" s="227"/>
      <c r="AG92" s="227"/>
      <c r="AH92" s="227"/>
      <c r="AI92" s="227" t="s">
        <v>462</v>
      </c>
      <c r="AJ92" s="227"/>
      <c r="AK92" s="227"/>
      <c r="AL92" s="227"/>
      <c r="AM92" s="227" t="s">
        <v>463</v>
      </c>
      <c r="AN92" s="227"/>
      <c r="AO92" s="227"/>
      <c r="AP92" s="221"/>
      <c r="AQ92" s="229" t="s">
        <v>61</v>
      </c>
      <c r="AR92" s="230"/>
      <c r="AS92" s="230"/>
      <c r="AT92" s="231"/>
      <c r="AU92" s="211" t="s">
        <v>48</v>
      </c>
      <c r="AV92" s="211"/>
      <c r="AW92" s="211"/>
      <c r="AX92" s="232"/>
    </row>
    <row r="93" spans="1:60" ht="18.75" hidden="1" customHeight="1" x14ac:dyDescent="0.15">
      <c r="A93" s="696"/>
      <c r="B93" s="691"/>
      <c r="C93" s="517"/>
      <c r="D93" s="517"/>
      <c r="E93" s="517"/>
      <c r="F93" s="518"/>
      <c r="G93" s="213"/>
      <c r="H93" s="214"/>
      <c r="I93" s="214"/>
      <c r="J93" s="214"/>
      <c r="K93" s="214"/>
      <c r="L93" s="214"/>
      <c r="M93" s="214"/>
      <c r="N93" s="214"/>
      <c r="O93" s="215"/>
      <c r="P93" s="217"/>
      <c r="Q93" s="214"/>
      <c r="R93" s="214"/>
      <c r="S93" s="214"/>
      <c r="T93" s="214"/>
      <c r="U93" s="214"/>
      <c r="V93" s="214"/>
      <c r="W93" s="214"/>
      <c r="X93" s="215"/>
      <c r="Y93" s="502"/>
      <c r="Z93" s="503"/>
      <c r="AA93" s="504"/>
      <c r="AB93" s="224"/>
      <c r="AC93" s="225"/>
      <c r="AD93" s="226"/>
      <c r="AE93" s="228"/>
      <c r="AF93" s="228"/>
      <c r="AG93" s="228"/>
      <c r="AH93" s="228"/>
      <c r="AI93" s="228"/>
      <c r="AJ93" s="228"/>
      <c r="AK93" s="228"/>
      <c r="AL93" s="228"/>
      <c r="AM93" s="228"/>
      <c r="AN93" s="228"/>
      <c r="AO93" s="228"/>
      <c r="AP93" s="224"/>
      <c r="AQ93" s="501"/>
      <c r="AR93" s="237"/>
      <c r="AS93" s="235" t="s">
        <v>62</v>
      </c>
      <c r="AT93" s="236"/>
      <c r="AU93" s="237"/>
      <c r="AV93" s="237"/>
      <c r="AW93" s="214" t="s">
        <v>58</v>
      </c>
      <c r="AX93" s="238"/>
    </row>
    <row r="94" spans="1:60" ht="23.25" hidden="1" customHeight="1" x14ac:dyDescent="0.15">
      <c r="A94" s="696"/>
      <c r="B94" s="691"/>
      <c r="C94" s="517"/>
      <c r="D94" s="517"/>
      <c r="E94" s="517"/>
      <c r="F94" s="518"/>
      <c r="G94" s="505"/>
      <c r="H94" s="110"/>
      <c r="I94" s="110"/>
      <c r="J94" s="110"/>
      <c r="K94" s="110"/>
      <c r="L94" s="110"/>
      <c r="M94" s="110"/>
      <c r="N94" s="110"/>
      <c r="O94" s="195"/>
      <c r="P94" s="110"/>
      <c r="Q94" s="507"/>
      <c r="R94" s="507"/>
      <c r="S94" s="507"/>
      <c r="T94" s="507"/>
      <c r="U94" s="507"/>
      <c r="V94" s="507"/>
      <c r="W94" s="507"/>
      <c r="X94" s="508"/>
      <c r="Y94" s="511" t="s">
        <v>42</v>
      </c>
      <c r="Z94" s="512"/>
      <c r="AA94" s="51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6"/>
      <c r="B95" s="691"/>
      <c r="C95" s="517"/>
      <c r="D95" s="517"/>
      <c r="E95" s="517"/>
      <c r="F95" s="518"/>
      <c r="G95" s="506"/>
      <c r="H95" s="113"/>
      <c r="I95" s="113"/>
      <c r="J95" s="113"/>
      <c r="K95" s="113"/>
      <c r="L95" s="113"/>
      <c r="M95" s="113"/>
      <c r="N95" s="113"/>
      <c r="O95" s="196"/>
      <c r="P95" s="509"/>
      <c r="Q95" s="509"/>
      <c r="R95" s="509"/>
      <c r="S95" s="509"/>
      <c r="T95" s="509"/>
      <c r="U95" s="509"/>
      <c r="V95" s="509"/>
      <c r="W95" s="509"/>
      <c r="X95" s="510"/>
      <c r="Y95" s="521" t="s">
        <v>34</v>
      </c>
      <c r="Z95" s="476"/>
      <c r="AA95" s="47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6"/>
      <c r="B96" s="692"/>
      <c r="C96" s="693"/>
      <c r="D96" s="693"/>
      <c r="E96" s="693"/>
      <c r="F96" s="694"/>
      <c r="G96" s="506"/>
      <c r="H96" s="113"/>
      <c r="I96" s="113"/>
      <c r="J96" s="113"/>
      <c r="K96" s="113"/>
      <c r="L96" s="113"/>
      <c r="M96" s="113"/>
      <c r="N96" s="113"/>
      <c r="O96" s="196"/>
      <c r="P96" s="509"/>
      <c r="Q96" s="509"/>
      <c r="R96" s="509"/>
      <c r="S96" s="509"/>
      <c r="T96" s="509"/>
      <c r="U96" s="509"/>
      <c r="V96" s="509"/>
      <c r="W96" s="509"/>
      <c r="X96" s="510"/>
      <c r="Y96" s="216" t="s">
        <v>9</v>
      </c>
      <c r="Z96" s="211"/>
      <c r="AA96" s="212"/>
      <c r="AB96" s="522" t="s">
        <v>10</v>
      </c>
      <c r="AC96" s="522"/>
      <c r="AD96" s="522"/>
      <c r="AE96" s="167"/>
      <c r="AF96" s="168"/>
      <c r="AG96" s="168"/>
      <c r="AH96" s="168"/>
      <c r="AI96" s="167"/>
      <c r="AJ96" s="168"/>
      <c r="AK96" s="168"/>
      <c r="AL96" s="168"/>
      <c r="AM96" s="167"/>
      <c r="AN96" s="168"/>
      <c r="AO96" s="168"/>
      <c r="AP96" s="168"/>
      <c r="AQ96" s="750"/>
      <c r="AR96" s="751"/>
      <c r="AS96" s="751"/>
      <c r="AT96" s="752"/>
      <c r="AU96" s="168"/>
      <c r="AV96" s="168"/>
      <c r="AW96" s="168"/>
      <c r="AX96" s="753"/>
    </row>
    <row r="97" spans="1:50" ht="18.75" hidden="1" customHeight="1" x14ac:dyDescent="0.15">
      <c r="A97" s="696"/>
      <c r="B97" s="517" t="s">
        <v>55</v>
      </c>
      <c r="C97" s="517"/>
      <c r="D97" s="517"/>
      <c r="E97" s="517"/>
      <c r="F97" s="518"/>
      <c r="G97" s="210" t="s">
        <v>41</v>
      </c>
      <c r="H97" s="211"/>
      <c r="I97" s="211"/>
      <c r="J97" s="211"/>
      <c r="K97" s="211"/>
      <c r="L97" s="211"/>
      <c r="M97" s="211"/>
      <c r="N97" s="211"/>
      <c r="O97" s="212"/>
      <c r="P97" s="216" t="s">
        <v>43</v>
      </c>
      <c r="Q97" s="211"/>
      <c r="R97" s="211"/>
      <c r="S97" s="211"/>
      <c r="T97" s="211"/>
      <c r="U97" s="211"/>
      <c r="V97" s="211"/>
      <c r="W97" s="211"/>
      <c r="X97" s="212"/>
      <c r="Y97" s="502"/>
      <c r="Z97" s="503"/>
      <c r="AA97" s="504"/>
      <c r="AB97" s="221" t="s">
        <v>6</v>
      </c>
      <c r="AC97" s="222"/>
      <c r="AD97" s="223"/>
      <c r="AE97" s="227" t="s">
        <v>461</v>
      </c>
      <c r="AF97" s="227"/>
      <c r="AG97" s="227"/>
      <c r="AH97" s="227"/>
      <c r="AI97" s="227" t="s">
        <v>462</v>
      </c>
      <c r="AJ97" s="227"/>
      <c r="AK97" s="227"/>
      <c r="AL97" s="227"/>
      <c r="AM97" s="227" t="s">
        <v>463</v>
      </c>
      <c r="AN97" s="227"/>
      <c r="AO97" s="227"/>
      <c r="AP97" s="221"/>
      <c r="AQ97" s="229" t="s">
        <v>61</v>
      </c>
      <c r="AR97" s="230"/>
      <c r="AS97" s="230"/>
      <c r="AT97" s="231"/>
      <c r="AU97" s="211" t="s">
        <v>48</v>
      </c>
      <c r="AV97" s="211"/>
      <c r="AW97" s="211"/>
      <c r="AX97" s="232"/>
    </row>
    <row r="98" spans="1:50" ht="18.75" hidden="1" customHeight="1" x14ac:dyDescent="0.15">
      <c r="A98" s="696"/>
      <c r="B98" s="517"/>
      <c r="C98" s="517"/>
      <c r="D98" s="517"/>
      <c r="E98" s="517"/>
      <c r="F98" s="518"/>
      <c r="G98" s="213"/>
      <c r="H98" s="214"/>
      <c r="I98" s="214"/>
      <c r="J98" s="214"/>
      <c r="K98" s="214"/>
      <c r="L98" s="214"/>
      <c r="M98" s="214"/>
      <c r="N98" s="214"/>
      <c r="O98" s="215"/>
      <c r="P98" s="217"/>
      <c r="Q98" s="214"/>
      <c r="R98" s="214"/>
      <c r="S98" s="214"/>
      <c r="T98" s="214"/>
      <c r="U98" s="214"/>
      <c r="V98" s="214"/>
      <c r="W98" s="214"/>
      <c r="X98" s="215"/>
      <c r="Y98" s="502"/>
      <c r="Z98" s="503"/>
      <c r="AA98" s="504"/>
      <c r="AB98" s="224"/>
      <c r="AC98" s="225"/>
      <c r="AD98" s="226"/>
      <c r="AE98" s="228"/>
      <c r="AF98" s="228"/>
      <c r="AG98" s="228"/>
      <c r="AH98" s="228"/>
      <c r="AI98" s="228"/>
      <c r="AJ98" s="228"/>
      <c r="AK98" s="228"/>
      <c r="AL98" s="228"/>
      <c r="AM98" s="228"/>
      <c r="AN98" s="228"/>
      <c r="AO98" s="228"/>
      <c r="AP98" s="224"/>
      <c r="AQ98" s="501"/>
      <c r="AR98" s="237"/>
      <c r="AS98" s="235" t="s">
        <v>62</v>
      </c>
      <c r="AT98" s="236"/>
      <c r="AU98" s="237"/>
      <c r="AV98" s="237"/>
      <c r="AW98" s="214" t="s">
        <v>58</v>
      </c>
      <c r="AX98" s="238"/>
    </row>
    <row r="99" spans="1:50" ht="23.25" hidden="1" customHeight="1" x14ac:dyDescent="0.15">
      <c r="A99" s="696"/>
      <c r="B99" s="517"/>
      <c r="C99" s="517"/>
      <c r="D99" s="517"/>
      <c r="E99" s="517"/>
      <c r="F99" s="518"/>
      <c r="G99" s="505"/>
      <c r="H99" s="110"/>
      <c r="I99" s="110"/>
      <c r="J99" s="110"/>
      <c r="K99" s="110"/>
      <c r="L99" s="110"/>
      <c r="M99" s="110"/>
      <c r="N99" s="110"/>
      <c r="O99" s="195"/>
      <c r="P99" s="110"/>
      <c r="Q99" s="507"/>
      <c r="R99" s="507"/>
      <c r="S99" s="507"/>
      <c r="T99" s="507"/>
      <c r="U99" s="507"/>
      <c r="V99" s="507"/>
      <c r="W99" s="507"/>
      <c r="X99" s="508"/>
      <c r="Y99" s="511" t="s">
        <v>42</v>
      </c>
      <c r="Z99" s="512"/>
      <c r="AA99" s="51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6"/>
      <c r="B100" s="517"/>
      <c r="C100" s="517"/>
      <c r="D100" s="517"/>
      <c r="E100" s="517"/>
      <c r="F100" s="518"/>
      <c r="G100" s="506"/>
      <c r="H100" s="113"/>
      <c r="I100" s="113"/>
      <c r="J100" s="113"/>
      <c r="K100" s="113"/>
      <c r="L100" s="113"/>
      <c r="M100" s="113"/>
      <c r="N100" s="113"/>
      <c r="O100" s="196"/>
      <c r="P100" s="509"/>
      <c r="Q100" s="509"/>
      <c r="R100" s="509"/>
      <c r="S100" s="509"/>
      <c r="T100" s="509"/>
      <c r="U100" s="509"/>
      <c r="V100" s="509"/>
      <c r="W100" s="509"/>
      <c r="X100" s="510"/>
      <c r="Y100" s="521" t="s">
        <v>34</v>
      </c>
      <c r="Z100" s="476"/>
      <c r="AA100" s="47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7"/>
      <c r="B101" s="519"/>
      <c r="C101" s="519"/>
      <c r="D101" s="519"/>
      <c r="E101" s="519"/>
      <c r="F101" s="520"/>
      <c r="G101" s="713"/>
      <c r="H101" s="714"/>
      <c r="I101" s="714"/>
      <c r="J101" s="714"/>
      <c r="K101" s="714"/>
      <c r="L101" s="714"/>
      <c r="M101" s="714"/>
      <c r="N101" s="714"/>
      <c r="O101" s="715"/>
      <c r="P101" s="716"/>
      <c r="Q101" s="716"/>
      <c r="R101" s="716"/>
      <c r="S101" s="716"/>
      <c r="T101" s="716"/>
      <c r="U101" s="716"/>
      <c r="V101" s="716"/>
      <c r="W101" s="716"/>
      <c r="X101" s="717"/>
      <c r="Y101" s="718" t="s">
        <v>9</v>
      </c>
      <c r="Z101" s="719"/>
      <c r="AA101" s="720"/>
      <c r="AB101" s="481" t="s">
        <v>10</v>
      </c>
      <c r="AC101" s="481"/>
      <c r="AD101" s="481"/>
      <c r="AE101" s="482"/>
      <c r="AF101" s="483"/>
      <c r="AG101" s="483"/>
      <c r="AH101" s="483"/>
      <c r="AI101" s="482"/>
      <c r="AJ101" s="483"/>
      <c r="AK101" s="483"/>
      <c r="AL101" s="483"/>
      <c r="AM101" s="482"/>
      <c r="AN101" s="483"/>
      <c r="AO101" s="483"/>
      <c r="AP101" s="483"/>
      <c r="AQ101" s="514"/>
      <c r="AR101" s="515"/>
      <c r="AS101" s="515"/>
      <c r="AT101" s="516"/>
      <c r="AU101" s="483"/>
      <c r="AV101" s="483"/>
      <c r="AW101" s="483"/>
      <c r="AX101" s="523"/>
    </row>
    <row r="102" spans="1:50" ht="31.5" customHeight="1" x14ac:dyDescent="0.15">
      <c r="A102" s="704" t="s">
        <v>307</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3" t="s">
        <v>461</v>
      </c>
      <c r="AF102" s="494"/>
      <c r="AG102" s="494"/>
      <c r="AH102" s="495"/>
      <c r="AI102" s="493" t="s">
        <v>462</v>
      </c>
      <c r="AJ102" s="494"/>
      <c r="AK102" s="494"/>
      <c r="AL102" s="495"/>
      <c r="AM102" s="493" t="s">
        <v>463</v>
      </c>
      <c r="AN102" s="494"/>
      <c r="AO102" s="494"/>
      <c r="AP102" s="495"/>
      <c r="AQ102" s="163" t="s">
        <v>475</v>
      </c>
      <c r="AR102" s="164"/>
      <c r="AS102" s="164"/>
      <c r="AT102" s="165"/>
      <c r="AU102" s="163" t="s">
        <v>476</v>
      </c>
      <c r="AV102" s="164"/>
      <c r="AW102" s="164"/>
      <c r="AX102" s="166"/>
    </row>
    <row r="103" spans="1:50" ht="35.25" customHeight="1" x14ac:dyDescent="0.15">
      <c r="A103" s="470"/>
      <c r="B103" s="471"/>
      <c r="C103" s="471"/>
      <c r="D103" s="471"/>
      <c r="E103" s="471"/>
      <c r="F103" s="472"/>
      <c r="G103" s="110" t="s">
        <v>622</v>
      </c>
      <c r="H103" s="110"/>
      <c r="I103" s="110"/>
      <c r="J103" s="110"/>
      <c r="K103" s="110"/>
      <c r="L103" s="110"/>
      <c r="M103" s="110"/>
      <c r="N103" s="110"/>
      <c r="O103" s="110"/>
      <c r="P103" s="110"/>
      <c r="Q103" s="110"/>
      <c r="R103" s="110"/>
      <c r="S103" s="110"/>
      <c r="T103" s="110"/>
      <c r="U103" s="110"/>
      <c r="V103" s="110"/>
      <c r="W103" s="110"/>
      <c r="X103" s="195"/>
      <c r="Y103" s="496" t="s">
        <v>35</v>
      </c>
      <c r="Z103" s="497"/>
      <c r="AA103" s="498"/>
      <c r="AB103" s="172" t="s">
        <v>623</v>
      </c>
      <c r="AC103" s="172"/>
      <c r="AD103" s="172"/>
      <c r="AE103" s="148">
        <v>4905</v>
      </c>
      <c r="AF103" s="149"/>
      <c r="AG103" s="149"/>
      <c r="AH103" s="150"/>
      <c r="AI103" s="148">
        <v>4472</v>
      </c>
      <c r="AJ103" s="149"/>
      <c r="AK103" s="149"/>
      <c r="AL103" s="150"/>
      <c r="AM103" s="148">
        <v>4127</v>
      </c>
      <c r="AN103" s="149"/>
      <c r="AO103" s="149"/>
      <c r="AP103" s="150"/>
      <c r="AQ103" s="148" t="s">
        <v>616</v>
      </c>
      <c r="AR103" s="149"/>
      <c r="AS103" s="149"/>
      <c r="AT103" s="150"/>
      <c r="AU103" s="148" t="s">
        <v>720</v>
      </c>
      <c r="AV103" s="149"/>
      <c r="AW103" s="149"/>
      <c r="AX103" s="150"/>
    </row>
    <row r="104" spans="1:50" ht="35.25" customHeight="1" x14ac:dyDescent="0.15">
      <c r="A104" s="473"/>
      <c r="B104" s="474"/>
      <c r="C104" s="474"/>
      <c r="D104" s="474"/>
      <c r="E104" s="474"/>
      <c r="F104" s="475"/>
      <c r="G104" s="116"/>
      <c r="H104" s="116"/>
      <c r="I104" s="116"/>
      <c r="J104" s="116"/>
      <c r="K104" s="116"/>
      <c r="L104" s="116"/>
      <c r="M104" s="116"/>
      <c r="N104" s="116"/>
      <c r="O104" s="116"/>
      <c r="P104" s="116"/>
      <c r="Q104" s="116"/>
      <c r="R104" s="116"/>
      <c r="S104" s="116"/>
      <c r="T104" s="116"/>
      <c r="U104" s="116"/>
      <c r="V104" s="116"/>
      <c r="W104" s="116"/>
      <c r="X104" s="197"/>
      <c r="Y104" s="487" t="s">
        <v>308</v>
      </c>
      <c r="Z104" s="499"/>
      <c r="AA104" s="500"/>
      <c r="AB104" s="172" t="s">
        <v>616</v>
      </c>
      <c r="AC104" s="172"/>
      <c r="AD104" s="172"/>
      <c r="AE104" s="442" t="s">
        <v>616</v>
      </c>
      <c r="AF104" s="442"/>
      <c r="AG104" s="442"/>
      <c r="AH104" s="442"/>
      <c r="AI104" s="442" t="s">
        <v>616</v>
      </c>
      <c r="AJ104" s="442"/>
      <c r="AK104" s="442"/>
      <c r="AL104" s="442"/>
      <c r="AM104" s="442" t="s">
        <v>616</v>
      </c>
      <c r="AN104" s="442"/>
      <c r="AO104" s="442"/>
      <c r="AP104" s="442"/>
      <c r="AQ104" s="167">
        <v>4426</v>
      </c>
      <c r="AR104" s="168"/>
      <c r="AS104" s="168"/>
      <c r="AT104" s="169"/>
      <c r="AU104" s="148" t="s">
        <v>720</v>
      </c>
      <c r="AV104" s="149"/>
      <c r="AW104" s="149"/>
      <c r="AX104" s="150"/>
    </row>
    <row r="105" spans="1:50" ht="31.5" hidden="1" customHeight="1" x14ac:dyDescent="0.15">
      <c r="A105" s="467" t="s">
        <v>307</v>
      </c>
      <c r="B105" s="468"/>
      <c r="C105" s="468"/>
      <c r="D105" s="468"/>
      <c r="E105" s="468"/>
      <c r="F105" s="469"/>
      <c r="G105" s="476" t="s">
        <v>40</v>
      </c>
      <c r="H105" s="476"/>
      <c r="I105" s="476"/>
      <c r="J105" s="476"/>
      <c r="K105" s="476"/>
      <c r="L105" s="476"/>
      <c r="M105" s="476"/>
      <c r="N105" s="476"/>
      <c r="O105" s="476"/>
      <c r="P105" s="476"/>
      <c r="Q105" s="476"/>
      <c r="R105" s="476"/>
      <c r="S105" s="476"/>
      <c r="T105" s="476"/>
      <c r="U105" s="476"/>
      <c r="V105" s="476"/>
      <c r="W105" s="476"/>
      <c r="X105" s="477"/>
      <c r="Y105" s="218"/>
      <c r="Z105" s="219"/>
      <c r="AA105" s="220"/>
      <c r="AB105" s="176" t="s">
        <v>6</v>
      </c>
      <c r="AC105" s="177"/>
      <c r="AD105" s="178"/>
      <c r="AE105" s="176" t="s">
        <v>461</v>
      </c>
      <c r="AF105" s="177"/>
      <c r="AG105" s="177"/>
      <c r="AH105" s="178"/>
      <c r="AI105" s="176" t="s">
        <v>432</v>
      </c>
      <c r="AJ105" s="177"/>
      <c r="AK105" s="177"/>
      <c r="AL105" s="178"/>
      <c r="AM105" s="176" t="s">
        <v>463</v>
      </c>
      <c r="AN105" s="177"/>
      <c r="AO105" s="177"/>
      <c r="AP105" s="178"/>
      <c r="AQ105" s="94" t="s">
        <v>475</v>
      </c>
      <c r="AR105" s="95"/>
      <c r="AS105" s="95"/>
      <c r="AT105" s="96"/>
      <c r="AU105" s="94" t="s">
        <v>476</v>
      </c>
      <c r="AV105" s="95"/>
      <c r="AW105" s="95"/>
      <c r="AX105" s="97"/>
    </row>
    <row r="106" spans="1:50" ht="35.25" hidden="1" customHeight="1" x14ac:dyDescent="0.15">
      <c r="A106" s="470"/>
      <c r="B106" s="471"/>
      <c r="C106" s="471"/>
      <c r="D106" s="471"/>
      <c r="E106" s="471"/>
      <c r="F106" s="472"/>
      <c r="G106" s="110"/>
      <c r="H106" s="110"/>
      <c r="I106" s="110"/>
      <c r="J106" s="110"/>
      <c r="K106" s="110"/>
      <c r="L106" s="110"/>
      <c r="M106" s="110"/>
      <c r="N106" s="110"/>
      <c r="O106" s="110"/>
      <c r="P106" s="110"/>
      <c r="Q106" s="110"/>
      <c r="R106" s="110"/>
      <c r="S106" s="110"/>
      <c r="T106" s="110"/>
      <c r="U106" s="110"/>
      <c r="V106" s="110"/>
      <c r="W106" s="110"/>
      <c r="X106" s="195"/>
      <c r="Y106" s="484" t="s">
        <v>35</v>
      </c>
      <c r="Z106" s="485"/>
      <c r="AA106" s="486"/>
      <c r="AB106" s="439"/>
      <c r="AC106" s="440"/>
      <c r="AD106" s="441"/>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73"/>
      <c r="B107" s="474"/>
      <c r="C107" s="474"/>
      <c r="D107" s="474"/>
      <c r="E107" s="474"/>
      <c r="F107" s="475"/>
      <c r="G107" s="116"/>
      <c r="H107" s="116"/>
      <c r="I107" s="116"/>
      <c r="J107" s="116"/>
      <c r="K107" s="116"/>
      <c r="L107" s="116"/>
      <c r="M107" s="116"/>
      <c r="N107" s="116"/>
      <c r="O107" s="116"/>
      <c r="P107" s="116"/>
      <c r="Q107" s="116"/>
      <c r="R107" s="116"/>
      <c r="S107" s="116"/>
      <c r="T107" s="116"/>
      <c r="U107" s="116"/>
      <c r="V107" s="116"/>
      <c r="W107" s="116"/>
      <c r="X107" s="197"/>
      <c r="Y107" s="487" t="s">
        <v>36</v>
      </c>
      <c r="Z107" s="488"/>
      <c r="AA107" s="489"/>
      <c r="AB107" s="490"/>
      <c r="AC107" s="491"/>
      <c r="AD107" s="492"/>
      <c r="AE107" s="442"/>
      <c r="AF107" s="442"/>
      <c r="AG107" s="442"/>
      <c r="AH107" s="442"/>
      <c r="AI107" s="442"/>
      <c r="AJ107" s="442"/>
      <c r="AK107" s="442"/>
      <c r="AL107" s="442"/>
      <c r="AM107" s="442"/>
      <c r="AN107" s="442"/>
      <c r="AO107" s="442"/>
      <c r="AP107" s="442"/>
      <c r="AQ107" s="148"/>
      <c r="AR107" s="149"/>
      <c r="AS107" s="149"/>
      <c r="AT107" s="150"/>
      <c r="AU107" s="148"/>
      <c r="AV107" s="149"/>
      <c r="AW107" s="149"/>
      <c r="AX107" s="150"/>
    </row>
    <row r="108" spans="1:50" ht="31.5" hidden="1" customHeight="1" x14ac:dyDescent="0.15">
      <c r="A108" s="467" t="s">
        <v>307</v>
      </c>
      <c r="B108" s="468"/>
      <c r="C108" s="468"/>
      <c r="D108" s="468"/>
      <c r="E108" s="468"/>
      <c r="F108" s="469"/>
      <c r="G108" s="476" t="s">
        <v>40</v>
      </c>
      <c r="H108" s="476"/>
      <c r="I108" s="476"/>
      <c r="J108" s="476"/>
      <c r="K108" s="476"/>
      <c r="L108" s="476"/>
      <c r="M108" s="476"/>
      <c r="N108" s="476"/>
      <c r="O108" s="476"/>
      <c r="P108" s="476"/>
      <c r="Q108" s="476"/>
      <c r="R108" s="476"/>
      <c r="S108" s="476"/>
      <c r="T108" s="476"/>
      <c r="U108" s="476"/>
      <c r="V108" s="476"/>
      <c r="W108" s="476"/>
      <c r="X108" s="477"/>
      <c r="Y108" s="218"/>
      <c r="Z108" s="219"/>
      <c r="AA108" s="220"/>
      <c r="AB108" s="176" t="s">
        <v>6</v>
      </c>
      <c r="AC108" s="177"/>
      <c r="AD108" s="178"/>
      <c r="AE108" s="176" t="s">
        <v>461</v>
      </c>
      <c r="AF108" s="177"/>
      <c r="AG108" s="177"/>
      <c r="AH108" s="178"/>
      <c r="AI108" s="176" t="s">
        <v>432</v>
      </c>
      <c r="AJ108" s="177"/>
      <c r="AK108" s="177"/>
      <c r="AL108" s="178"/>
      <c r="AM108" s="176" t="s">
        <v>463</v>
      </c>
      <c r="AN108" s="177"/>
      <c r="AO108" s="177"/>
      <c r="AP108" s="178"/>
      <c r="AQ108" s="94" t="s">
        <v>475</v>
      </c>
      <c r="AR108" s="95"/>
      <c r="AS108" s="95"/>
      <c r="AT108" s="96"/>
      <c r="AU108" s="94" t="s">
        <v>476</v>
      </c>
      <c r="AV108" s="95"/>
      <c r="AW108" s="95"/>
      <c r="AX108" s="97"/>
    </row>
    <row r="109" spans="1:50" ht="23.25" hidden="1" customHeight="1" x14ac:dyDescent="0.15">
      <c r="A109" s="470"/>
      <c r="B109" s="471"/>
      <c r="C109" s="471"/>
      <c r="D109" s="471"/>
      <c r="E109" s="471"/>
      <c r="F109" s="472"/>
      <c r="G109" s="110"/>
      <c r="H109" s="110"/>
      <c r="I109" s="110"/>
      <c r="J109" s="110"/>
      <c r="K109" s="110"/>
      <c r="L109" s="110"/>
      <c r="M109" s="110"/>
      <c r="N109" s="110"/>
      <c r="O109" s="110"/>
      <c r="P109" s="110"/>
      <c r="Q109" s="110"/>
      <c r="R109" s="110"/>
      <c r="S109" s="110"/>
      <c r="T109" s="110"/>
      <c r="U109" s="110"/>
      <c r="V109" s="110"/>
      <c r="W109" s="110"/>
      <c r="X109" s="195"/>
      <c r="Y109" s="484" t="s">
        <v>35</v>
      </c>
      <c r="Z109" s="485"/>
      <c r="AA109" s="486"/>
      <c r="AB109" s="439"/>
      <c r="AC109" s="440"/>
      <c r="AD109" s="441"/>
      <c r="AE109" s="442"/>
      <c r="AF109" s="442"/>
      <c r="AG109" s="442"/>
      <c r="AH109" s="442"/>
      <c r="AI109" s="442"/>
      <c r="AJ109" s="442"/>
      <c r="AK109" s="442"/>
      <c r="AL109" s="442"/>
      <c r="AM109" s="442"/>
      <c r="AN109" s="442"/>
      <c r="AO109" s="442"/>
      <c r="AP109" s="442"/>
      <c r="AQ109" s="148"/>
      <c r="AR109" s="149"/>
      <c r="AS109" s="149"/>
      <c r="AT109" s="150"/>
      <c r="AU109" s="148"/>
      <c r="AV109" s="149"/>
      <c r="AW109" s="149"/>
      <c r="AX109" s="150"/>
    </row>
    <row r="110" spans="1:50" ht="23.25" hidden="1" customHeight="1" x14ac:dyDescent="0.15">
      <c r="A110" s="473"/>
      <c r="B110" s="474"/>
      <c r="C110" s="474"/>
      <c r="D110" s="474"/>
      <c r="E110" s="474"/>
      <c r="F110" s="475"/>
      <c r="G110" s="116"/>
      <c r="H110" s="116"/>
      <c r="I110" s="116"/>
      <c r="J110" s="116"/>
      <c r="K110" s="116"/>
      <c r="L110" s="116"/>
      <c r="M110" s="116"/>
      <c r="N110" s="116"/>
      <c r="O110" s="116"/>
      <c r="P110" s="116"/>
      <c r="Q110" s="116"/>
      <c r="R110" s="116"/>
      <c r="S110" s="116"/>
      <c r="T110" s="116"/>
      <c r="U110" s="116"/>
      <c r="V110" s="116"/>
      <c r="W110" s="116"/>
      <c r="X110" s="197"/>
      <c r="Y110" s="487" t="s">
        <v>308</v>
      </c>
      <c r="Z110" s="488"/>
      <c r="AA110" s="489"/>
      <c r="AB110" s="490"/>
      <c r="AC110" s="491"/>
      <c r="AD110" s="492"/>
      <c r="AE110" s="442"/>
      <c r="AF110" s="442"/>
      <c r="AG110" s="442"/>
      <c r="AH110" s="442"/>
      <c r="AI110" s="442"/>
      <c r="AJ110" s="442"/>
      <c r="AK110" s="442"/>
      <c r="AL110" s="442"/>
      <c r="AM110" s="442"/>
      <c r="AN110" s="442"/>
      <c r="AO110" s="442"/>
      <c r="AP110" s="442"/>
      <c r="AQ110" s="148"/>
      <c r="AR110" s="149"/>
      <c r="AS110" s="149"/>
      <c r="AT110" s="150"/>
      <c r="AU110" s="148"/>
      <c r="AV110" s="149"/>
      <c r="AW110" s="149"/>
      <c r="AX110" s="150"/>
    </row>
    <row r="111" spans="1:50" ht="31.5" hidden="1" customHeight="1" x14ac:dyDescent="0.15">
      <c r="A111" s="467" t="s">
        <v>307</v>
      </c>
      <c r="B111" s="468"/>
      <c r="C111" s="468"/>
      <c r="D111" s="468"/>
      <c r="E111" s="468"/>
      <c r="F111" s="469"/>
      <c r="G111" s="476" t="s">
        <v>40</v>
      </c>
      <c r="H111" s="476"/>
      <c r="I111" s="476"/>
      <c r="J111" s="476"/>
      <c r="K111" s="476"/>
      <c r="L111" s="476"/>
      <c r="M111" s="476"/>
      <c r="N111" s="476"/>
      <c r="O111" s="476"/>
      <c r="P111" s="476"/>
      <c r="Q111" s="476"/>
      <c r="R111" s="476"/>
      <c r="S111" s="476"/>
      <c r="T111" s="476"/>
      <c r="U111" s="476"/>
      <c r="V111" s="476"/>
      <c r="W111" s="476"/>
      <c r="X111" s="477"/>
      <c r="Y111" s="218"/>
      <c r="Z111" s="219"/>
      <c r="AA111" s="220"/>
      <c r="AB111" s="176" t="s">
        <v>6</v>
      </c>
      <c r="AC111" s="177"/>
      <c r="AD111" s="178"/>
      <c r="AE111" s="176" t="s">
        <v>461</v>
      </c>
      <c r="AF111" s="177"/>
      <c r="AG111" s="177"/>
      <c r="AH111" s="178"/>
      <c r="AI111" s="176" t="s">
        <v>432</v>
      </c>
      <c r="AJ111" s="177"/>
      <c r="AK111" s="177"/>
      <c r="AL111" s="178"/>
      <c r="AM111" s="176" t="s">
        <v>463</v>
      </c>
      <c r="AN111" s="177"/>
      <c r="AO111" s="177"/>
      <c r="AP111" s="178"/>
      <c r="AQ111" s="94" t="s">
        <v>475</v>
      </c>
      <c r="AR111" s="95"/>
      <c r="AS111" s="95"/>
      <c r="AT111" s="96"/>
      <c r="AU111" s="94" t="s">
        <v>476</v>
      </c>
      <c r="AV111" s="95"/>
      <c r="AW111" s="95"/>
      <c r="AX111" s="97"/>
    </row>
    <row r="112" spans="1:50" ht="23.25" hidden="1" customHeight="1" x14ac:dyDescent="0.15">
      <c r="A112" s="470"/>
      <c r="B112" s="471"/>
      <c r="C112" s="471"/>
      <c r="D112" s="471"/>
      <c r="E112" s="471"/>
      <c r="F112" s="472"/>
      <c r="G112" s="110"/>
      <c r="H112" s="110"/>
      <c r="I112" s="110"/>
      <c r="J112" s="110"/>
      <c r="K112" s="110"/>
      <c r="L112" s="110"/>
      <c r="M112" s="110"/>
      <c r="N112" s="110"/>
      <c r="O112" s="110"/>
      <c r="P112" s="110"/>
      <c r="Q112" s="110"/>
      <c r="R112" s="110"/>
      <c r="S112" s="110"/>
      <c r="T112" s="110"/>
      <c r="U112" s="110"/>
      <c r="V112" s="110"/>
      <c r="W112" s="110"/>
      <c r="X112" s="195"/>
      <c r="Y112" s="484" t="s">
        <v>35</v>
      </c>
      <c r="Z112" s="485"/>
      <c r="AA112" s="486"/>
      <c r="AB112" s="439"/>
      <c r="AC112" s="440"/>
      <c r="AD112" s="441"/>
      <c r="AE112" s="442"/>
      <c r="AF112" s="442"/>
      <c r="AG112" s="442"/>
      <c r="AH112" s="442"/>
      <c r="AI112" s="442"/>
      <c r="AJ112" s="442"/>
      <c r="AK112" s="442"/>
      <c r="AL112" s="442"/>
      <c r="AM112" s="442"/>
      <c r="AN112" s="442"/>
      <c r="AO112" s="442"/>
      <c r="AP112" s="442"/>
      <c r="AQ112" s="148"/>
      <c r="AR112" s="149"/>
      <c r="AS112" s="149"/>
      <c r="AT112" s="150"/>
      <c r="AU112" s="148"/>
      <c r="AV112" s="149"/>
      <c r="AW112" s="149"/>
      <c r="AX112" s="150"/>
    </row>
    <row r="113" spans="1:50" ht="23.25" hidden="1" customHeight="1" x14ac:dyDescent="0.15">
      <c r="A113" s="473"/>
      <c r="B113" s="474"/>
      <c r="C113" s="474"/>
      <c r="D113" s="474"/>
      <c r="E113" s="474"/>
      <c r="F113" s="475"/>
      <c r="G113" s="116"/>
      <c r="H113" s="116"/>
      <c r="I113" s="116"/>
      <c r="J113" s="116"/>
      <c r="K113" s="116"/>
      <c r="L113" s="116"/>
      <c r="M113" s="116"/>
      <c r="N113" s="116"/>
      <c r="O113" s="116"/>
      <c r="P113" s="116"/>
      <c r="Q113" s="116"/>
      <c r="R113" s="116"/>
      <c r="S113" s="116"/>
      <c r="T113" s="116"/>
      <c r="U113" s="116"/>
      <c r="V113" s="116"/>
      <c r="W113" s="116"/>
      <c r="X113" s="197"/>
      <c r="Y113" s="487" t="s">
        <v>308</v>
      </c>
      <c r="Z113" s="488"/>
      <c r="AA113" s="489"/>
      <c r="AB113" s="490"/>
      <c r="AC113" s="491"/>
      <c r="AD113" s="492"/>
      <c r="AE113" s="442"/>
      <c r="AF113" s="442"/>
      <c r="AG113" s="442"/>
      <c r="AH113" s="442"/>
      <c r="AI113" s="442"/>
      <c r="AJ113" s="442"/>
      <c r="AK113" s="442"/>
      <c r="AL113" s="442"/>
      <c r="AM113" s="442"/>
      <c r="AN113" s="442"/>
      <c r="AO113" s="442"/>
      <c r="AP113" s="442"/>
      <c r="AQ113" s="148"/>
      <c r="AR113" s="149"/>
      <c r="AS113" s="149"/>
      <c r="AT113" s="150"/>
      <c r="AU113" s="148"/>
      <c r="AV113" s="149"/>
      <c r="AW113" s="149"/>
      <c r="AX113" s="150"/>
    </row>
    <row r="114" spans="1:50" ht="31.5" hidden="1" customHeight="1" x14ac:dyDescent="0.15">
      <c r="A114" s="467" t="s">
        <v>307</v>
      </c>
      <c r="B114" s="468"/>
      <c r="C114" s="468"/>
      <c r="D114" s="468"/>
      <c r="E114" s="468"/>
      <c r="F114" s="469"/>
      <c r="G114" s="476" t="s">
        <v>40</v>
      </c>
      <c r="H114" s="476"/>
      <c r="I114" s="476"/>
      <c r="J114" s="476"/>
      <c r="K114" s="476"/>
      <c r="L114" s="476"/>
      <c r="M114" s="476"/>
      <c r="N114" s="476"/>
      <c r="O114" s="476"/>
      <c r="P114" s="476"/>
      <c r="Q114" s="476"/>
      <c r="R114" s="476"/>
      <c r="S114" s="476"/>
      <c r="T114" s="476"/>
      <c r="U114" s="476"/>
      <c r="V114" s="476"/>
      <c r="W114" s="476"/>
      <c r="X114" s="477"/>
      <c r="Y114" s="218"/>
      <c r="Z114" s="219"/>
      <c r="AA114" s="220"/>
      <c r="AB114" s="176" t="s">
        <v>6</v>
      </c>
      <c r="AC114" s="177"/>
      <c r="AD114" s="178"/>
      <c r="AE114" s="176" t="s">
        <v>461</v>
      </c>
      <c r="AF114" s="177"/>
      <c r="AG114" s="177"/>
      <c r="AH114" s="178"/>
      <c r="AI114" s="176" t="s">
        <v>432</v>
      </c>
      <c r="AJ114" s="177"/>
      <c r="AK114" s="177"/>
      <c r="AL114" s="178"/>
      <c r="AM114" s="176" t="s">
        <v>463</v>
      </c>
      <c r="AN114" s="177"/>
      <c r="AO114" s="177"/>
      <c r="AP114" s="178"/>
      <c r="AQ114" s="94" t="s">
        <v>475</v>
      </c>
      <c r="AR114" s="95"/>
      <c r="AS114" s="95"/>
      <c r="AT114" s="96"/>
      <c r="AU114" s="94" t="s">
        <v>476</v>
      </c>
      <c r="AV114" s="95"/>
      <c r="AW114" s="95"/>
      <c r="AX114" s="97"/>
    </row>
    <row r="115" spans="1:50" ht="23.25" hidden="1" customHeight="1" x14ac:dyDescent="0.15">
      <c r="A115" s="470"/>
      <c r="B115" s="471"/>
      <c r="C115" s="471"/>
      <c r="D115" s="471"/>
      <c r="E115" s="471"/>
      <c r="F115" s="472"/>
      <c r="G115" s="110"/>
      <c r="H115" s="110"/>
      <c r="I115" s="110"/>
      <c r="J115" s="110"/>
      <c r="K115" s="110"/>
      <c r="L115" s="110"/>
      <c r="M115" s="110"/>
      <c r="N115" s="110"/>
      <c r="O115" s="110"/>
      <c r="P115" s="110"/>
      <c r="Q115" s="110"/>
      <c r="R115" s="110"/>
      <c r="S115" s="110"/>
      <c r="T115" s="110"/>
      <c r="U115" s="110"/>
      <c r="V115" s="110"/>
      <c r="W115" s="110"/>
      <c r="X115" s="195"/>
      <c r="Y115" s="484" t="s">
        <v>35</v>
      </c>
      <c r="Z115" s="485"/>
      <c r="AA115" s="486"/>
      <c r="AB115" s="439"/>
      <c r="AC115" s="440"/>
      <c r="AD115" s="441"/>
      <c r="AE115" s="442"/>
      <c r="AF115" s="442"/>
      <c r="AG115" s="442"/>
      <c r="AH115" s="442"/>
      <c r="AI115" s="442"/>
      <c r="AJ115" s="442"/>
      <c r="AK115" s="442"/>
      <c r="AL115" s="442"/>
      <c r="AM115" s="442"/>
      <c r="AN115" s="442"/>
      <c r="AO115" s="442"/>
      <c r="AP115" s="442"/>
      <c r="AQ115" s="148"/>
      <c r="AR115" s="149"/>
      <c r="AS115" s="149"/>
      <c r="AT115" s="150"/>
      <c r="AU115" s="148"/>
      <c r="AV115" s="149"/>
      <c r="AW115" s="149"/>
      <c r="AX115" s="150"/>
    </row>
    <row r="116" spans="1:50" ht="23.25" hidden="1" customHeight="1" x14ac:dyDescent="0.15">
      <c r="A116" s="473"/>
      <c r="B116" s="474"/>
      <c r="C116" s="474"/>
      <c r="D116" s="474"/>
      <c r="E116" s="474"/>
      <c r="F116" s="475"/>
      <c r="G116" s="116"/>
      <c r="H116" s="116"/>
      <c r="I116" s="116"/>
      <c r="J116" s="116"/>
      <c r="K116" s="116"/>
      <c r="L116" s="116"/>
      <c r="M116" s="116"/>
      <c r="N116" s="116"/>
      <c r="O116" s="116"/>
      <c r="P116" s="116"/>
      <c r="Q116" s="116"/>
      <c r="R116" s="116"/>
      <c r="S116" s="116"/>
      <c r="T116" s="116"/>
      <c r="U116" s="116"/>
      <c r="V116" s="116"/>
      <c r="W116" s="116"/>
      <c r="X116" s="197"/>
      <c r="Y116" s="487" t="s">
        <v>308</v>
      </c>
      <c r="Z116" s="488"/>
      <c r="AA116" s="489"/>
      <c r="AB116" s="490"/>
      <c r="AC116" s="491"/>
      <c r="AD116" s="492"/>
      <c r="AE116" s="442"/>
      <c r="AF116" s="442"/>
      <c r="AG116" s="442"/>
      <c r="AH116" s="442"/>
      <c r="AI116" s="442"/>
      <c r="AJ116" s="442"/>
      <c r="AK116" s="442"/>
      <c r="AL116" s="442"/>
      <c r="AM116" s="442"/>
      <c r="AN116" s="442"/>
      <c r="AO116" s="442"/>
      <c r="AP116" s="442"/>
      <c r="AQ116" s="148"/>
      <c r="AR116" s="149"/>
      <c r="AS116" s="149"/>
      <c r="AT116" s="150"/>
      <c r="AU116" s="148"/>
      <c r="AV116" s="149"/>
      <c r="AW116" s="149"/>
      <c r="AX116" s="150"/>
    </row>
    <row r="117" spans="1:50" ht="31.5" customHeight="1" x14ac:dyDescent="0.15">
      <c r="A117" s="393" t="s">
        <v>11</v>
      </c>
      <c r="B117" s="394"/>
      <c r="C117" s="394"/>
      <c r="D117" s="394"/>
      <c r="E117" s="394"/>
      <c r="F117" s="395"/>
      <c r="G117" s="177" t="s">
        <v>12</v>
      </c>
      <c r="H117" s="177"/>
      <c r="I117" s="177"/>
      <c r="J117" s="177"/>
      <c r="K117" s="177"/>
      <c r="L117" s="177"/>
      <c r="M117" s="177"/>
      <c r="N117" s="177"/>
      <c r="O117" s="177"/>
      <c r="P117" s="177"/>
      <c r="Q117" s="177"/>
      <c r="R117" s="177"/>
      <c r="S117" s="177"/>
      <c r="T117" s="177"/>
      <c r="U117" s="177"/>
      <c r="V117" s="177"/>
      <c r="W117" s="177"/>
      <c r="X117" s="178"/>
      <c r="Y117" s="721"/>
      <c r="Z117" s="722"/>
      <c r="AA117" s="723"/>
      <c r="AB117" s="176" t="s">
        <v>6</v>
      </c>
      <c r="AC117" s="177"/>
      <c r="AD117" s="178"/>
      <c r="AE117" s="176" t="s">
        <v>461</v>
      </c>
      <c r="AF117" s="177"/>
      <c r="AG117" s="177"/>
      <c r="AH117" s="178"/>
      <c r="AI117" s="176" t="s">
        <v>432</v>
      </c>
      <c r="AJ117" s="177"/>
      <c r="AK117" s="177"/>
      <c r="AL117" s="178"/>
      <c r="AM117" s="176" t="s">
        <v>463</v>
      </c>
      <c r="AN117" s="177"/>
      <c r="AO117" s="177"/>
      <c r="AP117" s="178"/>
      <c r="AQ117" s="94" t="s">
        <v>475</v>
      </c>
      <c r="AR117" s="95"/>
      <c r="AS117" s="95"/>
      <c r="AT117" s="96"/>
      <c r="AU117" s="94" t="s">
        <v>476</v>
      </c>
      <c r="AV117" s="95"/>
      <c r="AW117" s="95"/>
      <c r="AX117" s="97"/>
    </row>
    <row r="118" spans="1:50" ht="56.25" customHeight="1" x14ac:dyDescent="0.15">
      <c r="A118" s="396"/>
      <c r="B118" s="397"/>
      <c r="C118" s="397"/>
      <c r="D118" s="397"/>
      <c r="E118" s="397"/>
      <c r="F118" s="398"/>
      <c r="G118" s="434" t="s">
        <v>624</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665</v>
      </c>
      <c r="AC118" s="440"/>
      <c r="AD118" s="441"/>
      <c r="AE118" s="442">
        <v>468.9</v>
      </c>
      <c r="AF118" s="442"/>
      <c r="AG118" s="442"/>
      <c r="AH118" s="442"/>
      <c r="AI118" s="442">
        <v>514.29999999999995</v>
      </c>
      <c r="AJ118" s="442"/>
      <c r="AK118" s="442"/>
      <c r="AL118" s="442"/>
      <c r="AM118" s="442">
        <v>557.29999999999995</v>
      </c>
      <c r="AN118" s="442"/>
      <c r="AO118" s="442"/>
      <c r="AP118" s="442"/>
      <c r="AQ118" s="148">
        <v>519.70000000000005</v>
      </c>
      <c r="AR118" s="149"/>
      <c r="AS118" s="149"/>
      <c r="AT118" s="149"/>
      <c r="AU118" s="149"/>
      <c r="AV118" s="149"/>
      <c r="AW118" s="149"/>
      <c r="AX118" s="183"/>
    </row>
    <row r="119" spans="1:50" ht="62.25" customHeight="1" thickBot="1" x14ac:dyDescent="0.2">
      <c r="A119" s="396"/>
      <c r="B119" s="397"/>
      <c r="C119" s="397"/>
      <c r="D119" s="397"/>
      <c r="E119" s="397"/>
      <c r="F119" s="398"/>
      <c r="G119" s="435"/>
      <c r="H119" s="435"/>
      <c r="I119" s="435"/>
      <c r="J119" s="435"/>
      <c r="K119" s="435"/>
      <c r="L119" s="435"/>
      <c r="M119" s="435"/>
      <c r="N119" s="435"/>
      <c r="O119" s="435"/>
      <c r="P119" s="435"/>
      <c r="Q119" s="435"/>
      <c r="R119" s="435"/>
      <c r="S119" s="435"/>
      <c r="T119" s="435"/>
      <c r="U119" s="435"/>
      <c r="V119" s="435"/>
      <c r="W119" s="435"/>
      <c r="X119" s="435"/>
      <c r="Y119" s="724" t="s">
        <v>32</v>
      </c>
      <c r="Z119" s="497"/>
      <c r="AA119" s="498"/>
      <c r="AB119" s="725" t="s">
        <v>664</v>
      </c>
      <c r="AC119" s="726"/>
      <c r="AD119" s="727"/>
      <c r="AE119" s="728" t="s">
        <v>625</v>
      </c>
      <c r="AF119" s="728"/>
      <c r="AG119" s="728"/>
      <c r="AH119" s="728"/>
      <c r="AI119" s="728" t="s">
        <v>637</v>
      </c>
      <c r="AJ119" s="728"/>
      <c r="AK119" s="728"/>
      <c r="AL119" s="728"/>
      <c r="AM119" s="728" t="s">
        <v>659</v>
      </c>
      <c r="AN119" s="728"/>
      <c r="AO119" s="728"/>
      <c r="AP119" s="728"/>
      <c r="AQ119" s="734" t="s">
        <v>699</v>
      </c>
      <c r="AR119" s="734"/>
      <c r="AS119" s="734"/>
      <c r="AT119" s="734"/>
      <c r="AU119" s="734"/>
      <c r="AV119" s="734"/>
      <c r="AW119" s="734"/>
      <c r="AX119" s="735"/>
    </row>
    <row r="120" spans="1:50" ht="31.5" hidden="1" customHeight="1" x14ac:dyDescent="0.15">
      <c r="A120" s="393" t="s">
        <v>11</v>
      </c>
      <c r="B120" s="394"/>
      <c r="C120" s="394"/>
      <c r="D120" s="394"/>
      <c r="E120" s="394"/>
      <c r="F120" s="395"/>
      <c r="G120" s="177" t="s">
        <v>12</v>
      </c>
      <c r="H120" s="177"/>
      <c r="I120" s="177"/>
      <c r="J120" s="177"/>
      <c r="K120" s="177"/>
      <c r="L120" s="177"/>
      <c r="M120" s="177"/>
      <c r="N120" s="177"/>
      <c r="O120" s="177"/>
      <c r="P120" s="177"/>
      <c r="Q120" s="177"/>
      <c r="R120" s="177"/>
      <c r="S120" s="177"/>
      <c r="T120" s="177"/>
      <c r="U120" s="177"/>
      <c r="V120" s="177"/>
      <c r="W120" s="177"/>
      <c r="X120" s="178"/>
      <c r="Y120" s="721"/>
      <c r="Z120" s="722"/>
      <c r="AA120" s="723"/>
      <c r="AB120" s="176" t="s">
        <v>6</v>
      </c>
      <c r="AC120" s="177"/>
      <c r="AD120" s="178"/>
      <c r="AE120" s="176" t="s">
        <v>461</v>
      </c>
      <c r="AF120" s="177"/>
      <c r="AG120" s="177"/>
      <c r="AH120" s="178"/>
      <c r="AI120" s="176" t="s">
        <v>432</v>
      </c>
      <c r="AJ120" s="177"/>
      <c r="AK120" s="177"/>
      <c r="AL120" s="178"/>
      <c r="AM120" s="176" t="s">
        <v>463</v>
      </c>
      <c r="AN120" s="177"/>
      <c r="AO120" s="177"/>
      <c r="AP120" s="178"/>
      <c r="AQ120" s="478" t="s">
        <v>477</v>
      </c>
      <c r="AR120" s="478"/>
      <c r="AS120" s="478"/>
      <c r="AT120" s="478"/>
      <c r="AU120" s="478"/>
      <c r="AV120" s="478"/>
      <c r="AW120" s="478"/>
      <c r="AX120" s="479"/>
    </row>
    <row r="121" spans="1:50" ht="56.25" hidden="1" customHeight="1" x14ac:dyDescent="0.15">
      <c r="A121" s="396"/>
      <c r="B121" s="397"/>
      <c r="C121" s="397"/>
      <c r="D121" s="397"/>
      <c r="E121" s="397"/>
      <c r="F121" s="398"/>
      <c r="G121" s="434" t="s">
        <v>68</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48"/>
      <c r="AR121" s="149"/>
      <c r="AS121" s="149"/>
      <c r="AT121" s="149"/>
      <c r="AU121" s="149"/>
      <c r="AV121" s="149"/>
      <c r="AW121" s="149"/>
      <c r="AX121" s="183"/>
    </row>
    <row r="122" spans="1:50" ht="62.25" hidden="1" customHeight="1" thickBot="1" x14ac:dyDescent="0.2">
      <c r="A122" s="396"/>
      <c r="B122" s="397"/>
      <c r="C122" s="397"/>
      <c r="D122" s="397"/>
      <c r="E122" s="397"/>
      <c r="F122" s="398"/>
      <c r="G122" s="435"/>
      <c r="H122" s="435"/>
      <c r="I122" s="435"/>
      <c r="J122" s="435"/>
      <c r="K122" s="435"/>
      <c r="L122" s="435"/>
      <c r="M122" s="435"/>
      <c r="N122" s="435"/>
      <c r="O122" s="435"/>
      <c r="P122" s="435"/>
      <c r="Q122" s="435"/>
      <c r="R122" s="435"/>
      <c r="S122" s="435"/>
      <c r="T122" s="435"/>
      <c r="U122" s="435"/>
      <c r="V122" s="435"/>
      <c r="W122" s="435"/>
      <c r="X122" s="435"/>
      <c r="Y122" s="724" t="s">
        <v>32</v>
      </c>
      <c r="Z122" s="497"/>
      <c r="AA122" s="498"/>
      <c r="AB122" s="725" t="s">
        <v>60</v>
      </c>
      <c r="AC122" s="726"/>
      <c r="AD122" s="727"/>
      <c r="AE122" s="728"/>
      <c r="AF122" s="728"/>
      <c r="AG122" s="728"/>
      <c r="AH122" s="728"/>
      <c r="AI122" s="728"/>
      <c r="AJ122" s="728"/>
      <c r="AK122" s="728"/>
      <c r="AL122" s="728"/>
      <c r="AM122" s="728"/>
      <c r="AN122" s="728"/>
      <c r="AO122" s="728"/>
      <c r="AP122" s="728"/>
      <c r="AQ122" s="734"/>
      <c r="AR122" s="734"/>
      <c r="AS122" s="734"/>
      <c r="AT122" s="734"/>
      <c r="AU122" s="734"/>
      <c r="AV122" s="734"/>
      <c r="AW122" s="734"/>
      <c r="AX122" s="735"/>
    </row>
    <row r="123" spans="1:50" ht="31.5" hidden="1" customHeight="1" x14ac:dyDescent="0.15">
      <c r="A123" s="393" t="s">
        <v>11</v>
      </c>
      <c r="B123" s="394"/>
      <c r="C123" s="394"/>
      <c r="D123" s="394"/>
      <c r="E123" s="394"/>
      <c r="F123" s="395"/>
      <c r="G123" s="177" t="s">
        <v>12</v>
      </c>
      <c r="H123" s="177"/>
      <c r="I123" s="177"/>
      <c r="J123" s="177"/>
      <c r="K123" s="177"/>
      <c r="L123" s="177"/>
      <c r="M123" s="177"/>
      <c r="N123" s="177"/>
      <c r="O123" s="177"/>
      <c r="P123" s="177"/>
      <c r="Q123" s="177"/>
      <c r="R123" s="177"/>
      <c r="S123" s="177"/>
      <c r="T123" s="177"/>
      <c r="U123" s="177"/>
      <c r="V123" s="177"/>
      <c r="W123" s="177"/>
      <c r="X123" s="178"/>
      <c r="Y123" s="721"/>
      <c r="Z123" s="722"/>
      <c r="AA123" s="723"/>
      <c r="AB123" s="176" t="s">
        <v>6</v>
      </c>
      <c r="AC123" s="177"/>
      <c r="AD123" s="178"/>
      <c r="AE123" s="176" t="s">
        <v>461</v>
      </c>
      <c r="AF123" s="177"/>
      <c r="AG123" s="177"/>
      <c r="AH123" s="178"/>
      <c r="AI123" s="176" t="s">
        <v>432</v>
      </c>
      <c r="AJ123" s="177"/>
      <c r="AK123" s="177"/>
      <c r="AL123" s="178"/>
      <c r="AM123" s="176" t="s">
        <v>463</v>
      </c>
      <c r="AN123" s="177"/>
      <c r="AO123" s="177"/>
      <c r="AP123" s="178"/>
      <c r="AQ123" s="478" t="s">
        <v>477</v>
      </c>
      <c r="AR123" s="478"/>
      <c r="AS123" s="478"/>
      <c r="AT123" s="478"/>
      <c r="AU123" s="478"/>
      <c r="AV123" s="478"/>
      <c r="AW123" s="478"/>
      <c r="AX123" s="479"/>
    </row>
    <row r="124" spans="1:50" ht="23.25" hidden="1" customHeight="1" x14ac:dyDescent="0.15">
      <c r="A124" s="396"/>
      <c r="B124" s="397"/>
      <c r="C124" s="397"/>
      <c r="D124" s="397"/>
      <c r="E124" s="397"/>
      <c r="F124" s="398"/>
      <c r="G124" s="434" t="s">
        <v>68</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48"/>
      <c r="AR124" s="149"/>
      <c r="AS124" s="149"/>
      <c r="AT124" s="149"/>
      <c r="AU124" s="149"/>
      <c r="AV124" s="149"/>
      <c r="AW124" s="149"/>
      <c r="AX124" s="183"/>
    </row>
    <row r="125" spans="1:50" ht="46.5" hidden="1" customHeight="1" x14ac:dyDescent="0.15">
      <c r="A125" s="396"/>
      <c r="B125" s="397"/>
      <c r="C125" s="397"/>
      <c r="D125" s="397"/>
      <c r="E125" s="397"/>
      <c r="F125" s="398"/>
      <c r="G125" s="435"/>
      <c r="H125" s="435"/>
      <c r="I125" s="435"/>
      <c r="J125" s="435"/>
      <c r="K125" s="435"/>
      <c r="L125" s="435"/>
      <c r="M125" s="435"/>
      <c r="N125" s="435"/>
      <c r="O125" s="435"/>
      <c r="P125" s="435"/>
      <c r="Q125" s="435"/>
      <c r="R125" s="435"/>
      <c r="S125" s="435"/>
      <c r="T125" s="435"/>
      <c r="U125" s="435"/>
      <c r="V125" s="435"/>
      <c r="W125" s="435"/>
      <c r="X125" s="435"/>
      <c r="Y125" s="724" t="s">
        <v>32</v>
      </c>
      <c r="Z125" s="497"/>
      <c r="AA125" s="498"/>
      <c r="AB125" s="725" t="s">
        <v>60</v>
      </c>
      <c r="AC125" s="726"/>
      <c r="AD125" s="727"/>
      <c r="AE125" s="728"/>
      <c r="AF125" s="728"/>
      <c r="AG125" s="728"/>
      <c r="AH125" s="728"/>
      <c r="AI125" s="728"/>
      <c r="AJ125" s="728"/>
      <c r="AK125" s="728"/>
      <c r="AL125" s="728"/>
      <c r="AM125" s="728"/>
      <c r="AN125" s="728"/>
      <c r="AO125" s="728"/>
      <c r="AP125" s="728"/>
      <c r="AQ125" s="734"/>
      <c r="AR125" s="734"/>
      <c r="AS125" s="734"/>
      <c r="AT125" s="734"/>
      <c r="AU125" s="734"/>
      <c r="AV125" s="734"/>
      <c r="AW125" s="734"/>
      <c r="AX125" s="735"/>
    </row>
    <row r="126" spans="1:50" ht="31.5" hidden="1" customHeight="1" x14ac:dyDescent="0.15">
      <c r="A126" s="393" t="s">
        <v>11</v>
      </c>
      <c r="B126" s="394"/>
      <c r="C126" s="394"/>
      <c r="D126" s="394"/>
      <c r="E126" s="394"/>
      <c r="F126" s="395"/>
      <c r="G126" s="177" t="s">
        <v>12</v>
      </c>
      <c r="H126" s="177"/>
      <c r="I126" s="177"/>
      <c r="J126" s="177"/>
      <c r="K126" s="177"/>
      <c r="L126" s="177"/>
      <c r="M126" s="177"/>
      <c r="N126" s="177"/>
      <c r="O126" s="177"/>
      <c r="P126" s="177"/>
      <c r="Q126" s="177"/>
      <c r="R126" s="177"/>
      <c r="S126" s="177"/>
      <c r="T126" s="177"/>
      <c r="U126" s="177"/>
      <c r="V126" s="177"/>
      <c r="W126" s="177"/>
      <c r="X126" s="178"/>
      <c r="Y126" s="721"/>
      <c r="Z126" s="722"/>
      <c r="AA126" s="723"/>
      <c r="AB126" s="176" t="s">
        <v>6</v>
      </c>
      <c r="AC126" s="177"/>
      <c r="AD126" s="178"/>
      <c r="AE126" s="176" t="s">
        <v>461</v>
      </c>
      <c r="AF126" s="177"/>
      <c r="AG126" s="177"/>
      <c r="AH126" s="178"/>
      <c r="AI126" s="176" t="s">
        <v>432</v>
      </c>
      <c r="AJ126" s="177"/>
      <c r="AK126" s="177"/>
      <c r="AL126" s="178"/>
      <c r="AM126" s="176" t="s">
        <v>463</v>
      </c>
      <c r="AN126" s="177"/>
      <c r="AO126" s="177"/>
      <c r="AP126" s="178"/>
      <c r="AQ126" s="478" t="s">
        <v>477</v>
      </c>
      <c r="AR126" s="478"/>
      <c r="AS126" s="478"/>
      <c r="AT126" s="478"/>
      <c r="AU126" s="478"/>
      <c r="AV126" s="478"/>
      <c r="AW126" s="478"/>
      <c r="AX126" s="479"/>
    </row>
    <row r="127" spans="1:50" ht="23.25" hidden="1" customHeight="1" x14ac:dyDescent="0.15">
      <c r="A127" s="396"/>
      <c r="B127" s="397"/>
      <c r="C127" s="397"/>
      <c r="D127" s="397"/>
      <c r="E127" s="397"/>
      <c r="F127" s="398"/>
      <c r="G127" s="434" t="s">
        <v>68</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48"/>
      <c r="AR127" s="149"/>
      <c r="AS127" s="149"/>
      <c r="AT127" s="149"/>
      <c r="AU127" s="149"/>
      <c r="AV127" s="149"/>
      <c r="AW127" s="149"/>
      <c r="AX127" s="183"/>
    </row>
    <row r="128" spans="1:50" ht="46.5" hidden="1" customHeight="1" x14ac:dyDescent="0.15">
      <c r="A128" s="396"/>
      <c r="B128" s="397"/>
      <c r="C128" s="397"/>
      <c r="D128" s="397"/>
      <c r="E128" s="397"/>
      <c r="F128" s="398"/>
      <c r="G128" s="435"/>
      <c r="H128" s="435"/>
      <c r="I128" s="435"/>
      <c r="J128" s="435"/>
      <c r="K128" s="435"/>
      <c r="L128" s="435"/>
      <c r="M128" s="435"/>
      <c r="N128" s="435"/>
      <c r="O128" s="435"/>
      <c r="P128" s="435"/>
      <c r="Q128" s="435"/>
      <c r="R128" s="435"/>
      <c r="S128" s="435"/>
      <c r="T128" s="435"/>
      <c r="U128" s="435"/>
      <c r="V128" s="435"/>
      <c r="W128" s="435"/>
      <c r="X128" s="435"/>
      <c r="Y128" s="724" t="s">
        <v>32</v>
      </c>
      <c r="Z128" s="497"/>
      <c r="AA128" s="498"/>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393" t="s">
        <v>11</v>
      </c>
      <c r="B129" s="394"/>
      <c r="C129" s="394"/>
      <c r="D129" s="394"/>
      <c r="E129" s="394"/>
      <c r="F129" s="395"/>
      <c r="G129" s="177" t="s">
        <v>12</v>
      </c>
      <c r="H129" s="177"/>
      <c r="I129" s="177"/>
      <c r="J129" s="177"/>
      <c r="K129" s="177"/>
      <c r="L129" s="177"/>
      <c r="M129" s="177"/>
      <c r="N129" s="177"/>
      <c r="O129" s="177"/>
      <c r="P129" s="177"/>
      <c r="Q129" s="177"/>
      <c r="R129" s="177"/>
      <c r="S129" s="177"/>
      <c r="T129" s="177"/>
      <c r="U129" s="177"/>
      <c r="V129" s="177"/>
      <c r="W129" s="177"/>
      <c r="X129" s="178"/>
      <c r="Y129" s="721"/>
      <c r="Z129" s="722"/>
      <c r="AA129" s="723"/>
      <c r="AB129" s="176" t="s">
        <v>6</v>
      </c>
      <c r="AC129" s="177"/>
      <c r="AD129" s="178"/>
      <c r="AE129" s="176" t="s">
        <v>461</v>
      </c>
      <c r="AF129" s="177"/>
      <c r="AG129" s="177"/>
      <c r="AH129" s="178"/>
      <c r="AI129" s="176" t="s">
        <v>432</v>
      </c>
      <c r="AJ129" s="177"/>
      <c r="AK129" s="177"/>
      <c r="AL129" s="178"/>
      <c r="AM129" s="176" t="s">
        <v>463</v>
      </c>
      <c r="AN129" s="177"/>
      <c r="AO129" s="177"/>
      <c r="AP129" s="178"/>
      <c r="AQ129" s="478" t="s">
        <v>477</v>
      </c>
      <c r="AR129" s="478"/>
      <c r="AS129" s="478"/>
      <c r="AT129" s="478"/>
      <c r="AU129" s="478"/>
      <c r="AV129" s="478"/>
      <c r="AW129" s="478"/>
      <c r="AX129" s="479"/>
    </row>
    <row r="130" spans="1:62" ht="23.25" hidden="1" customHeight="1" x14ac:dyDescent="0.15">
      <c r="A130" s="396"/>
      <c r="B130" s="397"/>
      <c r="C130" s="397"/>
      <c r="D130" s="397"/>
      <c r="E130" s="397"/>
      <c r="F130" s="398"/>
      <c r="G130" s="434" t="s">
        <v>68</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48"/>
      <c r="AR130" s="149"/>
      <c r="AS130" s="149"/>
      <c r="AT130" s="149"/>
      <c r="AU130" s="149"/>
      <c r="AV130" s="149"/>
      <c r="AW130" s="149"/>
      <c r="AX130" s="183"/>
    </row>
    <row r="131" spans="1:62" ht="46.5" hidden="1" customHeight="1" thickBot="1" x14ac:dyDescent="0.2">
      <c r="A131" s="399"/>
      <c r="B131" s="400"/>
      <c r="C131" s="400"/>
      <c r="D131" s="400"/>
      <c r="E131" s="400"/>
      <c r="F131" s="401"/>
      <c r="G131" s="480"/>
      <c r="H131" s="480"/>
      <c r="I131" s="480"/>
      <c r="J131" s="480"/>
      <c r="K131" s="480"/>
      <c r="L131" s="480"/>
      <c r="M131" s="480"/>
      <c r="N131" s="480"/>
      <c r="O131" s="480"/>
      <c r="P131" s="480"/>
      <c r="Q131" s="480"/>
      <c r="R131" s="480"/>
      <c r="S131" s="480"/>
      <c r="T131" s="480"/>
      <c r="U131" s="480"/>
      <c r="V131" s="480"/>
      <c r="W131" s="480"/>
      <c r="X131" s="480"/>
      <c r="Y131" s="737" t="s">
        <v>32</v>
      </c>
      <c r="Z131" s="738"/>
      <c r="AA131" s="739"/>
      <c r="AB131" s="730" t="s">
        <v>60</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6"/>
    </row>
    <row r="132" spans="1:62" ht="32.1" customHeight="1" x14ac:dyDescent="0.15">
      <c r="A132" s="443" t="s">
        <v>78</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62" ht="32.1" customHeight="1" x14ac:dyDescent="0.15">
      <c r="A133" s="2"/>
      <c r="B133" s="3"/>
      <c r="C133" s="446" t="s">
        <v>20</v>
      </c>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8"/>
      <c r="AD133" s="447" t="s">
        <v>21</v>
      </c>
      <c r="AE133" s="447"/>
      <c r="AF133" s="447"/>
      <c r="AG133" s="449" t="s">
        <v>19</v>
      </c>
      <c r="AH133" s="447"/>
      <c r="AI133" s="447"/>
      <c r="AJ133" s="447"/>
      <c r="AK133" s="447"/>
      <c r="AL133" s="447"/>
      <c r="AM133" s="447"/>
      <c r="AN133" s="447"/>
      <c r="AO133" s="447"/>
      <c r="AP133" s="447"/>
      <c r="AQ133" s="447"/>
      <c r="AR133" s="447"/>
      <c r="AS133" s="447"/>
      <c r="AT133" s="447"/>
      <c r="AU133" s="447"/>
      <c r="AV133" s="447"/>
      <c r="AW133" s="447"/>
      <c r="AX133" s="450"/>
    </row>
    <row r="134" spans="1:62" ht="54.75" customHeight="1" x14ac:dyDescent="0.15">
      <c r="A134" s="451" t="s">
        <v>50</v>
      </c>
      <c r="B134" s="452"/>
      <c r="C134" s="457" t="s">
        <v>51</v>
      </c>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9"/>
      <c r="AD134" s="460" t="s">
        <v>605</v>
      </c>
      <c r="AE134" s="461"/>
      <c r="AF134" s="461"/>
      <c r="AG134" s="462" t="s">
        <v>626</v>
      </c>
      <c r="AH134" s="463"/>
      <c r="AI134" s="463"/>
      <c r="AJ134" s="463"/>
      <c r="AK134" s="463"/>
      <c r="AL134" s="463"/>
      <c r="AM134" s="463"/>
      <c r="AN134" s="463"/>
      <c r="AO134" s="463"/>
      <c r="AP134" s="463"/>
      <c r="AQ134" s="463"/>
      <c r="AR134" s="463"/>
      <c r="AS134" s="463"/>
      <c r="AT134" s="463"/>
      <c r="AU134" s="463"/>
      <c r="AV134" s="463"/>
      <c r="AW134" s="463"/>
      <c r="AX134" s="464"/>
    </row>
    <row r="135" spans="1:62" ht="59.25" customHeight="1" x14ac:dyDescent="0.15">
      <c r="A135" s="453"/>
      <c r="B135" s="454"/>
      <c r="C135" s="465" t="s">
        <v>22</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03"/>
      <c r="AD135" s="343" t="s">
        <v>605</v>
      </c>
      <c r="AE135" s="344"/>
      <c r="AF135" s="344"/>
      <c r="AG135" s="356" t="s">
        <v>627</v>
      </c>
      <c r="AH135" s="357"/>
      <c r="AI135" s="357"/>
      <c r="AJ135" s="357"/>
      <c r="AK135" s="357"/>
      <c r="AL135" s="357"/>
      <c r="AM135" s="357"/>
      <c r="AN135" s="357"/>
      <c r="AO135" s="357"/>
      <c r="AP135" s="357"/>
      <c r="AQ135" s="357"/>
      <c r="AR135" s="357"/>
      <c r="AS135" s="357"/>
      <c r="AT135" s="357"/>
      <c r="AU135" s="357"/>
      <c r="AV135" s="357"/>
      <c r="AW135" s="357"/>
      <c r="AX135" s="358"/>
    </row>
    <row r="136" spans="1:62" ht="193.5" customHeight="1" x14ac:dyDescent="0.15">
      <c r="A136" s="455"/>
      <c r="B136" s="456"/>
      <c r="C136" s="413" t="s">
        <v>52</v>
      </c>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5"/>
      <c r="AD136" s="407" t="s">
        <v>605</v>
      </c>
      <c r="AE136" s="408"/>
      <c r="AF136" s="409"/>
      <c r="AG136" s="112" t="s">
        <v>723</v>
      </c>
      <c r="AH136" s="113"/>
      <c r="AI136" s="113"/>
      <c r="AJ136" s="113"/>
      <c r="AK136" s="113"/>
      <c r="AL136" s="113"/>
      <c r="AM136" s="113"/>
      <c r="AN136" s="113"/>
      <c r="AO136" s="113"/>
      <c r="AP136" s="113"/>
      <c r="AQ136" s="113"/>
      <c r="AR136" s="113"/>
      <c r="AS136" s="113"/>
      <c r="AT136" s="113"/>
      <c r="AU136" s="113"/>
      <c r="AV136" s="113"/>
      <c r="AW136" s="113"/>
      <c r="AX136" s="114"/>
    </row>
    <row r="137" spans="1:62" ht="64.5" customHeight="1" x14ac:dyDescent="0.15">
      <c r="A137" s="138" t="s">
        <v>24</v>
      </c>
      <c r="B137" s="432"/>
      <c r="C137" s="416" t="s">
        <v>26</v>
      </c>
      <c r="D137" s="41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8"/>
      <c r="AD137" s="107" t="s">
        <v>605</v>
      </c>
      <c r="AE137" s="108"/>
      <c r="AF137" s="147"/>
      <c r="AG137" s="109" t="s">
        <v>724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4.5" customHeight="1" x14ac:dyDescent="0.15">
      <c r="A138" s="140"/>
      <c r="B138" s="433"/>
      <c r="C138" s="419"/>
      <c r="D138" s="420"/>
      <c r="E138" s="423" t="s">
        <v>342</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343" t="s">
        <v>663</v>
      </c>
      <c r="AE138" s="344"/>
      <c r="AF138" s="345"/>
      <c r="AG138" s="112"/>
      <c r="AH138" s="113"/>
      <c r="AI138" s="113"/>
      <c r="AJ138" s="113"/>
      <c r="AK138" s="113"/>
      <c r="AL138" s="113"/>
      <c r="AM138" s="113"/>
      <c r="AN138" s="113"/>
      <c r="AO138" s="113"/>
      <c r="AP138" s="113"/>
      <c r="AQ138" s="113"/>
      <c r="AR138" s="113"/>
      <c r="AS138" s="113"/>
      <c r="AT138" s="113"/>
      <c r="AU138" s="113"/>
      <c r="AV138" s="113"/>
      <c r="AW138" s="113"/>
      <c r="AX138" s="114"/>
    </row>
    <row r="139" spans="1:62" ht="64.5" customHeight="1" x14ac:dyDescent="0.15">
      <c r="A139" s="140"/>
      <c r="B139" s="433"/>
      <c r="C139" s="421"/>
      <c r="D139" s="422"/>
      <c r="E139" s="346" t="s">
        <v>69</v>
      </c>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8"/>
      <c r="AD139" s="349" t="s">
        <v>663</v>
      </c>
      <c r="AE139" s="350"/>
      <c r="AF139" s="350"/>
      <c r="AG139" s="112"/>
      <c r="AH139" s="113"/>
      <c r="AI139" s="113"/>
      <c r="AJ139" s="113"/>
      <c r="AK139" s="113"/>
      <c r="AL139" s="113"/>
      <c r="AM139" s="113"/>
      <c r="AN139" s="113"/>
      <c r="AO139" s="113"/>
      <c r="AP139" s="113"/>
      <c r="AQ139" s="113"/>
      <c r="AR139" s="113"/>
      <c r="AS139" s="113"/>
      <c r="AT139" s="113"/>
      <c r="AU139" s="113"/>
      <c r="AV139" s="113"/>
      <c r="AW139" s="113"/>
      <c r="AX139" s="114"/>
    </row>
    <row r="140" spans="1:62" ht="84" customHeight="1" x14ac:dyDescent="0.15">
      <c r="A140" s="140"/>
      <c r="B140" s="141"/>
      <c r="C140" s="351" t="s">
        <v>27</v>
      </c>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107" t="s">
        <v>605</v>
      </c>
      <c r="AE140" s="108"/>
      <c r="AF140" s="108"/>
      <c r="AG140" s="353" t="s">
        <v>628</v>
      </c>
      <c r="AH140" s="354"/>
      <c r="AI140" s="354"/>
      <c r="AJ140" s="354"/>
      <c r="AK140" s="354"/>
      <c r="AL140" s="354"/>
      <c r="AM140" s="354"/>
      <c r="AN140" s="354"/>
      <c r="AO140" s="354"/>
      <c r="AP140" s="354"/>
      <c r="AQ140" s="354"/>
      <c r="AR140" s="354"/>
      <c r="AS140" s="354"/>
      <c r="AT140" s="354"/>
      <c r="AU140" s="354"/>
      <c r="AV140" s="354"/>
      <c r="AW140" s="354"/>
      <c r="AX140" s="355"/>
    </row>
    <row r="141" spans="1:62" ht="73.5" customHeight="1" x14ac:dyDescent="0.15">
      <c r="A141" s="140"/>
      <c r="B141" s="141"/>
      <c r="C141" s="402" t="s">
        <v>53</v>
      </c>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c r="AA141" s="403"/>
      <c r="AB141" s="403"/>
      <c r="AC141" s="403"/>
      <c r="AD141" s="343" t="s">
        <v>605</v>
      </c>
      <c r="AE141" s="344"/>
      <c r="AF141" s="345"/>
      <c r="AG141" s="356" t="s">
        <v>629</v>
      </c>
      <c r="AH141" s="357"/>
      <c r="AI141" s="357"/>
      <c r="AJ141" s="357"/>
      <c r="AK141" s="357"/>
      <c r="AL141" s="357"/>
      <c r="AM141" s="357"/>
      <c r="AN141" s="357"/>
      <c r="AO141" s="357"/>
      <c r="AP141" s="357"/>
      <c r="AQ141" s="357"/>
      <c r="AR141" s="357"/>
      <c r="AS141" s="357"/>
      <c r="AT141" s="357"/>
      <c r="AU141" s="357"/>
      <c r="AV141" s="357"/>
      <c r="AW141" s="357"/>
      <c r="AX141" s="358"/>
    </row>
    <row r="142" spans="1:62" ht="54.75" customHeight="1" x14ac:dyDescent="0.15">
      <c r="A142" s="140"/>
      <c r="B142" s="141"/>
      <c r="C142" s="402" t="s">
        <v>23</v>
      </c>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343" t="s">
        <v>605</v>
      </c>
      <c r="AE142" s="344"/>
      <c r="AF142" s="344"/>
      <c r="AG142" s="356" t="s">
        <v>630</v>
      </c>
      <c r="AH142" s="357"/>
      <c r="AI142" s="357"/>
      <c r="AJ142" s="357"/>
      <c r="AK142" s="357"/>
      <c r="AL142" s="357"/>
      <c r="AM142" s="357"/>
      <c r="AN142" s="357"/>
      <c r="AO142" s="357"/>
      <c r="AP142" s="357"/>
      <c r="AQ142" s="357"/>
      <c r="AR142" s="357"/>
      <c r="AS142" s="357"/>
      <c r="AT142" s="357"/>
      <c r="AU142" s="357"/>
      <c r="AV142" s="357"/>
      <c r="AW142" s="357"/>
      <c r="AX142" s="358"/>
    </row>
    <row r="143" spans="1:62" ht="54.75" customHeight="1" x14ac:dyDescent="0.15">
      <c r="A143" s="140"/>
      <c r="B143" s="141"/>
      <c r="C143" s="402" t="s">
        <v>28</v>
      </c>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31"/>
      <c r="AD143" s="343" t="s">
        <v>605</v>
      </c>
      <c r="AE143" s="344"/>
      <c r="AF143" s="344"/>
      <c r="AG143" s="356" t="s">
        <v>631</v>
      </c>
      <c r="AH143" s="357"/>
      <c r="AI143" s="357"/>
      <c r="AJ143" s="357"/>
      <c r="AK143" s="357"/>
      <c r="AL143" s="357"/>
      <c r="AM143" s="357"/>
      <c r="AN143" s="357"/>
      <c r="AO143" s="357"/>
      <c r="AP143" s="357"/>
      <c r="AQ143" s="357"/>
      <c r="AR143" s="357"/>
      <c r="AS143" s="357"/>
      <c r="AT143" s="357"/>
      <c r="AU143" s="357"/>
      <c r="AV143" s="357"/>
      <c r="AW143" s="357"/>
      <c r="AX143" s="358"/>
    </row>
    <row r="144" spans="1:62" ht="72" customHeight="1" x14ac:dyDescent="0.15">
      <c r="A144" s="142"/>
      <c r="B144" s="143"/>
      <c r="C144" s="404" t="s">
        <v>70</v>
      </c>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6"/>
      <c r="AD144" s="407" t="s">
        <v>605</v>
      </c>
      <c r="AE144" s="408"/>
      <c r="AF144" s="409"/>
      <c r="AG144" s="410" t="s">
        <v>725</v>
      </c>
      <c r="AH144" s="411"/>
      <c r="AI144" s="411"/>
      <c r="AJ144" s="411"/>
      <c r="AK144" s="411"/>
      <c r="AL144" s="411"/>
      <c r="AM144" s="411"/>
      <c r="AN144" s="411"/>
      <c r="AO144" s="411"/>
      <c r="AP144" s="411"/>
      <c r="AQ144" s="411"/>
      <c r="AR144" s="411"/>
      <c r="AS144" s="411"/>
      <c r="AT144" s="411"/>
      <c r="AU144" s="411"/>
      <c r="AV144" s="411"/>
      <c r="AW144" s="411"/>
      <c r="AX144" s="412"/>
    </row>
    <row r="145" spans="1:51" ht="54.7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605</v>
      </c>
      <c r="AE145" s="108"/>
      <c r="AF145" s="147"/>
      <c r="AG145" s="353" t="s">
        <v>632</v>
      </c>
      <c r="AH145" s="354"/>
      <c r="AI145" s="354"/>
      <c r="AJ145" s="354"/>
      <c r="AK145" s="354"/>
      <c r="AL145" s="354"/>
      <c r="AM145" s="354"/>
      <c r="AN145" s="354"/>
      <c r="AO145" s="354"/>
      <c r="AP145" s="354"/>
      <c r="AQ145" s="354"/>
      <c r="AR145" s="354"/>
      <c r="AS145" s="354"/>
      <c r="AT145" s="354"/>
      <c r="AU145" s="354"/>
      <c r="AV145" s="354"/>
      <c r="AW145" s="354"/>
      <c r="AX145" s="355"/>
    </row>
    <row r="146" spans="1:51" ht="54.75" customHeight="1" x14ac:dyDescent="0.15">
      <c r="A146" s="140"/>
      <c r="B146" s="141"/>
      <c r="C146" s="426" t="s">
        <v>30</v>
      </c>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8"/>
      <c r="AD146" s="429" t="s">
        <v>616</v>
      </c>
      <c r="AE146" s="430"/>
      <c r="AF146" s="430"/>
      <c r="AG146" s="356" t="s">
        <v>616</v>
      </c>
      <c r="AH146" s="357"/>
      <c r="AI146" s="357"/>
      <c r="AJ146" s="357"/>
      <c r="AK146" s="357"/>
      <c r="AL146" s="357"/>
      <c r="AM146" s="357"/>
      <c r="AN146" s="357"/>
      <c r="AO146" s="357"/>
      <c r="AP146" s="357"/>
      <c r="AQ146" s="357"/>
      <c r="AR146" s="357"/>
      <c r="AS146" s="357"/>
      <c r="AT146" s="357"/>
      <c r="AU146" s="357"/>
      <c r="AV146" s="357"/>
      <c r="AW146" s="357"/>
      <c r="AX146" s="358"/>
    </row>
    <row r="147" spans="1:51" ht="54.75" customHeight="1" x14ac:dyDescent="0.15">
      <c r="A147" s="140"/>
      <c r="B147" s="141"/>
      <c r="C147" s="402" t="s">
        <v>63</v>
      </c>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343" t="s">
        <v>605</v>
      </c>
      <c r="AE147" s="344"/>
      <c r="AF147" s="344"/>
      <c r="AG147" s="356" t="s">
        <v>633</v>
      </c>
      <c r="AH147" s="357"/>
      <c r="AI147" s="357"/>
      <c r="AJ147" s="357"/>
      <c r="AK147" s="357"/>
      <c r="AL147" s="357"/>
      <c r="AM147" s="357"/>
      <c r="AN147" s="357"/>
      <c r="AO147" s="357"/>
      <c r="AP147" s="357"/>
      <c r="AQ147" s="357"/>
      <c r="AR147" s="357"/>
      <c r="AS147" s="357"/>
      <c r="AT147" s="357"/>
      <c r="AU147" s="357"/>
      <c r="AV147" s="357"/>
      <c r="AW147" s="357"/>
      <c r="AX147" s="358"/>
    </row>
    <row r="148" spans="1:51" ht="54.75" customHeight="1" x14ac:dyDescent="0.15">
      <c r="A148" s="142"/>
      <c r="B148" s="143"/>
      <c r="C148" s="402" t="s">
        <v>29</v>
      </c>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343" t="s">
        <v>605</v>
      </c>
      <c r="AE148" s="344"/>
      <c r="AF148" s="344"/>
      <c r="AG148" s="115" t="s">
        <v>634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316</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612</v>
      </c>
      <c r="AE149" s="108"/>
      <c r="AF149" s="108"/>
      <c r="AG149" s="109" t="s">
        <v>616</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216</v>
      </c>
      <c r="D150" s="119"/>
      <c r="E150" s="119"/>
      <c r="F150" s="120"/>
      <c r="G150" s="121" t="s">
        <v>317</v>
      </c>
      <c r="H150" s="119"/>
      <c r="I150" s="119"/>
      <c r="J150" s="119"/>
      <c r="K150" s="119"/>
      <c r="L150" s="119"/>
      <c r="M150" s="119"/>
      <c r="N150" s="121" t="s">
        <v>318</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35" t="s">
        <v>33</v>
      </c>
      <c r="D156" s="359"/>
      <c r="E156" s="359"/>
      <c r="F156" s="360"/>
      <c r="G156" s="361" t="s">
        <v>697</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86.25" customHeight="1" x14ac:dyDescent="0.15">
      <c r="A157" s="140"/>
      <c r="B157" s="141"/>
      <c r="C157" s="364" t="s">
        <v>37</v>
      </c>
      <c r="D157" s="365"/>
      <c r="E157" s="365"/>
      <c r="F157" s="366"/>
      <c r="G157" s="367" t="s">
        <v>698</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72</v>
      </c>
      <c r="B158" s="371"/>
      <c r="C158" s="372" t="s">
        <v>635</v>
      </c>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303</v>
      </c>
      <c r="B159" s="376"/>
      <c r="C159" s="376"/>
      <c r="D159" s="376"/>
      <c r="E159" s="376"/>
      <c r="F159" s="377"/>
      <c r="G159" s="89" t="s">
        <v>464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8"/>
      <c r="B160" s="379"/>
      <c r="C160" s="379"/>
      <c r="D160" s="379"/>
      <c r="E160" s="379"/>
      <c r="F160" s="380"/>
      <c r="G160" s="19" t="s">
        <v>601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45" customHeight="1" x14ac:dyDescent="0.15">
      <c r="A161" s="378"/>
      <c r="B161" s="379"/>
      <c r="C161" s="379"/>
      <c r="D161" s="379"/>
      <c r="E161" s="379"/>
      <c r="F161" s="3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5" customHeight="1" x14ac:dyDescent="0.15">
      <c r="A162" s="378"/>
      <c r="B162" s="379"/>
      <c r="C162" s="379"/>
      <c r="D162" s="379"/>
      <c r="E162" s="379"/>
      <c r="F162" s="3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45" customHeight="1" x14ac:dyDescent="0.15">
      <c r="A163" s="378"/>
      <c r="B163" s="379"/>
      <c r="C163" s="379"/>
      <c r="D163" s="379"/>
      <c r="E163" s="379"/>
      <c r="F163" s="3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45" customHeight="1" x14ac:dyDescent="0.15">
      <c r="A164" s="378"/>
      <c r="B164" s="379"/>
      <c r="C164" s="379"/>
      <c r="D164" s="379"/>
      <c r="E164" s="379"/>
      <c r="F164" s="3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45" customHeight="1" x14ac:dyDescent="0.15">
      <c r="A165" s="378"/>
      <c r="B165" s="379"/>
      <c r="C165" s="379"/>
      <c r="D165" s="379"/>
      <c r="E165" s="379"/>
      <c r="F165" s="3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45" customHeight="1" x14ac:dyDescent="0.15">
      <c r="A166" s="378"/>
      <c r="B166" s="379"/>
      <c r="C166" s="379"/>
      <c r="D166" s="379"/>
      <c r="E166" s="379"/>
      <c r="F166" s="3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45" customHeight="1" x14ac:dyDescent="0.15">
      <c r="A167" s="378"/>
      <c r="B167" s="379"/>
      <c r="C167" s="379"/>
      <c r="D167" s="379"/>
      <c r="E167" s="379"/>
      <c r="F167" s="3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45" customHeight="1" x14ac:dyDescent="0.15">
      <c r="A168" s="378"/>
      <c r="B168" s="379"/>
      <c r="C168" s="379"/>
      <c r="D168" s="379"/>
      <c r="E168" s="379"/>
      <c r="F168" s="3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45" customHeight="1" x14ac:dyDescent="0.15">
      <c r="A169" s="378"/>
      <c r="B169" s="379"/>
      <c r="C169" s="379"/>
      <c r="D169" s="379"/>
      <c r="E169" s="379"/>
      <c r="F169" s="3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45" customHeight="1" x14ac:dyDescent="0.15">
      <c r="A170" s="378"/>
      <c r="B170" s="379"/>
      <c r="C170" s="379"/>
      <c r="D170" s="379"/>
      <c r="E170" s="379"/>
      <c r="F170" s="3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45" customHeight="1" x14ac:dyDescent="0.15">
      <c r="A171" s="378"/>
      <c r="B171" s="379"/>
      <c r="C171" s="379"/>
      <c r="D171" s="379"/>
      <c r="E171" s="379"/>
      <c r="F171" s="3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45" customHeight="1" x14ac:dyDescent="0.15">
      <c r="A172" s="378"/>
      <c r="B172" s="379"/>
      <c r="C172" s="379"/>
      <c r="D172" s="379"/>
      <c r="E172" s="379"/>
      <c r="F172" s="3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45" customHeight="1" x14ac:dyDescent="0.15">
      <c r="A173" s="378"/>
      <c r="B173" s="379"/>
      <c r="C173" s="379"/>
      <c r="D173" s="379"/>
      <c r="E173" s="379"/>
      <c r="F173" s="3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45" customHeight="1" x14ac:dyDescent="0.15">
      <c r="A174" s="378"/>
      <c r="B174" s="379"/>
      <c r="C174" s="379"/>
      <c r="D174" s="379"/>
      <c r="E174" s="379"/>
      <c r="F174" s="3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45" customHeight="1" x14ac:dyDescent="0.15">
      <c r="A175" s="378"/>
      <c r="B175" s="379"/>
      <c r="C175" s="379"/>
      <c r="D175" s="379"/>
      <c r="E175" s="379"/>
      <c r="F175" s="3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45" customHeight="1" x14ac:dyDescent="0.15">
      <c r="A176" s="378"/>
      <c r="B176" s="379"/>
      <c r="C176" s="379"/>
      <c r="D176" s="379"/>
      <c r="E176" s="379"/>
      <c r="F176" s="3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45" customHeight="1" x14ac:dyDescent="0.15">
      <c r="A177" s="378"/>
      <c r="B177" s="379"/>
      <c r="C177" s="379"/>
      <c r="D177" s="379"/>
      <c r="E177" s="379"/>
      <c r="F177" s="3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0.5" customHeight="1" x14ac:dyDescent="0.15">
      <c r="A178" s="378"/>
      <c r="B178" s="379"/>
      <c r="C178" s="379"/>
      <c r="D178" s="379"/>
      <c r="E178" s="379"/>
      <c r="F178" s="3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0.5" customHeight="1" x14ac:dyDescent="0.15">
      <c r="A179" s="378"/>
      <c r="B179" s="379"/>
      <c r="C179" s="379"/>
      <c r="D179" s="379"/>
      <c r="E179" s="379"/>
      <c r="F179" s="3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0.5" customHeight="1" x14ac:dyDescent="0.15">
      <c r="A180" s="378"/>
      <c r="B180" s="379"/>
      <c r="C180" s="379"/>
      <c r="D180" s="379"/>
      <c r="E180" s="379"/>
      <c r="F180" s="3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0.5" customHeight="1" x14ac:dyDescent="0.15">
      <c r="A181" s="378"/>
      <c r="B181" s="379"/>
      <c r="C181" s="379"/>
      <c r="D181" s="379"/>
      <c r="E181" s="379"/>
      <c r="F181" s="3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0.5" customHeight="1" x14ac:dyDescent="0.15">
      <c r="A182" s="378"/>
      <c r="B182" s="379"/>
      <c r="C182" s="379"/>
      <c r="D182" s="379"/>
      <c r="E182" s="379"/>
      <c r="F182" s="3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0.5" customHeight="1" x14ac:dyDescent="0.15">
      <c r="A183" s="378"/>
      <c r="B183" s="379"/>
      <c r="C183" s="379"/>
      <c r="D183" s="379"/>
      <c r="E183" s="379"/>
      <c r="F183" s="3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0.5" customHeight="1" x14ac:dyDescent="0.15">
      <c r="A184" s="378"/>
      <c r="B184" s="379"/>
      <c r="C184" s="379"/>
      <c r="D184" s="379"/>
      <c r="E184" s="379"/>
      <c r="F184" s="3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0.5" customHeight="1" thickBot="1" x14ac:dyDescent="0.2">
      <c r="A185" s="378"/>
      <c r="B185" s="379"/>
      <c r="C185" s="379"/>
      <c r="D185" s="379"/>
      <c r="E185" s="379"/>
      <c r="F185" s="3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8"/>
      <c r="B186" s="379"/>
      <c r="C186" s="379"/>
      <c r="D186" s="379"/>
      <c r="E186" s="379"/>
      <c r="F186" s="3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8"/>
      <c r="B187" s="379"/>
      <c r="C187" s="379"/>
      <c r="D187" s="379"/>
      <c r="E187" s="379"/>
      <c r="F187" s="3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8"/>
      <c r="B188" s="379"/>
      <c r="C188" s="379"/>
      <c r="D188" s="379"/>
      <c r="E188" s="379"/>
      <c r="F188" s="3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8"/>
      <c r="B189" s="379"/>
      <c r="C189" s="379"/>
      <c r="D189" s="379"/>
      <c r="E189" s="379"/>
      <c r="F189" s="3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8"/>
      <c r="B190" s="379"/>
      <c r="C190" s="379"/>
      <c r="D190" s="379"/>
      <c r="E190" s="379"/>
      <c r="F190" s="3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8"/>
      <c r="B191" s="379"/>
      <c r="C191" s="379"/>
      <c r="D191" s="379"/>
      <c r="E191" s="379"/>
      <c r="F191" s="3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8"/>
      <c r="B192" s="379"/>
      <c r="C192" s="379"/>
      <c r="D192" s="379"/>
      <c r="E192" s="379"/>
      <c r="F192" s="3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8"/>
      <c r="B193" s="379"/>
      <c r="C193" s="379"/>
      <c r="D193" s="379"/>
      <c r="E193" s="379"/>
      <c r="F193" s="3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8"/>
      <c r="B194" s="379"/>
      <c r="C194" s="379"/>
      <c r="D194" s="379"/>
      <c r="E194" s="379"/>
      <c r="F194" s="3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8"/>
      <c r="B195" s="379"/>
      <c r="C195" s="379"/>
      <c r="D195" s="379"/>
      <c r="E195" s="379"/>
      <c r="F195" s="3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8"/>
      <c r="B196" s="379"/>
      <c r="C196" s="379"/>
      <c r="D196" s="379"/>
      <c r="E196" s="379"/>
      <c r="F196" s="3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1"/>
      <c r="B197" s="382"/>
      <c r="C197" s="382"/>
      <c r="D197" s="382"/>
      <c r="E197" s="382"/>
      <c r="F197" s="3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4" t="s">
        <v>343</v>
      </c>
      <c r="B198" s="385"/>
      <c r="C198" s="385"/>
      <c r="D198" s="385"/>
      <c r="E198" s="385"/>
      <c r="F198" s="386"/>
      <c r="G198" s="390" t="s">
        <v>666</v>
      </c>
      <c r="H198" s="391"/>
      <c r="I198" s="391"/>
      <c r="J198" s="391"/>
      <c r="K198" s="391"/>
      <c r="L198" s="391"/>
      <c r="M198" s="391"/>
      <c r="N198" s="391"/>
      <c r="O198" s="391"/>
      <c r="P198" s="391"/>
      <c r="Q198" s="391"/>
      <c r="R198" s="391"/>
      <c r="S198" s="391"/>
      <c r="T198" s="391"/>
      <c r="U198" s="391"/>
      <c r="V198" s="391"/>
      <c r="W198" s="391"/>
      <c r="X198" s="391"/>
      <c r="Y198" s="391"/>
      <c r="Z198" s="391"/>
      <c r="AA198" s="391"/>
      <c r="AB198" s="392"/>
      <c r="AC198" s="331" t="s">
        <v>684</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row>
    <row r="199" spans="1:50" ht="24.75" customHeight="1" x14ac:dyDescent="0.15">
      <c r="A199" s="387"/>
      <c r="B199" s="388"/>
      <c r="C199" s="388"/>
      <c r="D199" s="388"/>
      <c r="E199" s="388"/>
      <c r="F199" s="389"/>
      <c r="G199" s="335" t="s">
        <v>13</v>
      </c>
      <c r="H199" s="336"/>
      <c r="I199" s="336"/>
      <c r="J199" s="336"/>
      <c r="K199" s="336"/>
      <c r="L199" s="337" t="s">
        <v>14</v>
      </c>
      <c r="M199" s="336"/>
      <c r="N199" s="336"/>
      <c r="O199" s="336"/>
      <c r="P199" s="336"/>
      <c r="Q199" s="336"/>
      <c r="R199" s="336"/>
      <c r="S199" s="336"/>
      <c r="T199" s="336"/>
      <c r="U199" s="336"/>
      <c r="V199" s="336"/>
      <c r="W199" s="336"/>
      <c r="X199" s="338"/>
      <c r="Y199" s="339" t="s">
        <v>15</v>
      </c>
      <c r="Z199" s="340"/>
      <c r="AA199" s="340"/>
      <c r="AB199" s="341"/>
      <c r="AC199" s="335" t="s">
        <v>13</v>
      </c>
      <c r="AD199" s="336"/>
      <c r="AE199" s="336"/>
      <c r="AF199" s="336"/>
      <c r="AG199" s="336"/>
      <c r="AH199" s="337" t="s">
        <v>14</v>
      </c>
      <c r="AI199" s="336"/>
      <c r="AJ199" s="336"/>
      <c r="AK199" s="336"/>
      <c r="AL199" s="336"/>
      <c r="AM199" s="336"/>
      <c r="AN199" s="336"/>
      <c r="AO199" s="336"/>
      <c r="AP199" s="336"/>
      <c r="AQ199" s="336"/>
      <c r="AR199" s="336"/>
      <c r="AS199" s="336"/>
      <c r="AT199" s="338"/>
      <c r="AU199" s="339" t="s">
        <v>15</v>
      </c>
      <c r="AV199" s="340"/>
      <c r="AW199" s="340"/>
      <c r="AX199" s="342"/>
    </row>
    <row r="200" spans="1:50" ht="24.75" customHeight="1" x14ac:dyDescent="0.15">
      <c r="A200" s="387"/>
      <c r="B200" s="388"/>
      <c r="C200" s="388"/>
      <c r="D200" s="388"/>
      <c r="E200" s="388"/>
      <c r="F200" s="389"/>
      <c r="G200" s="321" t="s">
        <v>667</v>
      </c>
      <c r="H200" s="322"/>
      <c r="I200" s="322"/>
      <c r="J200" s="322"/>
      <c r="K200" s="323"/>
      <c r="L200" s="324" t="s">
        <v>676</v>
      </c>
      <c r="M200" s="325"/>
      <c r="N200" s="325"/>
      <c r="O200" s="325"/>
      <c r="P200" s="325"/>
      <c r="Q200" s="325"/>
      <c r="R200" s="325"/>
      <c r="S200" s="325"/>
      <c r="T200" s="325"/>
      <c r="U200" s="325"/>
      <c r="V200" s="325"/>
      <c r="W200" s="325"/>
      <c r="X200" s="326"/>
      <c r="Y200" s="327">
        <v>4512</v>
      </c>
      <c r="Z200" s="328"/>
      <c r="AA200" s="328"/>
      <c r="AB200" s="329"/>
      <c r="AC200" s="321" t="s">
        <v>638</v>
      </c>
      <c r="AD200" s="322"/>
      <c r="AE200" s="322"/>
      <c r="AF200" s="322"/>
      <c r="AG200" s="323"/>
      <c r="AH200" s="324" t="s">
        <v>642</v>
      </c>
      <c r="AI200" s="325"/>
      <c r="AJ200" s="325"/>
      <c r="AK200" s="325"/>
      <c r="AL200" s="325"/>
      <c r="AM200" s="325"/>
      <c r="AN200" s="325"/>
      <c r="AO200" s="325"/>
      <c r="AP200" s="325"/>
      <c r="AQ200" s="325"/>
      <c r="AR200" s="325"/>
      <c r="AS200" s="325"/>
      <c r="AT200" s="326"/>
      <c r="AU200" s="327">
        <v>3</v>
      </c>
      <c r="AV200" s="328"/>
      <c r="AW200" s="328"/>
      <c r="AX200" s="330"/>
    </row>
    <row r="201" spans="1:50" ht="24.75" customHeight="1" x14ac:dyDescent="0.15">
      <c r="A201" s="387"/>
      <c r="B201" s="388"/>
      <c r="C201" s="388"/>
      <c r="D201" s="388"/>
      <c r="E201" s="388"/>
      <c r="F201" s="389"/>
      <c r="G201" s="311" t="s">
        <v>668</v>
      </c>
      <c r="H201" s="312"/>
      <c r="I201" s="312"/>
      <c r="J201" s="312"/>
      <c r="K201" s="313"/>
      <c r="L201" s="314" t="s">
        <v>677</v>
      </c>
      <c r="M201" s="315"/>
      <c r="N201" s="315"/>
      <c r="O201" s="315"/>
      <c r="P201" s="315"/>
      <c r="Q201" s="315"/>
      <c r="R201" s="315"/>
      <c r="S201" s="315"/>
      <c r="T201" s="315"/>
      <c r="U201" s="315"/>
      <c r="V201" s="315"/>
      <c r="W201" s="315"/>
      <c r="X201" s="316"/>
      <c r="Y201" s="317">
        <v>1376</v>
      </c>
      <c r="Z201" s="318"/>
      <c r="AA201" s="318"/>
      <c r="AB201" s="319"/>
      <c r="AC201" s="311" t="s">
        <v>639</v>
      </c>
      <c r="AD201" s="312"/>
      <c r="AE201" s="312"/>
      <c r="AF201" s="312"/>
      <c r="AG201" s="313"/>
      <c r="AH201" s="314" t="s">
        <v>643</v>
      </c>
      <c r="AI201" s="315"/>
      <c r="AJ201" s="315"/>
      <c r="AK201" s="315"/>
      <c r="AL201" s="315"/>
      <c r="AM201" s="315"/>
      <c r="AN201" s="315"/>
      <c r="AO201" s="315"/>
      <c r="AP201" s="315"/>
      <c r="AQ201" s="315"/>
      <c r="AR201" s="315"/>
      <c r="AS201" s="315"/>
      <c r="AT201" s="316"/>
      <c r="AU201" s="317">
        <v>3</v>
      </c>
      <c r="AV201" s="318"/>
      <c r="AW201" s="318"/>
      <c r="AX201" s="320"/>
    </row>
    <row r="202" spans="1:50" ht="36" customHeight="1" x14ac:dyDescent="0.15">
      <c r="A202" s="387"/>
      <c r="B202" s="388"/>
      <c r="C202" s="388"/>
      <c r="D202" s="388"/>
      <c r="E202" s="388"/>
      <c r="F202" s="389"/>
      <c r="G202" s="311" t="s">
        <v>669</v>
      </c>
      <c r="H202" s="312"/>
      <c r="I202" s="312"/>
      <c r="J202" s="312"/>
      <c r="K202" s="313"/>
      <c r="L202" s="314" t="s">
        <v>678</v>
      </c>
      <c r="M202" s="315"/>
      <c r="N202" s="315"/>
      <c r="O202" s="315"/>
      <c r="P202" s="315"/>
      <c r="Q202" s="315"/>
      <c r="R202" s="315"/>
      <c r="S202" s="315"/>
      <c r="T202" s="315"/>
      <c r="U202" s="315"/>
      <c r="V202" s="315"/>
      <c r="W202" s="315"/>
      <c r="X202" s="316"/>
      <c r="Y202" s="317">
        <v>1335</v>
      </c>
      <c r="Z202" s="318"/>
      <c r="AA202" s="318"/>
      <c r="AB202" s="319"/>
      <c r="AC202" s="311" t="s">
        <v>640</v>
      </c>
      <c r="AD202" s="312"/>
      <c r="AE202" s="312"/>
      <c r="AF202" s="312"/>
      <c r="AG202" s="313"/>
      <c r="AH202" s="314" t="s">
        <v>644</v>
      </c>
      <c r="AI202" s="315"/>
      <c r="AJ202" s="315"/>
      <c r="AK202" s="315"/>
      <c r="AL202" s="315"/>
      <c r="AM202" s="315"/>
      <c r="AN202" s="315"/>
      <c r="AO202" s="315"/>
      <c r="AP202" s="315"/>
      <c r="AQ202" s="315"/>
      <c r="AR202" s="315"/>
      <c r="AS202" s="315"/>
      <c r="AT202" s="316"/>
      <c r="AU202" s="317">
        <v>1</v>
      </c>
      <c r="AV202" s="318"/>
      <c r="AW202" s="318"/>
      <c r="AX202" s="320"/>
    </row>
    <row r="203" spans="1:50" ht="24.75" customHeight="1" x14ac:dyDescent="0.15">
      <c r="A203" s="387"/>
      <c r="B203" s="388"/>
      <c r="C203" s="388"/>
      <c r="D203" s="388"/>
      <c r="E203" s="388"/>
      <c r="F203" s="389"/>
      <c r="G203" s="311" t="s">
        <v>670</v>
      </c>
      <c r="H203" s="312"/>
      <c r="I203" s="312"/>
      <c r="J203" s="312"/>
      <c r="K203" s="313"/>
      <c r="L203" s="314" t="s">
        <v>679</v>
      </c>
      <c r="M203" s="315"/>
      <c r="N203" s="315"/>
      <c r="O203" s="315"/>
      <c r="P203" s="315"/>
      <c r="Q203" s="315"/>
      <c r="R203" s="315"/>
      <c r="S203" s="315"/>
      <c r="T203" s="315"/>
      <c r="U203" s="315"/>
      <c r="V203" s="315"/>
      <c r="W203" s="315"/>
      <c r="X203" s="316"/>
      <c r="Y203" s="317">
        <v>1237</v>
      </c>
      <c r="Z203" s="318"/>
      <c r="AA203" s="318"/>
      <c r="AB203" s="319"/>
      <c r="AC203" s="311" t="s">
        <v>641</v>
      </c>
      <c r="AD203" s="312"/>
      <c r="AE203" s="312"/>
      <c r="AF203" s="312"/>
      <c r="AG203" s="313"/>
      <c r="AH203" s="314" t="s">
        <v>645</v>
      </c>
      <c r="AI203" s="315"/>
      <c r="AJ203" s="315"/>
      <c r="AK203" s="315"/>
      <c r="AL203" s="315"/>
      <c r="AM203" s="315"/>
      <c r="AN203" s="315"/>
      <c r="AO203" s="315"/>
      <c r="AP203" s="315"/>
      <c r="AQ203" s="315"/>
      <c r="AR203" s="315"/>
      <c r="AS203" s="315"/>
      <c r="AT203" s="316"/>
      <c r="AU203" s="317">
        <v>11</v>
      </c>
      <c r="AV203" s="318"/>
      <c r="AW203" s="318"/>
      <c r="AX203" s="320"/>
    </row>
    <row r="204" spans="1:50" ht="24.75" customHeight="1" x14ac:dyDescent="0.15">
      <c r="A204" s="387"/>
      <c r="B204" s="388"/>
      <c r="C204" s="388"/>
      <c r="D204" s="388"/>
      <c r="E204" s="388"/>
      <c r="F204" s="389"/>
      <c r="G204" s="311" t="s">
        <v>671</v>
      </c>
      <c r="H204" s="312"/>
      <c r="I204" s="312"/>
      <c r="J204" s="312"/>
      <c r="K204" s="313"/>
      <c r="L204" s="314" t="s">
        <v>726</v>
      </c>
      <c r="M204" s="315"/>
      <c r="N204" s="315"/>
      <c r="O204" s="315"/>
      <c r="P204" s="315"/>
      <c r="Q204" s="315"/>
      <c r="R204" s="315"/>
      <c r="S204" s="315"/>
      <c r="T204" s="315"/>
      <c r="U204" s="315"/>
      <c r="V204" s="315"/>
      <c r="W204" s="315"/>
      <c r="X204" s="316"/>
      <c r="Y204" s="317">
        <v>885</v>
      </c>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customHeight="1" x14ac:dyDescent="0.15">
      <c r="A205" s="387"/>
      <c r="B205" s="388"/>
      <c r="C205" s="388"/>
      <c r="D205" s="388"/>
      <c r="E205" s="388"/>
      <c r="F205" s="389"/>
      <c r="G205" s="311" t="s">
        <v>672</v>
      </c>
      <c r="H205" s="312"/>
      <c r="I205" s="312"/>
      <c r="J205" s="312"/>
      <c r="K205" s="313"/>
      <c r="L205" s="314" t="s">
        <v>680</v>
      </c>
      <c r="M205" s="315"/>
      <c r="N205" s="315"/>
      <c r="O205" s="315"/>
      <c r="P205" s="315"/>
      <c r="Q205" s="315"/>
      <c r="R205" s="315"/>
      <c r="S205" s="315"/>
      <c r="T205" s="315"/>
      <c r="U205" s="315"/>
      <c r="V205" s="315"/>
      <c r="W205" s="315"/>
      <c r="X205" s="316"/>
      <c r="Y205" s="317">
        <v>707</v>
      </c>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36.75" customHeight="1" x14ac:dyDescent="0.15">
      <c r="A206" s="387"/>
      <c r="B206" s="388"/>
      <c r="C206" s="388"/>
      <c r="D206" s="388"/>
      <c r="E206" s="388"/>
      <c r="F206" s="389"/>
      <c r="G206" s="311" t="s">
        <v>673</v>
      </c>
      <c r="H206" s="312"/>
      <c r="I206" s="312"/>
      <c r="J206" s="312"/>
      <c r="K206" s="313"/>
      <c r="L206" s="314" t="s">
        <v>681</v>
      </c>
      <c r="M206" s="315"/>
      <c r="N206" s="315"/>
      <c r="O206" s="315"/>
      <c r="P206" s="315"/>
      <c r="Q206" s="315"/>
      <c r="R206" s="315"/>
      <c r="S206" s="315"/>
      <c r="T206" s="315"/>
      <c r="U206" s="315"/>
      <c r="V206" s="315"/>
      <c r="W206" s="315"/>
      <c r="X206" s="316"/>
      <c r="Y206" s="317">
        <v>503</v>
      </c>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customHeight="1" x14ac:dyDescent="0.15">
      <c r="A207" s="387"/>
      <c r="B207" s="388"/>
      <c r="C207" s="388"/>
      <c r="D207" s="388"/>
      <c r="E207" s="388"/>
      <c r="F207" s="389"/>
      <c r="G207" s="311" t="s">
        <v>674</v>
      </c>
      <c r="H207" s="312"/>
      <c r="I207" s="312"/>
      <c r="J207" s="312"/>
      <c r="K207" s="313"/>
      <c r="L207" s="314" t="s">
        <v>682</v>
      </c>
      <c r="M207" s="315"/>
      <c r="N207" s="315"/>
      <c r="O207" s="315"/>
      <c r="P207" s="315"/>
      <c r="Q207" s="315"/>
      <c r="R207" s="315"/>
      <c r="S207" s="315"/>
      <c r="T207" s="315"/>
      <c r="U207" s="315"/>
      <c r="V207" s="315"/>
      <c r="W207" s="315"/>
      <c r="X207" s="316"/>
      <c r="Y207" s="317">
        <v>291</v>
      </c>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customHeight="1" x14ac:dyDescent="0.15">
      <c r="A208" s="387"/>
      <c r="B208" s="388"/>
      <c r="C208" s="388"/>
      <c r="D208" s="388"/>
      <c r="E208" s="388"/>
      <c r="F208" s="389"/>
      <c r="G208" s="311" t="s">
        <v>675</v>
      </c>
      <c r="H208" s="312"/>
      <c r="I208" s="312"/>
      <c r="J208" s="312"/>
      <c r="K208" s="313"/>
      <c r="L208" s="314" t="s">
        <v>683</v>
      </c>
      <c r="M208" s="315"/>
      <c r="N208" s="315"/>
      <c r="O208" s="315"/>
      <c r="P208" s="315"/>
      <c r="Q208" s="315"/>
      <c r="R208" s="315"/>
      <c r="S208" s="315"/>
      <c r="T208" s="315"/>
      <c r="U208" s="315"/>
      <c r="V208" s="315"/>
      <c r="W208" s="315"/>
      <c r="X208" s="316"/>
      <c r="Y208" s="317">
        <v>3</v>
      </c>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hidden="1" customHeight="1" x14ac:dyDescent="0.15">
      <c r="A209" s="387"/>
      <c r="B209" s="388"/>
      <c r="C209" s="388"/>
      <c r="D209" s="388"/>
      <c r="E209" s="388"/>
      <c r="F209" s="389"/>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thickBot="1" x14ac:dyDescent="0.2">
      <c r="A210" s="387"/>
      <c r="B210" s="388"/>
      <c r="C210" s="388"/>
      <c r="D210" s="388"/>
      <c r="E210" s="388"/>
      <c r="F210" s="389"/>
      <c r="G210" s="302" t="s">
        <v>16</v>
      </c>
      <c r="H210" s="303"/>
      <c r="I210" s="303"/>
      <c r="J210" s="303"/>
      <c r="K210" s="303"/>
      <c r="L210" s="304"/>
      <c r="M210" s="305"/>
      <c r="N210" s="305"/>
      <c r="O210" s="305"/>
      <c r="P210" s="305"/>
      <c r="Q210" s="305"/>
      <c r="R210" s="305"/>
      <c r="S210" s="305"/>
      <c r="T210" s="305"/>
      <c r="U210" s="305"/>
      <c r="V210" s="305"/>
      <c r="W210" s="305"/>
      <c r="X210" s="306"/>
      <c r="Y210" s="307">
        <f>SUM(Y200:AB209)</f>
        <v>10849</v>
      </c>
      <c r="Z210" s="308"/>
      <c r="AA210" s="308"/>
      <c r="AB210" s="309"/>
      <c r="AC210" s="302" t="s">
        <v>16</v>
      </c>
      <c r="AD210" s="303"/>
      <c r="AE210" s="303"/>
      <c r="AF210" s="303"/>
      <c r="AG210" s="303"/>
      <c r="AH210" s="304"/>
      <c r="AI210" s="305"/>
      <c r="AJ210" s="305"/>
      <c r="AK210" s="305"/>
      <c r="AL210" s="305"/>
      <c r="AM210" s="305"/>
      <c r="AN210" s="305"/>
      <c r="AO210" s="305"/>
      <c r="AP210" s="305"/>
      <c r="AQ210" s="305"/>
      <c r="AR210" s="305"/>
      <c r="AS210" s="305"/>
      <c r="AT210" s="306"/>
      <c r="AU210" s="307">
        <f>SUM(AU200:AX209)</f>
        <v>18</v>
      </c>
      <c r="AV210" s="308"/>
      <c r="AW210" s="308"/>
      <c r="AX210" s="310"/>
    </row>
    <row r="211" spans="1:50" ht="21.75" customHeight="1" x14ac:dyDescent="0.15">
      <c r="A211" s="387"/>
      <c r="B211" s="388"/>
      <c r="C211" s="388"/>
      <c r="D211" s="388"/>
      <c r="E211" s="388"/>
      <c r="F211" s="389"/>
      <c r="G211" s="331" t="s">
        <v>685</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customHeight="1" x14ac:dyDescent="0.15">
      <c r="A212" s="387"/>
      <c r="B212" s="388"/>
      <c r="C212" s="388"/>
      <c r="D212" s="388"/>
      <c r="E212" s="388"/>
      <c r="F212" s="389"/>
      <c r="G212" s="335" t="s">
        <v>13</v>
      </c>
      <c r="H212" s="336"/>
      <c r="I212" s="336"/>
      <c r="J212" s="336"/>
      <c r="K212" s="336"/>
      <c r="L212" s="337" t="s">
        <v>14</v>
      </c>
      <c r="M212" s="336"/>
      <c r="N212" s="336"/>
      <c r="O212" s="336"/>
      <c r="P212" s="336"/>
      <c r="Q212" s="336"/>
      <c r="R212" s="336"/>
      <c r="S212" s="336"/>
      <c r="T212" s="336"/>
      <c r="U212" s="336"/>
      <c r="V212" s="336"/>
      <c r="W212" s="336"/>
      <c r="X212" s="338"/>
      <c r="Y212" s="339" t="s">
        <v>15</v>
      </c>
      <c r="Z212" s="340"/>
      <c r="AA212" s="340"/>
      <c r="AB212" s="341"/>
      <c r="AC212" s="335" t="s">
        <v>13</v>
      </c>
      <c r="AD212" s="336"/>
      <c r="AE212" s="336"/>
      <c r="AF212" s="336"/>
      <c r="AG212" s="336"/>
      <c r="AH212" s="337" t="s">
        <v>14</v>
      </c>
      <c r="AI212" s="336"/>
      <c r="AJ212" s="336"/>
      <c r="AK212" s="336"/>
      <c r="AL212" s="336"/>
      <c r="AM212" s="336"/>
      <c r="AN212" s="336"/>
      <c r="AO212" s="336"/>
      <c r="AP212" s="336"/>
      <c r="AQ212" s="336"/>
      <c r="AR212" s="336"/>
      <c r="AS212" s="336"/>
      <c r="AT212" s="338"/>
      <c r="AU212" s="339" t="s">
        <v>15</v>
      </c>
      <c r="AV212" s="340"/>
      <c r="AW212" s="340"/>
      <c r="AX212" s="342"/>
    </row>
    <row r="213" spans="1:50" ht="24.75" customHeight="1" x14ac:dyDescent="0.15">
      <c r="A213" s="387"/>
      <c r="B213" s="388"/>
      <c r="C213" s="388"/>
      <c r="D213" s="388"/>
      <c r="E213" s="388"/>
      <c r="F213" s="389"/>
      <c r="G213" s="321" t="s">
        <v>686</v>
      </c>
      <c r="H213" s="322"/>
      <c r="I213" s="322"/>
      <c r="J213" s="322"/>
      <c r="K213" s="323"/>
      <c r="L213" s="324" t="s">
        <v>687</v>
      </c>
      <c r="M213" s="325"/>
      <c r="N213" s="325"/>
      <c r="O213" s="325"/>
      <c r="P213" s="325"/>
      <c r="Q213" s="325"/>
      <c r="R213" s="325"/>
      <c r="S213" s="325"/>
      <c r="T213" s="325"/>
      <c r="U213" s="325"/>
      <c r="V213" s="325"/>
      <c r="W213" s="325"/>
      <c r="X213" s="326"/>
      <c r="Y213" s="327">
        <v>62</v>
      </c>
      <c r="Z213" s="328"/>
      <c r="AA213" s="328"/>
      <c r="AB213" s="329"/>
      <c r="AC213" s="321"/>
      <c r="AD213" s="322"/>
      <c r="AE213" s="322"/>
      <c r="AF213" s="322"/>
      <c r="AG213" s="323"/>
      <c r="AH213" s="324"/>
      <c r="AI213" s="325"/>
      <c r="AJ213" s="325"/>
      <c r="AK213" s="325"/>
      <c r="AL213" s="325"/>
      <c r="AM213" s="325"/>
      <c r="AN213" s="325"/>
      <c r="AO213" s="325"/>
      <c r="AP213" s="325"/>
      <c r="AQ213" s="325"/>
      <c r="AR213" s="325"/>
      <c r="AS213" s="325"/>
      <c r="AT213" s="326"/>
      <c r="AU213" s="327"/>
      <c r="AV213" s="328"/>
      <c r="AW213" s="328"/>
      <c r="AX213" s="330"/>
    </row>
    <row r="214" spans="1:50" ht="24.75" customHeight="1" x14ac:dyDescent="0.15">
      <c r="A214" s="387"/>
      <c r="B214" s="388"/>
      <c r="C214" s="388"/>
      <c r="D214" s="388"/>
      <c r="E214" s="388"/>
      <c r="F214" s="389"/>
      <c r="G214" s="311"/>
      <c r="H214" s="312"/>
      <c r="I214" s="312"/>
      <c r="J214" s="312"/>
      <c r="K214" s="313"/>
      <c r="L214" s="314"/>
      <c r="M214" s="315"/>
      <c r="N214" s="315"/>
      <c r="O214" s="315"/>
      <c r="P214" s="315"/>
      <c r="Q214" s="315"/>
      <c r="R214" s="315"/>
      <c r="S214" s="315"/>
      <c r="T214" s="315"/>
      <c r="U214" s="315"/>
      <c r="V214" s="315"/>
      <c r="W214" s="315"/>
      <c r="X214" s="316"/>
      <c r="Y214" s="317"/>
      <c r="Z214" s="318"/>
      <c r="AA214" s="318"/>
      <c r="AB214" s="319"/>
      <c r="AC214" s="311"/>
      <c r="AD214" s="312"/>
      <c r="AE214" s="312"/>
      <c r="AF214" s="312"/>
      <c r="AG214" s="313"/>
      <c r="AH214" s="314"/>
      <c r="AI214" s="315"/>
      <c r="AJ214" s="315"/>
      <c r="AK214" s="315"/>
      <c r="AL214" s="315"/>
      <c r="AM214" s="315"/>
      <c r="AN214" s="315"/>
      <c r="AO214" s="315"/>
      <c r="AP214" s="315"/>
      <c r="AQ214" s="315"/>
      <c r="AR214" s="315"/>
      <c r="AS214" s="315"/>
      <c r="AT214" s="316"/>
      <c r="AU214" s="317"/>
      <c r="AV214" s="318"/>
      <c r="AW214" s="318"/>
      <c r="AX214" s="320"/>
    </row>
    <row r="215" spans="1:50" ht="24.75" hidden="1" customHeight="1" x14ac:dyDescent="0.15">
      <c r="A215" s="387"/>
      <c r="B215" s="388"/>
      <c r="C215" s="388"/>
      <c r="D215" s="388"/>
      <c r="E215" s="388"/>
      <c r="F215" s="389"/>
      <c r="G215" s="311"/>
      <c r="H215" s="312"/>
      <c r="I215" s="312"/>
      <c r="J215" s="312"/>
      <c r="K215" s="313"/>
      <c r="L215" s="314"/>
      <c r="M215" s="315"/>
      <c r="N215" s="315"/>
      <c r="O215" s="315"/>
      <c r="P215" s="315"/>
      <c r="Q215" s="315"/>
      <c r="R215" s="315"/>
      <c r="S215" s="315"/>
      <c r="T215" s="315"/>
      <c r="U215" s="315"/>
      <c r="V215" s="315"/>
      <c r="W215" s="315"/>
      <c r="X215" s="316"/>
      <c r="Y215" s="317"/>
      <c r="Z215" s="318"/>
      <c r="AA215" s="318"/>
      <c r="AB215" s="319"/>
      <c r="AC215" s="311"/>
      <c r="AD215" s="312"/>
      <c r="AE215" s="312"/>
      <c r="AF215" s="312"/>
      <c r="AG215" s="313"/>
      <c r="AH215" s="314"/>
      <c r="AI215" s="315"/>
      <c r="AJ215" s="315"/>
      <c r="AK215" s="315"/>
      <c r="AL215" s="315"/>
      <c r="AM215" s="315"/>
      <c r="AN215" s="315"/>
      <c r="AO215" s="315"/>
      <c r="AP215" s="315"/>
      <c r="AQ215" s="315"/>
      <c r="AR215" s="315"/>
      <c r="AS215" s="315"/>
      <c r="AT215" s="316"/>
      <c r="AU215" s="317"/>
      <c r="AV215" s="318"/>
      <c r="AW215" s="318"/>
      <c r="AX215" s="320"/>
    </row>
    <row r="216" spans="1:50" ht="24.75" hidden="1" customHeight="1" x14ac:dyDescent="0.15">
      <c r="A216" s="387"/>
      <c r="B216" s="388"/>
      <c r="C216" s="388"/>
      <c r="D216" s="388"/>
      <c r="E216" s="388"/>
      <c r="F216" s="389"/>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hidden="1" customHeight="1" x14ac:dyDescent="0.15">
      <c r="A217" s="387"/>
      <c r="B217" s="388"/>
      <c r="C217" s="388"/>
      <c r="D217" s="388"/>
      <c r="E217" s="388"/>
      <c r="F217" s="389"/>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hidden="1" customHeight="1" x14ac:dyDescent="0.15">
      <c r="A218" s="387"/>
      <c r="B218" s="388"/>
      <c r="C218" s="388"/>
      <c r="D218" s="388"/>
      <c r="E218" s="388"/>
      <c r="F218" s="389"/>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hidden="1" customHeight="1" x14ac:dyDescent="0.15">
      <c r="A219" s="387"/>
      <c r="B219" s="388"/>
      <c r="C219" s="388"/>
      <c r="D219" s="388"/>
      <c r="E219" s="388"/>
      <c r="F219" s="389"/>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hidden="1" customHeight="1" x14ac:dyDescent="0.15">
      <c r="A220" s="387"/>
      <c r="B220" s="388"/>
      <c r="C220" s="388"/>
      <c r="D220" s="388"/>
      <c r="E220" s="388"/>
      <c r="F220" s="389"/>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hidden="1" customHeight="1" x14ac:dyDescent="0.15">
      <c r="A221" s="387"/>
      <c r="B221" s="388"/>
      <c r="C221" s="388"/>
      <c r="D221" s="388"/>
      <c r="E221" s="388"/>
      <c r="F221" s="389"/>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hidden="1" customHeight="1" x14ac:dyDescent="0.15">
      <c r="A222" s="387"/>
      <c r="B222" s="388"/>
      <c r="C222" s="388"/>
      <c r="D222" s="388"/>
      <c r="E222" s="388"/>
      <c r="F222" s="389"/>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customHeight="1" x14ac:dyDescent="0.15">
      <c r="A223" s="387"/>
      <c r="B223" s="388"/>
      <c r="C223" s="388"/>
      <c r="D223" s="388"/>
      <c r="E223" s="388"/>
      <c r="F223" s="389"/>
      <c r="G223" s="302" t="s">
        <v>16</v>
      </c>
      <c r="H223" s="303"/>
      <c r="I223" s="303"/>
      <c r="J223" s="303"/>
      <c r="K223" s="303"/>
      <c r="L223" s="304"/>
      <c r="M223" s="305"/>
      <c r="N223" s="305"/>
      <c r="O223" s="305"/>
      <c r="P223" s="305"/>
      <c r="Q223" s="305"/>
      <c r="R223" s="305"/>
      <c r="S223" s="305"/>
      <c r="T223" s="305"/>
      <c r="U223" s="305"/>
      <c r="V223" s="305"/>
      <c r="W223" s="305"/>
      <c r="X223" s="306"/>
      <c r="Y223" s="307">
        <f>SUM(Y213:AB222)</f>
        <v>62</v>
      </c>
      <c r="Z223" s="308"/>
      <c r="AA223" s="308"/>
      <c r="AB223" s="309"/>
      <c r="AC223" s="302" t="s">
        <v>16</v>
      </c>
      <c r="AD223" s="303"/>
      <c r="AE223" s="303"/>
      <c r="AF223" s="303"/>
      <c r="AG223" s="303"/>
      <c r="AH223" s="304"/>
      <c r="AI223" s="305"/>
      <c r="AJ223" s="305"/>
      <c r="AK223" s="305"/>
      <c r="AL223" s="305"/>
      <c r="AM223" s="305"/>
      <c r="AN223" s="305"/>
      <c r="AO223" s="305"/>
      <c r="AP223" s="305"/>
      <c r="AQ223" s="305"/>
      <c r="AR223" s="305"/>
      <c r="AS223" s="305"/>
      <c r="AT223" s="306"/>
      <c r="AU223" s="307">
        <f>SUM(AU213:AX222)</f>
        <v>0</v>
      </c>
      <c r="AV223" s="308"/>
      <c r="AW223" s="308"/>
      <c r="AX223" s="310"/>
    </row>
    <row r="224" spans="1:50" ht="21.75" hidden="1" customHeight="1" x14ac:dyDescent="0.15">
      <c r="A224" s="387"/>
      <c r="B224" s="388"/>
      <c r="C224" s="388"/>
      <c r="D224" s="388"/>
      <c r="E224" s="388"/>
      <c r="F224" s="389"/>
      <c r="G224" s="331" t="s">
        <v>646</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81</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hidden="1" customHeight="1" x14ac:dyDescent="0.15">
      <c r="A225" s="387"/>
      <c r="B225" s="388"/>
      <c r="C225" s="388"/>
      <c r="D225" s="388"/>
      <c r="E225" s="388"/>
      <c r="F225" s="389"/>
      <c r="G225" s="335" t="s">
        <v>13</v>
      </c>
      <c r="H225" s="336"/>
      <c r="I225" s="336"/>
      <c r="J225" s="336"/>
      <c r="K225" s="336"/>
      <c r="L225" s="337" t="s">
        <v>14</v>
      </c>
      <c r="M225" s="336"/>
      <c r="N225" s="336"/>
      <c r="O225" s="336"/>
      <c r="P225" s="336"/>
      <c r="Q225" s="336"/>
      <c r="R225" s="336"/>
      <c r="S225" s="336"/>
      <c r="T225" s="336"/>
      <c r="U225" s="336"/>
      <c r="V225" s="336"/>
      <c r="W225" s="336"/>
      <c r="X225" s="338"/>
      <c r="Y225" s="339" t="s">
        <v>15</v>
      </c>
      <c r="Z225" s="340"/>
      <c r="AA225" s="340"/>
      <c r="AB225" s="341"/>
      <c r="AC225" s="335" t="s">
        <v>13</v>
      </c>
      <c r="AD225" s="336"/>
      <c r="AE225" s="336"/>
      <c r="AF225" s="336"/>
      <c r="AG225" s="336"/>
      <c r="AH225" s="337" t="s">
        <v>14</v>
      </c>
      <c r="AI225" s="336"/>
      <c r="AJ225" s="336"/>
      <c r="AK225" s="336"/>
      <c r="AL225" s="336"/>
      <c r="AM225" s="336"/>
      <c r="AN225" s="336"/>
      <c r="AO225" s="336"/>
      <c r="AP225" s="336"/>
      <c r="AQ225" s="336"/>
      <c r="AR225" s="336"/>
      <c r="AS225" s="336"/>
      <c r="AT225" s="338"/>
      <c r="AU225" s="339" t="s">
        <v>15</v>
      </c>
      <c r="AV225" s="340"/>
      <c r="AW225" s="340"/>
      <c r="AX225" s="342"/>
    </row>
    <row r="226" spans="1:50" ht="24.75" hidden="1" customHeight="1" x14ac:dyDescent="0.15">
      <c r="A226" s="387"/>
      <c r="B226" s="388"/>
      <c r="C226" s="388"/>
      <c r="D226" s="388"/>
      <c r="E226" s="388"/>
      <c r="F226" s="389"/>
      <c r="G226" s="321" t="s">
        <v>638</v>
      </c>
      <c r="H226" s="322"/>
      <c r="I226" s="322"/>
      <c r="J226" s="322"/>
      <c r="K226" s="323"/>
      <c r="L226" s="324" t="s">
        <v>642</v>
      </c>
      <c r="M226" s="325"/>
      <c r="N226" s="325"/>
      <c r="O226" s="325"/>
      <c r="P226" s="325"/>
      <c r="Q226" s="325"/>
      <c r="R226" s="325"/>
      <c r="S226" s="325"/>
      <c r="T226" s="325"/>
      <c r="U226" s="325"/>
      <c r="V226" s="325"/>
      <c r="W226" s="325"/>
      <c r="X226" s="326"/>
      <c r="Y226" s="327">
        <v>3</v>
      </c>
      <c r="Z226" s="328"/>
      <c r="AA226" s="328"/>
      <c r="AB226" s="329"/>
      <c r="AC226" s="321"/>
      <c r="AD226" s="322"/>
      <c r="AE226" s="322"/>
      <c r="AF226" s="322"/>
      <c r="AG226" s="323"/>
      <c r="AH226" s="324"/>
      <c r="AI226" s="325"/>
      <c r="AJ226" s="325"/>
      <c r="AK226" s="325"/>
      <c r="AL226" s="325"/>
      <c r="AM226" s="325"/>
      <c r="AN226" s="325"/>
      <c r="AO226" s="325"/>
      <c r="AP226" s="325"/>
      <c r="AQ226" s="325"/>
      <c r="AR226" s="325"/>
      <c r="AS226" s="325"/>
      <c r="AT226" s="326"/>
      <c r="AU226" s="327"/>
      <c r="AV226" s="328"/>
      <c r="AW226" s="328"/>
      <c r="AX226" s="330"/>
    </row>
    <row r="227" spans="1:50" ht="24.75" hidden="1" customHeight="1" x14ac:dyDescent="0.15">
      <c r="A227" s="387"/>
      <c r="B227" s="388"/>
      <c r="C227" s="388"/>
      <c r="D227" s="388"/>
      <c r="E227" s="388"/>
      <c r="F227" s="389"/>
      <c r="G227" s="311" t="s">
        <v>639</v>
      </c>
      <c r="H227" s="312"/>
      <c r="I227" s="312"/>
      <c r="J227" s="312"/>
      <c r="K227" s="313"/>
      <c r="L227" s="314" t="s">
        <v>643</v>
      </c>
      <c r="M227" s="315"/>
      <c r="N227" s="315"/>
      <c r="O227" s="315"/>
      <c r="P227" s="315"/>
      <c r="Q227" s="315"/>
      <c r="R227" s="315"/>
      <c r="S227" s="315"/>
      <c r="T227" s="315"/>
      <c r="U227" s="315"/>
      <c r="V227" s="315"/>
      <c r="W227" s="315"/>
      <c r="X227" s="316"/>
      <c r="Y227" s="317">
        <v>3</v>
      </c>
      <c r="Z227" s="318"/>
      <c r="AA227" s="318"/>
      <c r="AB227" s="319"/>
      <c r="AC227" s="311"/>
      <c r="AD227" s="312"/>
      <c r="AE227" s="312"/>
      <c r="AF227" s="312"/>
      <c r="AG227" s="313"/>
      <c r="AH227" s="314"/>
      <c r="AI227" s="315"/>
      <c r="AJ227" s="315"/>
      <c r="AK227" s="315"/>
      <c r="AL227" s="315"/>
      <c r="AM227" s="315"/>
      <c r="AN227" s="315"/>
      <c r="AO227" s="315"/>
      <c r="AP227" s="315"/>
      <c r="AQ227" s="315"/>
      <c r="AR227" s="315"/>
      <c r="AS227" s="315"/>
      <c r="AT227" s="316"/>
      <c r="AU227" s="317"/>
      <c r="AV227" s="318"/>
      <c r="AW227" s="318"/>
      <c r="AX227" s="320"/>
    </row>
    <row r="228" spans="1:50" ht="24.75" hidden="1" customHeight="1" x14ac:dyDescent="0.15">
      <c r="A228" s="387"/>
      <c r="B228" s="388"/>
      <c r="C228" s="388"/>
      <c r="D228" s="388"/>
      <c r="E228" s="388"/>
      <c r="F228" s="389"/>
      <c r="G228" s="311" t="s">
        <v>640</v>
      </c>
      <c r="H228" s="312"/>
      <c r="I228" s="312"/>
      <c r="J228" s="312"/>
      <c r="K228" s="313"/>
      <c r="L228" s="314" t="s">
        <v>644</v>
      </c>
      <c r="M228" s="315"/>
      <c r="N228" s="315"/>
      <c r="O228" s="315"/>
      <c r="P228" s="315"/>
      <c r="Q228" s="315"/>
      <c r="R228" s="315"/>
      <c r="S228" s="315"/>
      <c r="T228" s="315"/>
      <c r="U228" s="315"/>
      <c r="V228" s="315"/>
      <c r="W228" s="315"/>
      <c r="X228" s="316"/>
      <c r="Y228" s="317">
        <v>1</v>
      </c>
      <c r="Z228" s="318"/>
      <c r="AA228" s="318"/>
      <c r="AB228" s="319"/>
      <c r="AC228" s="311"/>
      <c r="AD228" s="312"/>
      <c r="AE228" s="312"/>
      <c r="AF228" s="312"/>
      <c r="AG228" s="313"/>
      <c r="AH228" s="314"/>
      <c r="AI228" s="315"/>
      <c r="AJ228" s="315"/>
      <c r="AK228" s="315"/>
      <c r="AL228" s="315"/>
      <c r="AM228" s="315"/>
      <c r="AN228" s="315"/>
      <c r="AO228" s="315"/>
      <c r="AP228" s="315"/>
      <c r="AQ228" s="315"/>
      <c r="AR228" s="315"/>
      <c r="AS228" s="315"/>
      <c r="AT228" s="316"/>
      <c r="AU228" s="317"/>
      <c r="AV228" s="318"/>
      <c r="AW228" s="318"/>
      <c r="AX228" s="320"/>
    </row>
    <row r="229" spans="1:50" ht="24.75" hidden="1" customHeight="1" x14ac:dyDescent="0.15">
      <c r="A229" s="387"/>
      <c r="B229" s="388"/>
      <c r="C229" s="388"/>
      <c r="D229" s="388"/>
      <c r="E229" s="388"/>
      <c r="F229" s="389"/>
      <c r="G229" s="311" t="s">
        <v>641</v>
      </c>
      <c r="H229" s="312"/>
      <c r="I229" s="312"/>
      <c r="J229" s="312"/>
      <c r="K229" s="313"/>
      <c r="L229" s="314" t="s">
        <v>645</v>
      </c>
      <c r="M229" s="315"/>
      <c r="N229" s="315"/>
      <c r="O229" s="315"/>
      <c r="P229" s="315"/>
      <c r="Q229" s="315"/>
      <c r="R229" s="315"/>
      <c r="S229" s="315"/>
      <c r="T229" s="315"/>
      <c r="U229" s="315"/>
      <c r="V229" s="315"/>
      <c r="W229" s="315"/>
      <c r="X229" s="316"/>
      <c r="Y229" s="317">
        <v>11</v>
      </c>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hidden="1" customHeight="1" x14ac:dyDescent="0.15">
      <c r="A230" s="387"/>
      <c r="B230" s="388"/>
      <c r="C230" s="388"/>
      <c r="D230" s="388"/>
      <c r="E230" s="388"/>
      <c r="F230" s="389"/>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hidden="1" customHeight="1" x14ac:dyDescent="0.15">
      <c r="A231" s="387"/>
      <c r="B231" s="388"/>
      <c r="C231" s="388"/>
      <c r="D231" s="388"/>
      <c r="E231" s="388"/>
      <c r="F231" s="389"/>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hidden="1" customHeight="1" x14ac:dyDescent="0.15">
      <c r="A232" s="387"/>
      <c r="B232" s="388"/>
      <c r="C232" s="388"/>
      <c r="D232" s="388"/>
      <c r="E232" s="388"/>
      <c r="F232" s="389"/>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hidden="1" customHeight="1" x14ac:dyDescent="0.15">
      <c r="A233" s="387"/>
      <c r="B233" s="388"/>
      <c r="C233" s="388"/>
      <c r="D233" s="388"/>
      <c r="E233" s="388"/>
      <c r="F233" s="389"/>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hidden="1" customHeight="1" x14ac:dyDescent="0.15">
      <c r="A234" s="387"/>
      <c r="B234" s="388"/>
      <c r="C234" s="388"/>
      <c r="D234" s="388"/>
      <c r="E234" s="388"/>
      <c r="F234" s="389"/>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hidden="1" customHeight="1" x14ac:dyDescent="0.15">
      <c r="A235" s="387"/>
      <c r="B235" s="388"/>
      <c r="C235" s="388"/>
      <c r="D235" s="388"/>
      <c r="E235" s="388"/>
      <c r="F235" s="389"/>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hidden="1" customHeight="1" thickBot="1" x14ac:dyDescent="0.2">
      <c r="A236" s="387"/>
      <c r="B236" s="388"/>
      <c r="C236" s="388"/>
      <c r="D236" s="388"/>
      <c r="E236" s="388"/>
      <c r="F236" s="389"/>
      <c r="G236" s="302" t="s">
        <v>16</v>
      </c>
      <c r="H236" s="303"/>
      <c r="I236" s="303"/>
      <c r="J236" s="303"/>
      <c r="K236" s="303"/>
      <c r="L236" s="304"/>
      <c r="M236" s="305"/>
      <c r="N236" s="305"/>
      <c r="O236" s="305"/>
      <c r="P236" s="305"/>
      <c r="Q236" s="305"/>
      <c r="R236" s="305"/>
      <c r="S236" s="305"/>
      <c r="T236" s="305"/>
      <c r="U236" s="305"/>
      <c r="V236" s="305"/>
      <c r="W236" s="305"/>
      <c r="X236" s="306"/>
      <c r="Y236" s="307">
        <f>SUM(Y226:AB235)</f>
        <v>18</v>
      </c>
      <c r="Z236" s="308"/>
      <c r="AA236" s="308"/>
      <c r="AB236" s="309"/>
      <c r="AC236" s="302" t="s">
        <v>16</v>
      </c>
      <c r="AD236" s="303"/>
      <c r="AE236" s="303"/>
      <c r="AF236" s="303"/>
      <c r="AG236" s="303"/>
      <c r="AH236" s="304"/>
      <c r="AI236" s="305"/>
      <c r="AJ236" s="305"/>
      <c r="AK236" s="305"/>
      <c r="AL236" s="305"/>
      <c r="AM236" s="305"/>
      <c r="AN236" s="305"/>
      <c r="AO236" s="305"/>
      <c r="AP236" s="305"/>
      <c r="AQ236" s="305"/>
      <c r="AR236" s="305"/>
      <c r="AS236" s="305"/>
      <c r="AT236" s="306"/>
      <c r="AU236" s="307">
        <f>SUM(AU226:AX235)</f>
        <v>0</v>
      </c>
      <c r="AV236" s="308"/>
      <c r="AW236" s="308"/>
      <c r="AX236" s="310"/>
    </row>
    <row r="237" spans="1:50" ht="21.75" hidden="1" customHeight="1" x14ac:dyDescent="0.15">
      <c r="A237" s="387"/>
      <c r="B237" s="388"/>
      <c r="C237" s="388"/>
      <c r="D237" s="388"/>
      <c r="E237" s="388"/>
      <c r="F237" s="389"/>
      <c r="G237" s="331" t="s">
        <v>82</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83</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hidden="1" customHeight="1" x14ac:dyDescent="0.15">
      <c r="A238" s="387"/>
      <c r="B238" s="388"/>
      <c r="C238" s="388"/>
      <c r="D238" s="388"/>
      <c r="E238" s="388"/>
      <c r="F238" s="389"/>
      <c r="G238" s="335" t="s">
        <v>13</v>
      </c>
      <c r="H238" s="336"/>
      <c r="I238" s="336"/>
      <c r="J238" s="336"/>
      <c r="K238" s="336"/>
      <c r="L238" s="337" t="s">
        <v>14</v>
      </c>
      <c r="M238" s="336"/>
      <c r="N238" s="336"/>
      <c r="O238" s="336"/>
      <c r="P238" s="336"/>
      <c r="Q238" s="336"/>
      <c r="R238" s="336"/>
      <c r="S238" s="336"/>
      <c r="T238" s="336"/>
      <c r="U238" s="336"/>
      <c r="V238" s="336"/>
      <c r="W238" s="336"/>
      <c r="X238" s="338"/>
      <c r="Y238" s="339" t="s">
        <v>15</v>
      </c>
      <c r="Z238" s="340"/>
      <c r="AA238" s="340"/>
      <c r="AB238" s="341"/>
      <c r="AC238" s="335" t="s">
        <v>13</v>
      </c>
      <c r="AD238" s="336"/>
      <c r="AE238" s="336"/>
      <c r="AF238" s="336"/>
      <c r="AG238" s="336"/>
      <c r="AH238" s="337" t="s">
        <v>14</v>
      </c>
      <c r="AI238" s="336"/>
      <c r="AJ238" s="336"/>
      <c r="AK238" s="336"/>
      <c r="AL238" s="336"/>
      <c r="AM238" s="336"/>
      <c r="AN238" s="336"/>
      <c r="AO238" s="336"/>
      <c r="AP238" s="336"/>
      <c r="AQ238" s="336"/>
      <c r="AR238" s="336"/>
      <c r="AS238" s="336"/>
      <c r="AT238" s="338"/>
      <c r="AU238" s="339" t="s">
        <v>15</v>
      </c>
      <c r="AV238" s="340"/>
      <c r="AW238" s="340"/>
      <c r="AX238" s="342"/>
    </row>
    <row r="239" spans="1:50" ht="24.75" hidden="1" customHeight="1" x14ac:dyDescent="0.15">
      <c r="A239" s="387"/>
      <c r="B239" s="388"/>
      <c r="C239" s="388"/>
      <c r="D239" s="388"/>
      <c r="E239" s="388"/>
      <c r="F239" s="389"/>
      <c r="G239" s="321"/>
      <c r="H239" s="322"/>
      <c r="I239" s="322"/>
      <c r="J239" s="322"/>
      <c r="K239" s="323"/>
      <c r="L239" s="324"/>
      <c r="M239" s="325"/>
      <c r="N239" s="325"/>
      <c r="O239" s="325"/>
      <c r="P239" s="325"/>
      <c r="Q239" s="325"/>
      <c r="R239" s="325"/>
      <c r="S239" s="325"/>
      <c r="T239" s="325"/>
      <c r="U239" s="325"/>
      <c r="V239" s="325"/>
      <c r="W239" s="325"/>
      <c r="X239" s="326"/>
      <c r="Y239" s="327"/>
      <c r="Z239" s="328"/>
      <c r="AA239" s="328"/>
      <c r="AB239" s="329"/>
      <c r="AC239" s="321"/>
      <c r="AD239" s="322"/>
      <c r="AE239" s="322"/>
      <c r="AF239" s="322"/>
      <c r="AG239" s="323"/>
      <c r="AH239" s="324"/>
      <c r="AI239" s="325"/>
      <c r="AJ239" s="325"/>
      <c r="AK239" s="325"/>
      <c r="AL239" s="325"/>
      <c r="AM239" s="325"/>
      <c r="AN239" s="325"/>
      <c r="AO239" s="325"/>
      <c r="AP239" s="325"/>
      <c r="AQ239" s="325"/>
      <c r="AR239" s="325"/>
      <c r="AS239" s="325"/>
      <c r="AT239" s="326"/>
      <c r="AU239" s="327"/>
      <c r="AV239" s="328"/>
      <c r="AW239" s="328"/>
      <c r="AX239" s="330"/>
    </row>
    <row r="240" spans="1:50" ht="24.75" hidden="1" customHeight="1" x14ac:dyDescent="0.15">
      <c r="A240" s="387"/>
      <c r="B240" s="388"/>
      <c r="C240" s="388"/>
      <c r="D240" s="388"/>
      <c r="E240" s="388"/>
      <c r="F240" s="389"/>
      <c r="G240" s="311"/>
      <c r="H240" s="312"/>
      <c r="I240" s="312"/>
      <c r="J240" s="312"/>
      <c r="K240" s="313"/>
      <c r="L240" s="314"/>
      <c r="M240" s="315"/>
      <c r="N240" s="315"/>
      <c r="O240" s="315"/>
      <c r="P240" s="315"/>
      <c r="Q240" s="315"/>
      <c r="R240" s="315"/>
      <c r="S240" s="315"/>
      <c r="T240" s="315"/>
      <c r="U240" s="315"/>
      <c r="V240" s="315"/>
      <c r="W240" s="315"/>
      <c r="X240" s="316"/>
      <c r="Y240" s="317"/>
      <c r="Z240" s="318"/>
      <c r="AA240" s="318"/>
      <c r="AB240" s="319"/>
      <c r="AC240" s="311"/>
      <c r="AD240" s="312"/>
      <c r="AE240" s="312"/>
      <c r="AF240" s="312"/>
      <c r="AG240" s="313"/>
      <c r="AH240" s="314"/>
      <c r="AI240" s="315"/>
      <c r="AJ240" s="315"/>
      <c r="AK240" s="315"/>
      <c r="AL240" s="315"/>
      <c r="AM240" s="315"/>
      <c r="AN240" s="315"/>
      <c r="AO240" s="315"/>
      <c r="AP240" s="315"/>
      <c r="AQ240" s="315"/>
      <c r="AR240" s="315"/>
      <c r="AS240" s="315"/>
      <c r="AT240" s="316"/>
      <c r="AU240" s="317"/>
      <c r="AV240" s="318"/>
      <c r="AW240" s="318"/>
      <c r="AX240" s="320"/>
    </row>
    <row r="241" spans="1:50" ht="24.75" hidden="1" customHeight="1" x14ac:dyDescent="0.15">
      <c r="A241" s="387"/>
      <c r="B241" s="388"/>
      <c r="C241" s="388"/>
      <c r="D241" s="388"/>
      <c r="E241" s="388"/>
      <c r="F241" s="389"/>
      <c r="G241" s="311"/>
      <c r="H241" s="312"/>
      <c r="I241" s="312"/>
      <c r="J241" s="312"/>
      <c r="K241" s="313"/>
      <c r="L241" s="314"/>
      <c r="M241" s="315"/>
      <c r="N241" s="315"/>
      <c r="O241" s="315"/>
      <c r="P241" s="315"/>
      <c r="Q241" s="315"/>
      <c r="R241" s="315"/>
      <c r="S241" s="315"/>
      <c r="T241" s="315"/>
      <c r="U241" s="315"/>
      <c r="V241" s="315"/>
      <c r="W241" s="315"/>
      <c r="X241" s="316"/>
      <c r="Y241" s="317"/>
      <c r="Z241" s="318"/>
      <c r="AA241" s="318"/>
      <c r="AB241" s="319"/>
      <c r="AC241" s="311"/>
      <c r="AD241" s="312"/>
      <c r="AE241" s="312"/>
      <c r="AF241" s="312"/>
      <c r="AG241" s="313"/>
      <c r="AH241" s="314"/>
      <c r="AI241" s="315"/>
      <c r="AJ241" s="315"/>
      <c r="AK241" s="315"/>
      <c r="AL241" s="315"/>
      <c r="AM241" s="315"/>
      <c r="AN241" s="315"/>
      <c r="AO241" s="315"/>
      <c r="AP241" s="315"/>
      <c r="AQ241" s="315"/>
      <c r="AR241" s="315"/>
      <c r="AS241" s="315"/>
      <c r="AT241" s="316"/>
      <c r="AU241" s="317"/>
      <c r="AV241" s="318"/>
      <c r="AW241" s="318"/>
      <c r="AX241" s="320"/>
    </row>
    <row r="242" spans="1:50" ht="24.75" hidden="1" customHeight="1" x14ac:dyDescent="0.15">
      <c r="A242" s="387"/>
      <c r="B242" s="388"/>
      <c r="C242" s="388"/>
      <c r="D242" s="388"/>
      <c r="E242" s="388"/>
      <c r="F242" s="389"/>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hidden="1" customHeight="1" x14ac:dyDescent="0.15">
      <c r="A243" s="387"/>
      <c r="B243" s="388"/>
      <c r="C243" s="388"/>
      <c r="D243" s="388"/>
      <c r="E243" s="388"/>
      <c r="F243" s="389"/>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hidden="1" customHeight="1" x14ac:dyDescent="0.15">
      <c r="A244" s="387"/>
      <c r="B244" s="388"/>
      <c r="C244" s="388"/>
      <c r="D244" s="388"/>
      <c r="E244" s="388"/>
      <c r="F244" s="389"/>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hidden="1" customHeight="1" x14ac:dyDescent="0.15">
      <c r="A245" s="387"/>
      <c r="B245" s="388"/>
      <c r="C245" s="388"/>
      <c r="D245" s="388"/>
      <c r="E245" s="388"/>
      <c r="F245" s="389"/>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hidden="1" customHeight="1" x14ac:dyDescent="0.15">
      <c r="A246" s="387"/>
      <c r="B246" s="388"/>
      <c r="C246" s="388"/>
      <c r="D246" s="388"/>
      <c r="E246" s="388"/>
      <c r="F246" s="389"/>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s="6" customFormat="1" ht="24.75" hidden="1" customHeight="1" x14ac:dyDescent="0.15">
      <c r="A247" s="387"/>
      <c r="B247" s="388"/>
      <c r="C247" s="388"/>
      <c r="D247" s="388"/>
      <c r="E247" s="388"/>
      <c r="F247" s="389"/>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hidden="1" customHeight="1" x14ac:dyDescent="0.15">
      <c r="A248" s="387"/>
      <c r="B248" s="388"/>
      <c r="C248" s="388"/>
      <c r="D248" s="388"/>
      <c r="E248" s="388"/>
      <c r="F248" s="389"/>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hidden="1" customHeight="1" x14ac:dyDescent="0.15">
      <c r="A249" s="387"/>
      <c r="B249" s="388"/>
      <c r="C249" s="388"/>
      <c r="D249" s="388"/>
      <c r="E249" s="388"/>
      <c r="F249" s="389"/>
      <c r="G249" s="302" t="s">
        <v>16</v>
      </c>
      <c r="H249" s="303"/>
      <c r="I249" s="303"/>
      <c r="J249" s="303"/>
      <c r="K249" s="303"/>
      <c r="L249" s="304"/>
      <c r="M249" s="305"/>
      <c r="N249" s="305"/>
      <c r="O249" s="305"/>
      <c r="P249" s="305"/>
      <c r="Q249" s="305"/>
      <c r="R249" s="305"/>
      <c r="S249" s="305"/>
      <c r="T249" s="305"/>
      <c r="U249" s="305"/>
      <c r="V249" s="305"/>
      <c r="W249" s="305"/>
      <c r="X249" s="306"/>
      <c r="Y249" s="307">
        <f>SUM(Y239:AB248)</f>
        <v>0</v>
      </c>
      <c r="Z249" s="308"/>
      <c r="AA249" s="308"/>
      <c r="AB249" s="309"/>
      <c r="AC249" s="302" t="s">
        <v>16</v>
      </c>
      <c r="AD249" s="303"/>
      <c r="AE249" s="303"/>
      <c r="AF249" s="303"/>
      <c r="AG249" s="303"/>
      <c r="AH249" s="304"/>
      <c r="AI249" s="305"/>
      <c r="AJ249" s="305"/>
      <c r="AK249" s="305"/>
      <c r="AL249" s="305"/>
      <c r="AM249" s="305"/>
      <c r="AN249" s="305"/>
      <c r="AO249" s="305"/>
      <c r="AP249" s="305"/>
      <c r="AQ249" s="305"/>
      <c r="AR249" s="305"/>
      <c r="AS249" s="305"/>
      <c r="AT249" s="306"/>
      <c r="AU249" s="307">
        <f>SUM(AU239:AX248)</f>
        <v>0</v>
      </c>
      <c r="AV249" s="308"/>
      <c r="AW249" s="308"/>
      <c r="AX249" s="310"/>
    </row>
    <row r="250" spans="1:50" ht="19.5" customHeight="1" thickBot="1" x14ac:dyDescent="0.2">
      <c r="A250" s="297" t="s">
        <v>84</v>
      </c>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9"/>
      <c r="AL250" s="743" t="s">
        <v>305</v>
      </c>
      <c r="AM250" s="744"/>
      <c r="AN250" s="744"/>
      <c r="AO250" s="81"/>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5"/>
      <c r="B254" s="295"/>
      <c r="C254" s="295" t="s">
        <v>86</v>
      </c>
      <c r="D254" s="295"/>
      <c r="E254" s="295"/>
      <c r="F254" s="295"/>
      <c r="G254" s="295"/>
      <c r="H254" s="295"/>
      <c r="I254" s="295"/>
      <c r="J254" s="259" t="s">
        <v>66</v>
      </c>
      <c r="K254" s="300"/>
      <c r="L254" s="300"/>
      <c r="M254" s="300"/>
      <c r="N254" s="300"/>
      <c r="O254" s="300"/>
      <c r="P254" s="301" t="s">
        <v>87</v>
      </c>
      <c r="Q254" s="301"/>
      <c r="R254" s="301"/>
      <c r="S254" s="301"/>
      <c r="T254" s="301"/>
      <c r="U254" s="301"/>
      <c r="V254" s="301"/>
      <c r="W254" s="301"/>
      <c r="X254" s="301"/>
      <c r="Y254" s="260" t="s">
        <v>88</v>
      </c>
      <c r="Z254" s="261"/>
      <c r="AA254" s="261"/>
      <c r="AB254" s="261"/>
      <c r="AC254" s="259" t="s">
        <v>215</v>
      </c>
      <c r="AD254" s="259"/>
      <c r="AE254" s="259"/>
      <c r="AF254" s="259"/>
      <c r="AG254" s="259"/>
      <c r="AH254" s="260" t="s">
        <v>65</v>
      </c>
      <c r="AI254" s="295"/>
      <c r="AJ254" s="295"/>
      <c r="AK254" s="295"/>
      <c r="AL254" s="295" t="s">
        <v>17</v>
      </c>
      <c r="AM254" s="295"/>
      <c r="AN254" s="295"/>
      <c r="AO254" s="296"/>
      <c r="AP254" s="263" t="s">
        <v>304</v>
      </c>
      <c r="AQ254" s="263"/>
      <c r="AR254" s="263"/>
      <c r="AS254" s="263"/>
      <c r="AT254" s="263"/>
      <c r="AU254" s="263"/>
      <c r="AV254" s="263"/>
      <c r="AW254" s="263"/>
      <c r="AX254" s="263"/>
    </row>
    <row r="255" spans="1:50" ht="36.75" customHeight="1" x14ac:dyDescent="0.15">
      <c r="A255" s="246">
        <v>1</v>
      </c>
      <c r="B255" s="246">
        <v>1</v>
      </c>
      <c r="C255" s="272" t="s">
        <v>688</v>
      </c>
      <c r="D255" s="272"/>
      <c r="E255" s="272"/>
      <c r="F255" s="272"/>
      <c r="G255" s="272"/>
      <c r="H255" s="272"/>
      <c r="I255" s="272"/>
      <c r="J255" s="249">
        <v>8011005001124</v>
      </c>
      <c r="K255" s="250"/>
      <c r="L255" s="250"/>
      <c r="M255" s="250"/>
      <c r="N255" s="250"/>
      <c r="O255" s="250"/>
      <c r="P255" s="277" t="s">
        <v>689</v>
      </c>
      <c r="Q255" s="251"/>
      <c r="R255" s="251"/>
      <c r="S255" s="251"/>
      <c r="T255" s="251"/>
      <c r="U255" s="251"/>
      <c r="V255" s="251"/>
      <c r="W255" s="251"/>
      <c r="X255" s="251"/>
      <c r="Y255" s="252">
        <v>10849</v>
      </c>
      <c r="Z255" s="253"/>
      <c r="AA255" s="253"/>
      <c r="AB255" s="254"/>
      <c r="AC255" s="239" t="s">
        <v>328</v>
      </c>
      <c r="AD255" s="239"/>
      <c r="AE255" s="239"/>
      <c r="AF255" s="239"/>
      <c r="AG255" s="239"/>
      <c r="AH255" s="240" t="s">
        <v>616</v>
      </c>
      <c r="AI255" s="241"/>
      <c r="AJ255" s="241"/>
      <c r="AK255" s="241"/>
      <c r="AL255" s="242" t="s">
        <v>616</v>
      </c>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86</v>
      </c>
      <c r="D287" s="261"/>
      <c r="E287" s="261"/>
      <c r="F287" s="261"/>
      <c r="G287" s="261"/>
      <c r="H287" s="261"/>
      <c r="I287" s="261"/>
      <c r="J287" s="259" t="s">
        <v>66</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215</v>
      </c>
      <c r="AD287" s="259"/>
      <c r="AE287" s="259"/>
      <c r="AF287" s="259"/>
      <c r="AG287" s="259"/>
      <c r="AH287" s="260" t="s">
        <v>65</v>
      </c>
      <c r="AI287" s="261"/>
      <c r="AJ287" s="261"/>
      <c r="AK287" s="261"/>
      <c r="AL287" s="261" t="s">
        <v>17</v>
      </c>
      <c r="AM287" s="261"/>
      <c r="AN287" s="261"/>
      <c r="AO287" s="273"/>
      <c r="AP287" s="263" t="s">
        <v>304</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86</v>
      </c>
      <c r="D320" s="261"/>
      <c r="E320" s="261"/>
      <c r="F320" s="261"/>
      <c r="G320" s="261"/>
      <c r="H320" s="261"/>
      <c r="I320" s="261"/>
      <c r="J320" s="259" t="s">
        <v>66</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215</v>
      </c>
      <c r="AD320" s="259"/>
      <c r="AE320" s="259"/>
      <c r="AF320" s="259"/>
      <c r="AG320" s="259"/>
      <c r="AH320" s="260" t="s">
        <v>65</v>
      </c>
      <c r="AI320" s="261"/>
      <c r="AJ320" s="261"/>
      <c r="AK320" s="261"/>
      <c r="AL320" s="261" t="s">
        <v>17</v>
      </c>
      <c r="AM320" s="261"/>
      <c r="AN320" s="261"/>
      <c r="AO320" s="273"/>
      <c r="AP320" s="263" t="s">
        <v>304</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86</v>
      </c>
      <c r="D353" s="261"/>
      <c r="E353" s="261"/>
      <c r="F353" s="261"/>
      <c r="G353" s="261"/>
      <c r="H353" s="261"/>
      <c r="I353" s="261"/>
      <c r="J353" s="259" t="s">
        <v>66</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215</v>
      </c>
      <c r="AD353" s="259"/>
      <c r="AE353" s="259"/>
      <c r="AF353" s="259"/>
      <c r="AG353" s="259"/>
      <c r="AH353" s="260" t="s">
        <v>65</v>
      </c>
      <c r="AI353" s="261"/>
      <c r="AJ353" s="261"/>
      <c r="AK353" s="261"/>
      <c r="AL353" s="261" t="s">
        <v>17</v>
      </c>
      <c r="AM353" s="261"/>
      <c r="AN353" s="261"/>
      <c r="AO353" s="273"/>
      <c r="AP353" s="263" t="s">
        <v>304</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690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86</v>
      </c>
      <c r="D386" s="261"/>
      <c r="E386" s="261"/>
      <c r="F386" s="261"/>
      <c r="G386" s="261"/>
      <c r="H386" s="261"/>
      <c r="I386" s="261"/>
      <c r="J386" s="259" t="s">
        <v>66</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215</v>
      </c>
      <c r="AD386" s="259"/>
      <c r="AE386" s="259"/>
      <c r="AF386" s="259"/>
      <c r="AG386" s="259"/>
      <c r="AH386" s="260" t="s">
        <v>65</v>
      </c>
      <c r="AI386" s="261"/>
      <c r="AJ386" s="261"/>
      <c r="AK386" s="261"/>
      <c r="AL386" s="261" t="s">
        <v>17</v>
      </c>
      <c r="AM386" s="261"/>
      <c r="AN386" s="261"/>
      <c r="AO386" s="273"/>
      <c r="AP386" s="263" t="s">
        <v>304</v>
      </c>
      <c r="AQ386" s="263"/>
      <c r="AR386" s="263"/>
      <c r="AS386" s="263"/>
      <c r="AT386" s="263"/>
      <c r="AU386" s="263"/>
      <c r="AV386" s="263"/>
      <c r="AW386" s="263"/>
      <c r="AX386" s="263"/>
    </row>
    <row r="387" spans="1:50" ht="54" customHeight="1" x14ac:dyDescent="0.15">
      <c r="A387" s="246">
        <v>1</v>
      </c>
      <c r="B387" s="246">
        <v>1</v>
      </c>
      <c r="C387" s="276" t="s">
        <v>658</v>
      </c>
      <c r="D387" s="272"/>
      <c r="E387" s="272"/>
      <c r="F387" s="272"/>
      <c r="G387" s="272"/>
      <c r="H387" s="272"/>
      <c r="I387" s="272"/>
      <c r="J387" s="249">
        <v>6010005018774</v>
      </c>
      <c r="K387" s="250"/>
      <c r="L387" s="250"/>
      <c r="M387" s="250"/>
      <c r="N387" s="250"/>
      <c r="O387" s="250"/>
      <c r="P387" s="277" t="s">
        <v>691</v>
      </c>
      <c r="Q387" s="251"/>
      <c r="R387" s="251"/>
      <c r="S387" s="251"/>
      <c r="T387" s="251"/>
      <c r="U387" s="251"/>
      <c r="V387" s="251"/>
      <c r="W387" s="251"/>
      <c r="X387" s="251"/>
      <c r="Y387" s="252">
        <v>18</v>
      </c>
      <c r="Z387" s="253"/>
      <c r="AA387" s="253"/>
      <c r="AB387" s="254"/>
      <c r="AC387" s="278" t="s">
        <v>327</v>
      </c>
      <c r="AD387" s="294"/>
      <c r="AE387" s="294"/>
      <c r="AF387" s="294"/>
      <c r="AG387" s="294"/>
      <c r="AH387" s="240" t="s">
        <v>602</v>
      </c>
      <c r="AI387" s="241"/>
      <c r="AJ387" s="241"/>
      <c r="AK387" s="241"/>
      <c r="AL387" s="242" t="s">
        <v>602</v>
      </c>
      <c r="AM387" s="243"/>
      <c r="AN387" s="243"/>
      <c r="AO387" s="244"/>
      <c r="AP387" s="245"/>
      <c r="AQ387" s="245"/>
      <c r="AR387" s="245"/>
      <c r="AS387" s="245"/>
      <c r="AT387" s="245"/>
      <c r="AU387" s="245"/>
      <c r="AV387" s="245"/>
      <c r="AW387" s="245"/>
      <c r="AX387" s="245"/>
    </row>
    <row r="388" spans="1:50" ht="147" customHeight="1" x14ac:dyDescent="0.15">
      <c r="A388" s="246">
        <v>2</v>
      </c>
      <c r="B388" s="246">
        <v>1</v>
      </c>
      <c r="C388" s="276" t="s">
        <v>647</v>
      </c>
      <c r="D388" s="272"/>
      <c r="E388" s="272"/>
      <c r="F388" s="272"/>
      <c r="G388" s="272"/>
      <c r="H388" s="272"/>
      <c r="I388" s="272"/>
      <c r="J388" s="249">
        <v>4011005003388</v>
      </c>
      <c r="K388" s="250"/>
      <c r="L388" s="250"/>
      <c r="M388" s="250"/>
      <c r="N388" s="250"/>
      <c r="O388" s="250"/>
      <c r="P388" s="277" t="s">
        <v>692</v>
      </c>
      <c r="Q388" s="251"/>
      <c r="R388" s="251"/>
      <c r="S388" s="251"/>
      <c r="T388" s="251"/>
      <c r="U388" s="251"/>
      <c r="V388" s="251"/>
      <c r="W388" s="251"/>
      <c r="X388" s="251"/>
      <c r="Y388" s="252">
        <v>10</v>
      </c>
      <c r="Z388" s="253"/>
      <c r="AA388" s="253"/>
      <c r="AB388" s="254"/>
      <c r="AC388" s="278" t="s">
        <v>327</v>
      </c>
      <c r="AD388" s="294"/>
      <c r="AE388" s="294"/>
      <c r="AF388" s="294"/>
      <c r="AG388" s="294"/>
      <c r="AH388" s="240" t="s">
        <v>602</v>
      </c>
      <c r="AI388" s="241"/>
      <c r="AJ388" s="241"/>
      <c r="AK388" s="241"/>
      <c r="AL388" s="242" t="s">
        <v>602</v>
      </c>
      <c r="AM388" s="243"/>
      <c r="AN388" s="243"/>
      <c r="AO388" s="244"/>
      <c r="AP388" s="245"/>
      <c r="AQ388" s="245"/>
      <c r="AR388" s="245"/>
      <c r="AS388" s="245"/>
      <c r="AT388" s="245"/>
      <c r="AU388" s="245"/>
      <c r="AV388" s="245"/>
      <c r="AW388" s="245"/>
      <c r="AX388" s="245"/>
    </row>
    <row r="389" spans="1:50" ht="78.75" customHeight="1" x14ac:dyDescent="0.15">
      <c r="A389" s="246">
        <v>3</v>
      </c>
      <c r="B389" s="246">
        <v>1</v>
      </c>
      <c r="C389" s="276" t="s">
        <v>660</v>
      </c>
      <c r="D389" s="272"/>
      <c r="E389" s="272"/>
      <c r="F389" s="272"/>
      <c r="G389" s="272"/>
      <c r="H389" s="272"/>
      <c r="I389" s="272"/>
      <c r="J389" s="249" t="s">
        <v>602</v>
      </c>
      <c r="K389" s="250"/>
      <c r="L389" s="250"/>
      <c r="M389" s="250"/>
      <c r="N389" s="250"/>
      <c r="O389" s="250"/>
      <c r="P389" s="277" t="s">
        <v>693</v>
      </c>
      <c r="Q389" s="251"/>
      <c r="R389" s="251"/>
      <c r="S389" s="251"/>
      <c r="T389" s="251"/>
      <c r="U389" s="251"/>
      <c r="V389" s="251"/>
      <c r="W389" s="251"/>
      <c r="X389" s="251"/>
      <c r="Y389" s="252">
        <v>10</v>
      </c>
      <c r="Z389" s="253"/>
      <c r="AA389" s="253"/>
      <c r="AB389" s="254"/>
      <c r="AC389" s="278" t="s">
        <v>327</v>
      </c>
      <c r="AD389" s="294"/>
      <c r="AE389" s="294"/>
      <c r="AF389" s="294"/>
      <c r="AG389" s="294"/>
      <c r="AH389" s="240" t="s">
        <v>602</v>
      </c>
      <c r="AI389" s="241"/>
      <c r="AJ389" s="241"/>
      <c r="AK389" s="241"/>
      <c r="AL389" s="242" t="s">
        <v>602</v>
      </c>
      <c r="AM389" s="243"/>
      <c r="AN389" s="243"/>
      <c r="AO389" s="244"/>
      <c r="AP389" s="245"/>
      <c r="AQ389" s="245"/>
      <c r="AR389" s="245"/>
      <c r="AS389" s="245"/>
      <c r="AT389" s="245"/>
      <c r="AU389" s="245"/>
      <c r="AV389" s="245"/>
      <c r="AW389" s="245"/>
      <c r="AX389" s="245"/>
    </row>
    <row r="390" spans="1:50" ht="54" customHeight="1" x14ac:dyDescent="0.15">
      <c r="A390" s="246">
        <v>4</v>
      </c>
      <c r="B390" s="246">
        <v>1</v>
      </c>
      <c r="C390" s="276" t="s">
        <v>661</v>
      </c>
      <c r="D390" s="272"/>
      <c r="E390" s="272"/>
      <c r="F390" s="272"/>
      <c r="G390" s="272"/>
      <c r="H390" s="272"/>
      <c r="I390" s="272"/>
      <c r="J390" s="249">
        <v>8010705001334</v>
      </c>
      <c r="K390" s="250"/>
      <c r="L390" s="250"/>
      <c r="M390" s="250"/>
      <c r="N390" s="250"/>
      <c r="O390" s="250"/>
      <c r="P390" s="277" t="s">
        <v>653</v>
      </c>
      <c r="Q390" s="251"/>
      <c r="R390" s="251"/>
      <c r="S390" s="251"/>
      <c r="T390" s="251"/>
      <c r="U390" s="251"/>
      <c r="V390" s="251"/>
      <c r="W390" s="251"/>
      <c r="X390" s="251"/>
      <c r="Y390" s="252">
        <v>9</v>
      </c>
      <c r="Z390" s="253"/>
      <c r="AA390" s="253"/>
      <c r="AB390" s="254"/>
      <c r="AC390" s="278" t="s">
        <v>327</v>
      </c>
      <c r="AD390" s="294"/>
      <c r="AE390" s="294"/>
      <c r="AF390" s="294"/>
      <c r="AG390" s="294"/>
      <c r="AH390" s="240" t="s">
        <v>602</v>
      </c>
      <c r="AI390" s="241"/>
      <c r="AJ390" s="241"/>
      <c r="AK390" s="241"/>
      <c r="AL390" s="242" t="s">
        <v>602</v>
      </c>
      <c r="AM390" s="243"/>
      <c r="AN390" s="243"/>
      <c r="AO390" s="244"/>
      <c r="AP390" s="245"/>
      <c r="AQ390" s="245"/>
      <c r="AR390" s="245"/>
      <c r="AS390" s="245"/>
      <c r="AT390" s="245"/>
      <c r="AU390" s="245"/>
      <c r="AV390" s="245"/>
      <c r="AW390" s="245"/>
      <c r="AX390" s="245"/>
    </row>
    <row r="391" spans="1:50" ht="54" customHeight="1" x14ac:dyDescent="0.15">
      <c r="A391" s="246">
        <v>5</v>
      </c>
      <c r="B391" s="246">
        <v>1</v>
      </c>
      <c r="C391" s="276" t="s">
        <v>648</v>
      </c>
      <c r="D391" s="272"/>
      <c r="E391" s="272"/>
      <c r="F391" s="272"/>
      <c r="G391" s="272"/>
      <c r="H391" s="272"/>
      <c r="I391" s="272"/>
      <c r="J391" s="249" t="s">
        <v>602</v>
      </c>
      <c r="K391" s="250"/>
      <c r="L391" s="250"/>
      <c r="M391" s="250"/>
      <c r="N391" s="250"/>
      <c r="O391" s="250"/>
      <c r="P391" s="277" t="s">
        <v>654</v>
      </c>
      <c r="Q391" s="251"/>
      <c r="R391" s="251"/>
      <c r="S391" s="251"/>
      <c r="T391" s="251"/>
      <c r="U391" s="251"/>
      <c r="V391" s="251"/>
      <c r="W391" s="251"/>
      <c r="X391" s="251"/>
      <c r="Y391" s="252">
        <v>7</v>
      </c>
      <c r="Z391" s="253"/>
      <c r="AA391" s="253"/>
      <c r="AB391" s="254"/>
      <c r="AC391" s="278" t="s">
        <v>327</v>
      </c>
      <c r="AD391" s="294"/>
      <c r="AE391" s="294"/>
      <c r="AF391" s="294"/>
      <c r="AG391" s="294"/>
      <c r="AH391" s="240" t="s">
        <v>602</v>
      </c>
      <c r="AI391" s="241"/>
      <c r="AJ391" s="241"/>
      <c r="AK391" s="241"/>
      <c r="AL391" s="242" t="s">
        <v>602</v>
      </c>
      <c r="AM391" s="243"/>
      <c r="AN391" s="243"/>
      <c r="AO391" s="244"/>
      <c r="AP391" s="245"/>
      <c r="AQ391" s="245"/>
      <c r="AR391" s="245"/>
      <c r="AS391" s="245"/>
      <c r="AT391" s="245"/>
      <c r="AU391" s="245"/>
      <c r="AV391" s="245"/>
      <c r="AW391" s="245"/>
      <c r="AX391" s="245"/>
    </row>
    <row r="392" spans="1:50" ht="54" customHeight="1" x14ac:dyDescent="0.15">
      <c r="A392" s="246">
        <v>6</v>
      </c>
      <c r="B392" s="246">
        <v>1</v>
      </c>
      <c r="C392" s="276" t="s">
        <v>662</v>
      </c>
      <c r="D392" s="272"/>
      <c r="E392" s="272"/>
      <c r="F392" s="272"/>
      <c r="G392" s="272"/>
      <c r="H392" s="272"/>
      <c r="I392" s="272"/>
      <c r="J392" s="249">
        <v>8360005005884</v>
      </c>
      <c r="K392" s="250"/>
      <c r="L392" s="250"/>
      <c r="M392" s="250"/>
      <c r="N392" s="250"/>
      <c r="O392" s="250"/>
      <c r="P392" s="277" t="s">
        <v>655</v>
      </c>
      <c r="Q392" s="251"/>
      <c r="R392" s="251"/>
      <c r="S392" s="251"/>
      <c r="T392" s="251"/>
      <c r="U392" s="251"/>
      <c r="V392" s="251"/>
      <c r="W392" s="251"/>
      <c r="X392" s="251"/>
      <c r="Y392" s="252">
        <v>7</v>
      </c>
      <c r="Z392" s="253"/>
      <c r="AA392" s="253"/>
      <c r="AB392" s="254"/>
      <c r="AC392" s="278" t="s">
        <v>327</v>
      </c>
      <c r="AD392" s="294"/>
      <c r="AE392" s="294"/>
      <c r="AF392" s="294"/>
      <c r="AG392" s="294"/>
      <c r="AH392" s="240" t="s">
        <v>602</v>
      </c>
      <c r="AI392" s="241"/>
      <c r="AJ392" s="241"/>
      <c r="AK392" s="241"/>
      <c r="AL392" s="242" t="s">
        <v>602</v>
      </c>
      <c r="AM392" s="243"/>
      <c r="AN392" s="243"/>
      <c r="AO392" s="244"/>
      <c r="AP392" s="245"/>
      <c r="AQ392" s="245"/>
      <c r="AR392" s="245"/>
      <c r="AS392" s="245"/>
      <c r="AT392" s="245"/>
      <c r="AU392" s="245"/>
      <c r="AV392" s="245"/>
      <c r="AW392" s="245"/>
      <c r="AX392" s="245"/>
    </row>
    <row r="393" spans="1:50" ht="54" customHeight="1" x14ac:dyDescent="0.15">
      <c r="A393" s="246">
        <v>7</v>
      </c>
      <c r="B393" s="246">
        <v>1</v>
      </c>
      <c r="C393" s="276" t="s">
        <v>649</v>
      </c>
      <c r="D393" s="272"/>
      <c r="E393" s="272"/>
      <c r="F393" s="272"/>
      <c r="G393" s="272"/>
      <c r="H393" s="272"/>
      <c r="I393" s="272"/>
      <c r="J393" s="249">
        <v>7020001106267</v>
      </c>
      <c r="K393" s="250"/>
      <c r="L393" s="250"/>
      <c r="M393" s="250"/>
      <c r="N393" s="250"/>
      <c r="O393" s="250"/>
      <c r="P393" s="277" t="s">
        <v>656</v>
      </c>
      <c r="Q393" s="251"/>
      <c r="R393" s="251"/>
      <c r="S393" s="251"/>
      <c r="T393" s="251"/>
      <c r="U393" s="251"/>
      <c r="V393" s="251"/>
      <c r="W393" s="251"/>
      <c r="X393" s="251"/>
      <c r="Y393" s="252">
        <v>7</v>
      </c>
      <c r="Z393" s="253"/>
      <c r="AA393" s="253"/>
      <c r="AB393" s="254"/>
      <c r="AC393" s="278" t="s">
        <v>327</v>
      </c>
      <c r="AD393" s="294"/>
      <c r="AE393" s="294"/>
      <c r="AF393" s="294"/>
      <c r="AG393" s="294"/>
      <c r="AH393" s="240" t="s">
        <v>602</v>
      </c>
      <c r="AI393" s="241"/>
      <c r="AJ393" s="241"/>
      <c r="AK393" s="241"/>
      <c r="AL393" s="242" t="s">
        <v>602</v>
      </c>
      <c r="AM393" s="243"/>
      <c r="AN393" s="243"/>
      <c r="AO393" s="244"/>
      <c r="AP393" s="245"/>
      <c r="AQ393" s="245"/>
      <c r="AR393" s="245"/>
      <c r="AS393" s="245"/>
      <c r="AT393" s="245"/>
      <c r="AU393" s="245"/>
      <c r="AV393" s="245"/>
      <c r="AW393" s="245"/>
      <c r="AX393" s="245"/>
    </row>
    <row r="394" spans="1:50" ht="72" customHeight="1" x14ac:dyDescent="0.15">
      <c r="A394" s="246">
        <v>8</v>
      </c>
      <c r="B394" s="246">
        <v>1</v>
      </c>
      <c r="C394" s="276" t="s">
        <v>650</v>
      </c>
      <c r="D394" s="272"/>
      <c r="E394" s="272"/>
      <c r="F394" s="272"/>
      <c r="G394" s="272"/>
      <c r="H394" s="272"/>
      <c r="I394" s="272"/>
      <c r="J394" s="249">
        <v>3130005015399</v>
      </c>
      <c r="K394" s="250"/>
      <c r="L394" s="250"/>
      <c r="M394" s="250"/>
      <c r="N394" s="250"/>
      <c r="O394" s="250"/>
      <c r="P394" s="277" t="s">
        <v>657</v>
      </c>
      <c r="Q394" s="251"/>
      <c r="R394" s="251"/>
      <c r="S394" s="251"/>
      <c r="T394" s="251"/>
      <c r="U394" s="251"/>
      <c r="V394" s="251"/>
      <c r="W394" s="251"/>
      <c r="X394" s="251"/>
      <c r="Y394" s="252">
        <v>6</v>
      </c>
      <c r="Z394" s="253"/>
      <c r="AA394" s="253"/>
      <c r="AB394" s="254"/>
      <c r="AC394" s="278" t="s">
        <v>327</v>
      </c>
      <c r="AD394" s="294"/>
      <c r="AE394" s="294"/>
      <c r="AF394" s="294"/>
      <c r="AG394" s="294"/>
      <c r="AH394" s="240" t="s">
        <v>602</v>
      </c>
      <c r="AI394" s="241"/>
      <c r="AJ394" s="241"/>
      <c r="AK394" s="241"/>
      <c r="AL394" s="242" t="s">
        <v>602</v>
      </c>
      <c r="AM394" s="243"/>
      <c r="AN394" s="243"/>
      <c r="AO394" s="244"/>
      <c r="AP394" s="245"/>
      <c r="AQ394" s="245"/>
      <c r="AR394" s="245"/>
      <c r="AS394" s="245"/>
      <c r="AT394" s="245"/>
      <c r="AU394" s="245"/>
      <c r="AV394" s="245"/>
      <c r="AW394" s="245"/>
      <c r="AX394" s="245"/>
    </row>
    <row r="395" spans="1:50" ht="95.25" customHeight="1" x14ac:dyDescent="0.15">
      <c r="A395" s="246">
        <v>9</v>
      </c>
      <c r="B395" s="246">
        <v>1</v>
      </c>
      <c r="C395" s="276" t="s">
        <v>651</v>
      </c>
      <c r="D395" s="272"/>
      <c r="E395" s="272"/>
      <c r="F395" s="272"/>
      <c r="G395" s="272"/>
      <c r="H395" s="272"/>
      <c r="I395" s="272"/>
      <c r="J395" s="249">
        <v>2110005013876</v>
      </c>
      <c r="K395" s="250"/>
      <c r="L395" s="250"/>
      <c r="M395" s="250"/>
      <c r="N395" s="250"/>
      <c r="O395" s="250"/>
      <c r="P395" s="277" t="s">
        <v>694</v>
      </c>
      <c r="Q395" s="251"/>
      <c r="R395" s="251"/>
      <c r="S395" s="251"/>
      <c r="T395" s="251"/>
      <c r="U395" s="251"/>
      <c r="V395" s="251"/>
      <c r="W395" s="251"/>
      <c r="X395" s="251"/>
      <c r="Y395" s="252">
        <v>6</v>
      </c>
      <c r="Z395" s="253"/>
      <c r="AA395" s="253"/>
      <c r="AB395" s="254"/>
      <c r="AC395" s="278" t="s">
        <v>327</v>
      </c>
      <c r="AD395" s="294"/>
      <c r="AE395" s="294"/>
      <c r="AF395" s="294"/>
      <c r="AG395" s="294"/>
      <c r="AH395" s="240" t="s">
        <v>602</v>
      </c>
      <c r="AI395" s="241"/>
      <c r="AJ395" s="241"/>
      <c r="AK395" s="241"/>
      <c r="AL395" s="242" t="s">
        <v>602</v>
      </c>
      <c r="AM395" s="243"/>
      <c r="AN395" s="243"/>
      <c r="AO395" s="244"/>
      <c r="AP395" s="245"/>
      <c r="AQ395" s="245"/>
      <c r="AR395" s="245"/>
      <c r="AS395" s="245"/>
      <c r="AT395" s="245"/>
      <c r="AU395" s="245"/>
      <c r="AV395" s="245"/>
      <c r="AW395" s="245"/>
      <c r="AX395" s="245"/>
    </row>
    <row r="396" spans="1:50" ht="265.5" customHeight="1" x14ac:dyDescent="0.15">
      <c r="A396" s="246">
        <v>10</v>
      </c>
      <c r="B396" s="246">
        <v>1</v>
      </c>
      <c r="C396" s="276" t="s">
        <v>652</v>
      </c>
      <c r="D396" s="272"/>
      <c r="E396" s="272"/>
      <c r="F396" s="272"/>
      <c r="G396" s="272"/>
      <c r="H396" s="272"/>
      <c r="I396" s="272"/>
      <c r="J396" s="249">
        <v>8030005001999</v>
      </c>
      <c r="K396" s="250"/>
      <c r="L396" s="250"/>
      <c r="M396" s="250"/>
      <c r="N396" s="250"/>
      <c r="O396" s="250"/>
      <c r="P396" s="277" t="s">
        <v>695</v>
      </c>
      <c r="Q396" s="251"/>
      <c r="R396" s="251"/>
      <c r="S396" s="251"/>
      <c r="T396" s="251"/>
      <c r="U396" s="251"/>
      <c r="V396" s="251"/>
      <c r="W396" s="251"/>
      <c r="X396" s="251"/>
      <c r="Y396" s="252">
        <v>6</v>
      </c>
      <c r="Z396" s="253"/>
      <c r="AA396" s="253"/>
      <c r="AB396" s="254"/>
      <c r="AC396" s="278" t="s">
        <v>327</v>
      </c>
      <c r="AD396" s="294"/>
      <c r="AE396" s="294"/>
      <c r="AF396" s="294"/>
      <c r="AG396" s="294"/>
      <c r="AH396" s="240" t="s">
        <v>602</v>
      </c>
      <c r="AI396" s="241"/>
      <c r="AJ396" s="241"/>
      <c r="AK396" s="241"/>
      <c r="AL396" s="242" t="s">
        <v>602</v>
      </c>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696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86</v>
      </c>
      <c r="D419" s="261"/>
      <c r="E419" s="261"/>
      <c r="F419" s="261"/>
      <c r="G419" s="261"/>
      <c r="H419" s="261"/>
      <c r="I419" s="261"/>
      <c r="J419" s="259" t="s">
        <v>66</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215</v>
      </c>
      <c r="AD419" s="259"/>
      <c r="AE419" s="259"/>
      <c r="AF419" s="259"/>
      <c r="AG419" s="259"/>
      <c r="AH419" s="260" t="s">
        <v>65</v>
      </c>
      <c r="AI419" s="261"/>
      <c r="AJ419" s="261"/>
      <c r="AK419" s="261"/>
      <c r="AL419" s="261" t="s">
        <v>17</v>
      </c>
      <c r="AM419" s="261"/>
      <c r="AN419" s="261"/>
      <c r="AO419" s="273"/>
      <c r="AP419" s="263" t="s">
        <v>304</v>
      </c>
      <c r="AQ419" s="263"/>
      <c r="AR419" s="263"/>
      <c r="AS419" s="263"/>
      <c r="AT419" s="263"/>
      <c r="AU419" s="263"/>
      <c r="AV419" s="263"/>
      <c r="AW419" s="263"/>
      <c r="AX419" s="263"/>
    </row>
    <row r="420" spans="1:50" ht="39" customHeight="1" x14ac:dyDescent="0.15">
      <c r="A420" s="246">
        <v>1</v>
      </c>
      <c r="B420" s="246">
        <v>1</v>
      </c>
      <c r="C420" s="276" t="s">
        <v>700</v>
      </c>
      <c r="D420" s="272"/>
      <c r="E420" s="272"/>
      <c r="F420" s="272"/>
      <c r="G420" s="272"/>
      <c r="H420" s="272"/>
      <c r="I420" s="272"/>
      <c r="J420" s="249">
        <v>2010001029969</v>
      </c>
      <c r="K420" s="250"/>
      <c r="L420" s="250"/>
      <c r="M420" s="250"/>
      <c r="N420" s="250"/>
      <c r="O420" s="250"/>
      <c r="P420" s="277" t="s">
        <v>701</v>
      </c>
      <c r="Q420" s="251"/>
      <c r="R420" s="251"/>
      <c r="S420" s="251"/>
      <c r="T420" s="251"/>
      <c r="U420" s="251"/>
      <c r="V420" s="251"/>
      <c r="W420" s="251"/>
      <c r="X420" s="251"/>
      <c r="Y420" s="252">
        <v>62</v>
      </c>
      <c r="Z420" s="253"/>
      <c r="AA420" s="253"/>
      <c r="AB420" s="254"/>
      <c r="AC420" s="278" t="s">
        <v>334</v>
      </c>
      <c r="AD420" s="294"/>
      <c r="AE420" s="294"/>
      <c r="AF420" s="294"/>
      <c r="AG420" s="294"/>
      <c r="AH420" s="240">
        <v>2</v>
      </c>
      <c r="AI420" s="241"/>
      <c r="AJ420" s="241"/>
      <c r="AK420" s="241"/>
      <c r="AL420" s="242" t="s">
        <v>616</v>
      </c>
      <c r="AM420" s="243"/>
      <c r="AN420" s="243"/>
      <c r="AO420" s="244"/>
      <c r="AP420" s="245"/>
      <c r="AQ420" s="245"/>
      <c r="AR420" s="245"/>
      <c r="AS420" s="245"/>
      <c r="AT420" s="245"/>
      <c r="AU420" s="245"/>
      <c r="AV420" s="245"/>
      <c r="AW420" s="245"/>
      <c r="AX420" s="245"/>
    </row>
    <row r="421" spans="1:50" ht="40.5" customHeight="1" x14ac:dyDescent="0.15">
      <c r="A421" s="246">
        <v>2</v>
      </c>
      <c r="B421" s="246">
        <v>1</v>
      </c>
      <c r="C421" s="276" t="s">
        <v>702</v>
      </c>
      <c r="D421" s="272"/>
      <c r="E421" s="272"/>
      <c r="F421" s="272"/>
      <c r="G421" s="272"/>
      <c r="H421" s="272"/>
      <c r="I421" s="272"/>
      <c r="J421" s="249">
        <v>1010005017789</v>
      </c>
      <c r="K421" s="250"/>
      <c r="L421" s="250"/>
      <c r="M421" s="250"/>
      <c r="N421" s="250"/>
      <c r="O421" s="250"/>
      <c r="P421" s="277" t="s">
        <v>703</v>
      </c>
      <c r="Q421" s="251"/>
      <c r="R421" s="251"/>
      <c r="S421" s="251"/>
      <c r="T421" s="251"/>
      <c r="U421" s="251"/>
      <c r="V421" s="251"/>
      <c r="W421" s="251"/>
      <c r="X421" s="251"/>
      <c r="Y421" s="252">
        <v>29</v>
      </c>
      <c r="Z421" s="253"/>
      <c r="AA421" s="253"/>
      <c r="AB421" s="254"/>
      <c r="AC421" s="278" t="s">
        <v>334</v>
      </c>
      <c r="AD421" s="294"/>
      <c r="AE421" s="294"/>
      <c r="AF421" s="294"/>
      <c r="AG421" s="294"/>
      <c r="AH421" s="240">
        <v>1</v>
      </c>
      <c r="AI421" s="241"/>
      <c r="AJ421" s="241"/>
      <c r="AK421" s="241"/>
      <c r="AL421" s="242" t="s">
        <v>616</v>
      </c>
      <c r="AM421" s="243"/>
      <c r="AN421" s="243"/>
      <c r="AO421" s="244"/>
      <c r="AP421" s="245"/>
      <c r="AQ421" s="245"/>
      <c r="AR421" s="245"/>
      <c r="AS421" s="245"/>
      <c r="AT421" s="245"/>
      <c r="AU421" s="245"/>
      <c r="AV421" s="245"/>
      <c r="AW421" s="245"/>
      <c r="AX421" s="245"/>
    </row>
    <row r="422" spans="1:50" ht="39" customHeight="1" x14ac:dyDescent="0.15">
      <c r="A422" s="246">
        <v>3</v>
      </c>
      <c r="B422" s="246">
        <v>1</v>
      </c>
      <c r="C422" s="276" t="s">
        <v>702</v>
      </c>
      <c r="D422" s="272"/>
      <c r="E422" s="272"/>
      <c r="F422" s="272"/>
      <c r="G422" s="272"/>
      <c r="H422" s="272"/>
      <c r="I422" s="272"/>
      <c r="J422" s="249">
        <v>1010005017789</v>
      </c>
      <c r="K422" s="250"/>
      <c r="L422" s="250"/>
      <c r="M422" s="250"/>
      <c r="N422" s="250"/>
      <c r="O422" s="250"/>
      <c r="P422" s="277" t="s">
        <v>704</v>
      </c>
      <c r="Q422" s="251"/>
      <c r="R422" s="251"/>
      <c r="S422" s="251"/>
      <c r="T422" s="251"/>
      <c r="U422" s="251"/>
      <c r="V422" s="251"/>
      <c r="W422" s="251"/>
      <c r="X422" s="251"/>
      <c r="Y422" s="252">
        <v>28</v>
      </c>
      <c r="Z422" s="253"/>
      <c r="AA422" s="253"/>
      <c r="AB422" s="254"/>
      <c r="AC422" s="278" t="s">
        <v>334</v>
      </c>
      <c r="AD422" s="294"/>
      <c r="AE422" s="294"/>
      <c r="AF422" s="294"/>
      <c r="AG422" s="294"/>
      <c r="AH422" s="274">
        <v>1</v>
      </c>
      <c r="AI422" s="275"/>
      <c r="AJ422" s="275"/>
      <c r="AK422" s="275"/>
      <c r="AL422" s="242" t="s">
        <v>616</v>
      </c>
      <c r="AM422" s="243"/>
      <c r="AN422" s="243"/>
      <c r="AO422" s="244"/>
      <c r="AP422" s="245"/>
      <c r="AQ422" s="245"/>
      <c r="AR422" s="245"/>
      <c r="AS422" s="245"/>
      <c r="AT422" s="245"/>
      <c r="AU422" s="245"/>
      <c r="AV422" s="245"/>
      <c r="AW422" s="245"/>
      <c r="AX422" s="245"/>
    </row>
    <row r="423" spans="1:50" ht="45.75" customHeight="1" x14ac:dyDescent="0.15">
      <c r="A423" s="246">
        <v>4</v>
      </c>
      <c r="B423" s="246">
        <v>1</v>
      </c>
      <c r="C423" s="276" t="s">
        <v>705</v>
      </c>
      <c r="D423" s="272"/>
      <c r="E423" s="272"/>
      <c r="F423" s="272"/>
      <c r="G423" s="272"/>
      <c r="H423" s="272"/>
      <c r="I423" s="272"/>
      <c r="J423" s="249">
        <v>4013201004021</v>
      </c>
      <c r="K423" s="250"/>
      <c r="L423" s="250"/>
      <c r="M423" s="250"/>
      <c r="N423" s="250"/>
      <c r="O423" s="250"/>
      <c r="P423" s="277" t="s">
        <v>706</v>
      </c>
      <c r="Q423" s="251"/>
      <c r="R423" s="251"/>
      <c r="S423" s="251"/>
      <c r="T423" s="251"/>
      <c r="U423" s="251"/>
      <c r="V423" s="251"/>
      <c r="W423" s="251"/>
      <c r="X423" s="251"/>
      <c r="Y423" s="252">
        <v>7</v>
      </c>
      <c r="Z423" s="253"/>
      <c r="AA423" s="253"/>
      <c r="AB423" s="254"/>
      <c r="AC423" s="239" t="s">
        <v>334</v>
      </c>
      <c r="AD423" s="239"/>
      <c r="AE423" s="239"/>
      <c r="AF423" s="239"/>
      <c r="AG423" s="239"/>
      <c r="AH423" s="274">
        <v>2</v>
      </c>
      <c r="AI423" s="275"/>
      <c r="AJ423" s="275"/>
      <c r="AK423" s="275"/>
      <c r="AL423" s="242" t="s">
        <v>616</v>
      </c>
      <c r="AM423" s="243"/>
      <c r="AN423" s="243"/>
      <c r="AO423" s="244"/>
      <c r="AP423" s="245"/>
      <c r="AQ423" s="245"/>
      <c r="AR423" s="245"/>
      <c r="AS423" s="245"/>
      <c r="AT423" s="245"/>
      <c r="AU423" s="245"/>
      <c r="AV423" s="245"/>
      <c r="AW423" s="245"/>
      <c r="AX423" s="245"/>
    </row>
    <row r="424" spans="1:50" ht="50.25" customHeight="1" x14ac:dyDescent="0.15">
      <c r="A424" s="246">
        <v>5</v>
      </c>
      <c r="B424" s="246">
        <v>1</v>
      </c>
      <c r="C424" s="276" t="s">
        <v>705</v>
      </c>
      <c r="D424" s="272"/>
      <c r="E424" s="272"/>
      <c r="F424" s="272"/>
      <c r="G424" s="272"/>
      <c r="H424" s="272"/>
      <c r="I424" s="272"/>
      <c r="J424" s="249">
        <v>4013201004021</v>
      </c>
      <c r="K424" s="250"/>
      <c r="L424" s="250"/>
      <c r="M424" s="250"/>
      <c r="N424" s="250"/>
      <c r="O424" s="250"/>
      <c r="P424" s="277" t="s">
        <v>707</v>
      </c>
      <c r="Q424" s="251"/>
      <c r="R424" s="251"/>
      <c r="S424" s="251"/>
      <c r="T424" s="251"/>
      <c r="U424" s="251"/>
      <c r="V424" s="251"/>
      <c r="W424" s="251"/>
      <c r="X424" s="251"/>
      <c r="Y424" s="252">
        <v>4</v>
      </c>
      <c r="Z424" s="253"/>
      <c r="AA424" s="253"/>
      <c r="AB424" s="254"/>
      <c r="AC424" s="239" t="s">
        <v>334</v>
      </c>
      <c r="AD424" s="239"/>
      <c r="AE424" s="239"/>
      <c r="AF424" s="239"/>
      <c r="AG424" s="239"/>
      <c r="AH424" s="274">
        <v>2</v>
      </c>
      <c r="AI424" s="275"/>
      <c r="AJ424" s="275"/>
      <c r="AK424" s="275"/>
      <c r="AL424" s="242" t="s">
        <v>616</v>
      </c>
      <c r="AM424" s="243"/>
      <c r="AN424" s="243"/>
      <c r="AO424" s="244"/>
      <c r="AP424" s="245"/>
      <c r="AQ424" s="245"/>
      <c r="AR424" s="245"/>
      <c r="AS424" s="245"/>
      <c r="AT424" s="245"/>
      <c r="AU424" s="245"/>
      <c r="AV424" s="245"/>
      <c r="AW424" s="245"/>
      <c r="AX424" s="245"/>
    </row>
    <row r="425" spans="1:50" ht="54.75" customHeight="1" x14ac:dyDescent="0.15">
      <c r="A425" s="246">
        <v>6</v>
      </c>
      <c r="B425" s="246">
        <v>1</v>
      </c>
      <c r="C425" s="276" t="s">
        <v>708</v>
      </c>
      <c r="D425" s="272"/>
      <c r="E425" s="272"/>
      <c r="F425" s="272"/>
      <c r="G425" s="272"/>
      <c r="H425" s="272"/>
      <c r="I425" s="272"/>
      <c r="J425" s="249">
        <v>8011201011876</v>
      </c>
      <c r="K425" s="250"/>
      <c r="L425" s="250"/>
      <c r="M425" s="250"/>
      <c r="N425" s="250"/>
      <c r="O425" s="250"/>
      <c r="P425" s="277" t="s">
        <v>709</v>
      </c>
      <c r="Q425" s="251"/>
      <c r="R425" s="251"/>
      <c r="S425" s="251"/>
      <c r="T425" s="251"/>
      <c r="U425" s="251"/>
      <c r="V425" s="251"/>
      <c r="W425" s="251"/>
      <c r="X425" s="251"/>
      <c r="Y425" s="252">
        <v>9</v>
      </c>
      <c r="Z425" s="253"/>
      <c r="AA425" s="253"/>
      <c r="AB425" s="254"/>
      <c r="AC425" s="278" t="s">
        <v>333</v>
      </c>
      <c r="AD425" s="278"/>
      <c r="AE425" s="278"/>
      <c r="AF425" s="278"/>
      <c r="AG425" s="278"/>
      <c r="AH425" s="240">
        <v>1</v>
      </c>
      <c r="AI425" s="241"/>
      <c r="AJ425" s="241"/>
      <c r="AK425" s="241"/>
      <c r="AL425" s="242" t="s">
        <v>616</v>
      </c>
      <c r="AM425" s="243"/>
      <c r="AN425" s="243"/>
      <c r="AO425" s="244"/>
      <c r="AP425" s="245"/>
      <c r="AQ425" s="245"/>
      <c r="AR425" s="245"/>
      <c r="AS425" s="245"/>
      <c r="AT425" s="245"/>
      <c r="AU425" s="245"/>
      <c r="AV425" s="245"/>
      <c r="AW425" s="245"/>
      <c r="AX425" s="245"/>
    </row>
    <row r="426" spans="1:50" ht="33" customHeight="1" x14ac:dyDescent="0.15">
      <c r="A426" s="246">
        <v>7</v>
      </c>
      <c r="B426" s="246">
        <v>1</v>
      </c>
      <c r="C426" s="276" t="s">
        <v>710</v>
      </c>
      <c r="D426" s="272"/>
      <c r="E426" s="272"/>
      <c r="F426" s="272"/>
      <c r="G426" s="272"/>
      <c r="H426" s="272"/>
      <c r="I426" s="272"/>
      <c r="J426" s="249">
        <v>7011001044771</v>
      </c>
      <c r="K426" s="250"/>
      <c r="L426" s="250"/>
      <c r="M426" s="250"/>
      <c r="N426" s="250"/>
      <c r="O426" s="250"/>
      <c r="P426" s="277" t="s">
        <v>711</v>
      </c>
      <c r="Q426" s="251"/>
      <c r="R426" s="251"/>
      <c r="S426" s="251"/>
      <c r="T426" s="251"/>
      <c r="U426" s="251"/>
      <c r="V426" s="251"/>
      <c r="W426" s="251"/>
      <c r="X426" s="251"/>
      <c r="Y426" s="252">
        <v>7</v>
      </c>
      <c r="Z426" s="253"/>
      <c r="AA426" s="253"/>
      <c r="AB426" s="254"/>
      <c r="AC426" s="239" t="s">
        <v>340</v>
      </c>
      <c r="AD426" s="239"/>
      <c r="AE426" s="239"/>
      <c r="AF426" s="239"/>
      <c r="AG426" s="239"/>
      <c r="AH426" s="274" t="s">
        <v>434</v>
      </c>
      <c r="AI426" s="275"/>
      <c r="AJ426" s="275"/>
      <c r="AK426" s="275"/>
      <c r="AL426" s="242" t="s">
        <v>616</v>
      </c>
      <c r="AM426" s="243"/>
      <c r="AN426" s="243"/>
      <c r="AO426" s="244"/>
      <c r="AP426" s="245"/>
      <c r="AQ426" s="245"/>
      <c r="AR426" s="245"/>
      <c r="AS426" s="245"/>
      <c r="AT426" s="245"/>
      <c r="AU426" s="245"/>
      <c r="AV426" s="245"/>
      <c r="AW426" s="245"/>
      <c r="AX426" s="245"/>
    </row>
    <row r="427" spans="1:50" ht="48.75" customHeight="1" x14ac:dyDescent="0.15">
      <c r="A427" s="246">
        <v>8</v>
      </c>
      <c r="B427" s="246">
        <v>1</v>
      </c>
      <c r="C427" s="276" t="s">
        <v>712</v>
      </c>
      <c r="D427" s="272"/>
      <c r="E427" s="272"/>
      <c r="F427" s="272"/>
      <c r="G427" s="272"/>
      <c r="H427" s="272"/>
      <c r="I427" s="272"/>
      <c r="J427" s="249">
        <v>6011101002696</v>
      </c>
      <c r="K427" s="250"/>
      <c r="L427" s="250"/>
      <c r="M427" s="250"/>
      <c r="N427" s="250"/>
      <c r="O427" s="250"/>
      <c r="P427" s="277" t="s">
        <v>713</v>
      </c>
      <c r="Q427" s="251"/>
      <c r="R427" s="251"/>
      <c r="S427" s="251"/>
      <c r="T427" s="251"/>
      <c r="U427" s="251"/>
      <c r="V427" s="251"/>
      <c r="W427" s="251"/>
      <c r="X427" s="251"/>
      <c r="Y427" s="252">
        <v>4</v>
      </c>
      <c r="Z427" s="253"/>
      <c r="AA427" s="253"/>
      <c r="AB427" s="254"/>
      <c r="AC427" s="239" t="s">
        <v>333</v>
      </c>
      <c r="AD427" s="239"/>
      <c r="AE427" s="239"/>
      <c r="AF427" s="239"/>
      <c r="AG427" s="239"/>
      <c r="AH427" s="274">
        <v>5</v>
      </c>
      <c r="AI427" s="275"/>
      <c r="AJ427" s="275"/>
      <c r="AK427" s="275"/>
      <c r="AL427" s="242" t="s">
        <v>616</v>
      </c>
      <c r="AM427" s="243"/>
      <c r="AN427" s="243"/>
      <c r="AO427" s="244"/>
      <c r="AP427" s="245"/>
      <c r="AQ427" s="245"/>
      <c r="AR427" s="245"/>
      <c r="AS427" s="245"/>
      <c r="AT427" s="245"/>
      <c r="AU427" s="245"/>
      <c r="AV427" s="245"/>
      <c r="AW427" s="245"/>
      <c r="AX427" s="245"/>
    </row>
    <row r="428" spans="1:50" ht="43.5" customHeight="1" x14ac:dyDescent="0.15">
      <c r="A428" s="246">
        <v>9</v>
      </c>
      <c r="B428" s="246">
        <v>1</v>
      </c>
      <c r="C428" s="276" t="s">
        <v>714</v>
      </c>
      <c r="D428" s="272"/>
      <c r="E428" s="272"/>
      <c r="F428" s="272"/>
      <c r="G428" s="272"/>
      <c r="H428" s="272"/>
      <c r="I428" s="272"/>
      <c r="J428" s="249">
        <v>4010901028201</v>
      </c>
      <c r="K428" s="250"/>
      <c r="L428" s="250"/>
      <c r="M428" s="250"/>
      <c r="N428" s="250"/>
      <c r="O428" s="250"/>
      <c r="P428" s="277" t="s">
        <v>715</v>
      </c>
      <c r="Q428" s="251"/>
      <c r="R428" s="251"/>
      <c r="S428" s="251"/>
      <c r="T428" s="251"/>
      <c r="U428" s="251"/>
      <c r="V428" s="251"/>
      <c r="W428" s="251"/>
      <c r="X428" s="251"/>
      <c r="Y428" s="252">
        <v>4</v>
      </c>
      <c r="Z428" s="253"/>
      <c r="AA428" s="253"/>
      <c r="AB428" s="254"/>
      <c r="AC428" s="239" t="s">
        <v>333</v>
      </c>
      <c r="AD428" s="239"/>
      <c r="AE428" s="239"/>
      <c r="AF428" s="239"/>
      <c r="AG428" s="239"/>
      <c r="AH428" s="274">
        <v>2</v>
      </c>
      <c r="AI428" s="275"/>
      <c r="AJ428" s="275"/>
      <c r="AK428" s="275"/>
      <c r="AL428" s="242" t="s">
        <v>616</v>
      </c>
      <c r="AM428" s="243"/>
      <c r="AN428" s="243"/>
      <c r="AO428" s="244"/>
      <c r="AP428" s="245"/>
      <c r="AQ428" s="245"/>
      <c r="AR428" s="245"/>
      <c r="AS428" s="245"/>
      <c r="AT428" s="245"/>
      <c r="AU428" s="245"/>
      <c r="AV428" s="245"/>
      <c r="AW428" s="245"/>
      <c r="AX428" s="245"/>
    </row>
    <row r="429" spans="1:50" ht="54" customHeight="1" x14ac:dyDescent="0.15">
      <c r="A429" s="246">
        <v>10</v>
      </c>
      <c r="B429" s="246">
        <v>1</v>
      </c>
      <c r="C429" s="279" t="s">
        <v>716</v>
      </c>
      <c r="D429" s="280"/>
      <c r="E429" s="280"/>
      <c r="F429" s="280"/>
      <c r="G429" s="280"/>
      <c r="H429" s="280"/>
      <c r="I429" s="281"/>
      <c r="J429" s="282" t="s">
        <v>616</v>
      </c>
      <c r="K429" s="283"/>
      <c r="L429" s="283"/>
      <c r="M429" s="283"/>
      <c r="N429" s="283"/>
      <c r="O429" s="284"/>
      <c r="P429" s="285" t="s">
        <v>717</v>
      </c>
      <c r="Q429" s="286"/>
      <c r="R429" s="286"/>
      <c r="S429" s="286"/>
      <c r="T429" s="286"/>
      <c r="U429" s="286"/>
      <c r="V429" s="286"/>
      <c r="W429" s="286"/>
      <c r="X429" s="287"/>
      <c r="Y429" s="252">
        <v>3</v>
      </c>
      <c r="Z429" s="253"/>
      <c r="AA429" s="253"/>
      <c r="AB429" s="254"/>
      <c r="AC429" s="288" t="s">
        <v>337</v>
      </c>
      <c r="AD429" s="289"/>
      <c r="AE429" s="289"/>
      <c r="AF429" s="289"/>
      <c r="AG429" s="290"/>
      <c r="AH429" s="291" t="s">
        <v>434</v>
      </c>
      <c r="AI429" s="292"/>
      <c r="AJ429" s="292"/>
      <c r="AK429" s="293"/>
      <c r="AL429" s="242" t="s">
        <v>616</v>
      </c>
      <c r="AM429" s="243"/>
      <c r="AN429" s="243"/>
      <c r="AO429" s="244"/>
      <c r="AP429" s="245"/>
      <c r="AQ429" s="245"/>
      <c r="AR429" s="245"/>
      <c r="AS429" s="245"/>
      <c r="AT429" s="245"/>
      <c r="AU429" s="245"/>
      <c r="AV429" s="245"/>
      <c r="AW429" s="245"/>
      <c r="AX429" s="245"/>
    </row>
    <row r="430" spans="1:50" ht="54" customHeight="1" x14ac:dyDescent="0.15">
      <c r="A430" s="246">
        <v>11</v>
      </c>
      <c r="B430" s="246">
        <v>1</v>
      </c>
      <c r="C430" s="276" t="s">
        <v>718</v>
      </c>
      <c r="D430" s="272"/>
      <c r="E430" s="272"/>
      <c r="F430" s="272"/>
      <c r="G430" s="272"/>
      <c r="H430" s="272"/>
      <c r="I430" s="272"/>
      <c r="J430" s="249" t="s">
        <v>616</v>
      </c>
      <c r="K430" s="250"/>
      <c r="L430" s="250"/>
      <c r="M430" s="250"/>
      <c r="N430" s="250"/>
      <c r="O430" s="250"/>
      <c r="P430" s="277" t="s">
        <v>717</v>
      </c>
      <c r="Q430" s="251"/>
      <c r="R430" s="251"/>
      <c r="S430" s="251"/>
      <c r="T430" s="251"/>
      <c r="U430" s="251"/>
      <c r="V430" s="251"/>
      <c r="W430" s="251"/>
      <c r="X430" s="251"/>
      <c r="Y430" s="252">
        <v>3</v>
      </c>
      <c r="Z430" s="253"/>
      <c r="AA430" s="253"/>
      <c r="AB430" s="254"/>
      <c r="AC430" s="278" t="s">
        <v>337</v>
      </c>
      <c r="AD430" s="278"/>
      <c r="AE430" s="278"/>
      <c r="AF430" s="278"/>
      <c r="AG430" s="278"/>
      <c r="AH430" s="274" t="s">
        <v>434</v>
      </c>
      <c r="AI430" s="275"/>
      <c r="AJ430" s="275"/>
      <c r="AK430" s="275"/>
      <c r="AL430" s="242" t="s">
        <v>616</v>
      </c>
      <c r="AM430" s="243"/>
      <c r="AN430" s="243"/>
      <c r="AO430" s="244"/>
      <c r="AP430" s="245"/>
      <c r="AQ430" s="245"/>
      <c r="AR430" s="245"/>
      <c r="AS430" s="245"/>
      <c r="AT430" s="245"/>
      <c r="AU430" s="245"/>
      <c r="AV430" s="245"/>
      <c r="AW430" s="245"/>
      <c r="AX430" s="245"/>
    </row>
    <row r="431" spans="1:50" ht="54" customHeight="1" x14ac:dyDescent="0.15">
      <c r="A431" s="246">
        <v>12</v>
      </c>
      <c r="B431" s="246">
        <v>1</v>
      </c>
      <c r="C431" s="276" t="s">
        <v>719</v>
      </c>
      <c r="D431" s="272"/>
      <c r="E431" s="272"/>
      <c r="F431" s="272"/>
      <c r="G431" s="272"/>
      <c r="H431" s="272"/>
      <c r="I431" s="272"/>
      <c r="J431" s="249" t="s">
        <v>616</v>
      </c>
      <c r="K431" s="250"/>
      <c r="L431" s="250"/>
      <c r="M431" s="250"/>
      <c r="N431" s="250"/>
      <c r="O431" s="250"/>
      <c r="P431" s="277" t="s">
        <v>717</v>
      </c>
      <c r="Q431" s="251"/>
      <c r="R431" s="251"/>
      <c r="S431" s="251"/>
      <c r="T431" s="251"/>
      <c r="U431" s="251"/>
      <c r="V431" s="251"/>
      <c r="W431" s="251"/>
      <c r="X431" s="251"/>
      <c r="Y431" s="252">
        <v>3</v>
      </c>
      <c r="Z431" s="253"/>
      <c r="AA431" s="253"/>
      <c r="AB431" s="254"/>
      <c r="AC431" s="278" t="s">
        <v>337</v>
      </c>
      <c r="AD431" s="278"/>
      <c r="AE431" s="278"/>
      <c r="AF431" s="278"/>
      <c r="AG431" s="278"/>
      <c r="AH431" s="274" t="s">
        <v>434</v>
      </c>
      <c r="AI431" s="275"/>
      <c r="AJ431" s="275"/>
      <c r="AK431" s="275"/>
      <c r="AL431" s="242" t="s">
        <v>616</v>
      </c>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86</v>
      </c>
      <c r="D452" s="261"/>
      <c r="E452" s="261"/>
      <c r="F452" s="261"/>
      <c r="G452" s="261"/>
      <c r="H452" s="261"/>
      <c r="I452" s="261"/>
      <c r="J452" s="259" t="s">
        <v>66</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215</v>
      </c>
      <c r="AD452" s="259"/>
      <c r="AE452" s="259"/>
      <c r="AF452" s="259"/>
      <c r="AG452" s="259"/>
      <c r="AH452" s="260" t="s">
        <v>65</v>
      </c>
      <c r="AI452" s="261"/>
      <c r="AJ452" s="261"/>
      <c r="AK452" s="261"/>
      <c r="AL452" s="261" t="s">
        <v>17</v>
      </c>
      <c r="AM452" s="261"/>
      <c r="AN452" s="261"/>
      <c r="AO452" s="273"/>
      <c r="AP452" s="263" t="s">
        <v>304</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86</v>
      </c>
      <c r="D485" s="261"/>
      <c r="E485" s="261"/>
      <c r="F485" s="261"/>
      <c r="G485" s="261"/>
      <c r="H485" s="261"/>
      <c r="I485" s="261"/>
      <c r="J485" s="259" t="s">
        <v>66</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215</v>
      </c>
      <c r="AD485" s="259"/>
      <c r="AE485" s="259"/>
      <c r="AF485" s="259"/>
      <c r="AG485" s="259"/>
      <c r="AH485" s="260" t="s">
        <v>65</v>
      </c>
      <c r="AI485" s="261"/>
      <c r="AJ485" s="261"/>
      <c r="AK485" s="261"/>
      <c r="AL485" s="261" t="s">
        <v>17</v>
      </c>
      <c r="AM485" s="261"/>
      <c r="AN485" s="261"/>
      <c r="AO485" s="273"/>
      <c r="AP485" s="263" t="s">
        <v>304</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94</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45" t="s">
        <v>305</v>
      </c>
      <c r="AM516" s="746"/>
      <c r="AN516" s="746"/>
      <c r="AO516" s="79" t="s">
        <v>217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96</v>
      </c>
      <c r="D519" s="271"/>
      <c r="E519" s="259" t="s">
        <v>97</v>
      </c>
      <c r="F519" s="271"/>
      <c r="G519" s="271"/>
      <c r="H519" s="271"/>
      <c r="I519" s="271"/>
      <c r="J519" s="259" t="s">
        <v>66</v>
      </c>
      <c r="K519" s="259"/>
      <c r="L519" s="259"/>
      <c r="M519" s="259"/>
      <c r="N519" s="259"/>
      <c r="O519" s="259"/>
      <c r="P519" s="260" t="s">
        <v>87</v>
      </c>
      <c r="Q519" s="260"/>
      <c r="R519" s="260"/>
      <c r="S519" s="260"/>
      <c r="T519" s="260"/>
      <c r="U519" s="260"/>
      <c r="V519" s="260"/>
      <c r="W519" s="260"/>
      <c r="X519" s="260"/>
      <c r="Y519" s="259" t="s">
        <v>98</v>
      </c>
      <c r="Z519" s="271"/>
      <c r="AA519" s="271"/>
      <c r="AB519" s="271"/>
      <c r="AC519" s="259" t="s">
        <v>64</v>
      </c>
      <c r="AD519" s="259"/>
      <c r="AE519" s="259"/>
      <c r="AF519" s="259"/>
      <c r="AG519" s="259"/>
      <c r="AH519" s="260" t="s">
        <v>65</v>
      </c>
      <c r="AI519" s="261"/>
      <c r="AJ519" s="261"/>
      <c r="AK519" s="261"/>
      <c r="AL519" s="261" t="s">
        <v>17</v>
      </c>
      <c r="AM519" s="261"/>
      <c r="AN519" s="261"/>
      <c r="AO519" s="262"/>
      <c r="AP519" s="263" t="s">
        <v>304</v>
      </c>
      <c r="AQ519" s="263"/>
      <c r="AR519" s="263"/>
      <c r="AS519" s="263"/>
      <c r="AT519" s="263"/>
      <c r="AU519" s="263"/>
      <c r="AV519" s="263"/>
      <c r="AW519" s="263"/>
      <c r="AX519" s="263"/>
    </row>
    <row r="520" spans="1:50" ht="24.75" customHeight="1" x14ac:dyDescent="0.15">
      <c r="A520" s="246">
        <v>1</v>
      </c>
      <c r="B520" s="246">
        <v>1</v>
      </c>
      <c r="C520" s="247"/>
      <c r="D520" s="247"/>
      <c r="E520" s="264" t="s">
        <v>602</v>
      </c>
      <c r="F520" s="248"/>
      <c r="G520" s="248"/>
      <c r="H520" s="248"/>
      <c r="I520" s="248"/>
      <c r="J520" s="265" t="s">
        <v>602</v>
      </c>
      <c r="K520" s="250"/>
      <c r="L520" s="250"/>
      <c r="M520" s="250"/>
      <c r="N520" s="250"/>
      <c r="O520" s="250"/>
      <c r="P520" s="266" t="s">
        <v>602</v>
      </c>
      <c r="Q520" s="251"/>
      <c r="R520" s="251"/>
      <c r="S520" s="251"/>
      <c r="T520" s="251"/>
      <c r="U520" s="251"/>
      <c r="V520" s="251"/>
      <c r="W520" s="251"/>
      <c r="X520" s="251"/>
      <c r="Y520" s="267" t="s">
        <v>603</v>
      </c>
      <c r="Z520" s="253"/>
      <c r="AA520" s="253"/>
      <c r="AB520" s="254"/>
      <c r="AC520" s="239"/>
      <c r="AD520" s="239"/>
      <c r="AE520" s="239"/>
      <c r="AF520" s="239"/>
      <c r="AG520" s="239"/>
      <c r="AH520" s="256" t="s">
        <v>602</v>
      </c>
      <c r="AI520" s="241"/>
      <c r="AJ520" s="241"/>
      <c r="AK520" s="241"/>
      <c r="AL520" s="257" t="s">
        <v>604</v>
      </c>
      <c r="AM520" s="243"/>
      <c r="AN520" s="243"/>
      <c r="AO520" s="244"/>
      <c r="AP520" s="258" t="s">
        <v>602</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32:Y449 Y453:Y482 Y486:Y515 P22:AJ22 P21:AX21 L25:L31 R25:R31 AE89:AE90 AI89:AI90 AM89:AM90 AQ89:AQ90 AU89:AU90 AE118:AE119 AM118:AM119 AI118:AI119 AQ118:AQ119 P14:AX18">
    <cfRule type="expression" dxfId="509" priority="809">
      <formula>IF(RIGHT(TEXT(L14,"0.#"),1)=".",FALSE,TRUE)</formula>
    </cfRule>
    <cfRule type="expression" dxfId="508" priority="810">
      <formula>IF(RIGHT(TEXT(L14,"0.#"),1)=".",TRUE,FALSE)</formula>
    </cfRule>
  </conditionalFormatting>
  <conditionalFormatting sqref="AL255:AO284 AL288:AO317 AL321:AO350 AL354:AO383 AL397:AO416 AL453:AO482 AL486:AO515 AL520:AO549 AL420:AO449">
    <cfRule type="expression" dxfId="507" priority="693">
      <formula>IF(AND(AL255&gt;=0, RIGHT(TEXT(AL255,"0.#"),1)&lt;&gt;"."),TRUE,FALSE)</formula>
    </cfRule>
    <cfRule type="expression" dxfId="506" priority="694">
      <formula>IF(AND(AL255&gt;=0, RIGHT(TEXT(AL255,"0.#"),1)="."),TRUE,FALSE)</formula>
    </cfRule>
    <cfRule type="expression" dxfId="505" priority="695">
      <formula>IF(AND(AL255&lt;0, RIGHT(TEXT(AL255,"0.#"),1)&lt;&gt;"."),TRUE,FALSE)</formula>
    </cfRule>
    <cfRule type="expression" dxfId="504" priority="696">
      <formula>IF(AND(AL255&lt;0, RIGHT(TEXT(AL255,"0.#"),1)="."),TRUE,FALSE)</formula>
    </cfRule>
  </conditionalFormatting>
  <conditionalFormatting sqref="AE130:AE131 AM130:AM131 AI130:AI131 AQ130:AQ131">
    <cfRule type="expression" dxfId="503" priority="251">
      <formula>IF(RIGHT(TEXT(AE130,"0.#"),1)=".",FALSE,TRUE)</formula>
    </cfRule>
    <cfRule type="expression" dxfId="502" priority="252">
      <formula>IF(RIGHT(TEXT(AE130,"0.#"),1)=".",TRUE,FALSE)</formula>
    </cfRule>
  </conditionalFormatting>
  <conditionalFormatting sqref="AE41:AE43 AI41:AI43 AM41:AM43 AQ41:AQ43 AU41:AU43">
    <cfRule type="expression" dxfId="501" priority="277">
      <formula>IF(RIGHT(TEXT(AE41,"0.#"),1)=".",FALSE,TRUE)</formula>
    </cfRule>
    <cfRule type="expression" dxfId="500" priority="278">
      <formula>IF(RIGHT(TEXT(AE41,"0.#"),1)=".",TRUE,FALSE)</formula>
    </cfRule>
  </conditionalFormatting>
  <conditionalFormatting sqref="AE48:AE50 AI48:AI50 AM48:AM50 AQ48:AQ50 AU48:AU50">
    <cfRule type="expression" dxfId="499" priority="275">
      <formula>IF(RIGHT(TEXT(AE48,"0.#"),1)=".",FALSE,TRUE)</formula>
    </cfRule>
    <cfRule type="expression" dxfId="498" priority="276">
      <formula>IF(RIGHT(TEXT(AE48,"0.#"),1)=".",TRUE,FALSE)</formula>
    </cfRule>
  </conditionalFormatting>
  <conditionalFormatting sqref="AE55:AE57 AI55:AI57 AM55:AM57 AQ55:AQ57 AU55:AU57">
    <cfRule type="expression" dxfId="497" priority="273">
      <formula>IF(RIGHT(TEXT(AE55,"0.#"),1)=".",FALSE,TRUE)</formula>
    </cfRule>
    <cfRule type="expression" dxfId="496" priority="274">
      <formula>IF(RIGHT(TEXT(AE55,"0.#"),1)=".",TRUE,FALSE)</formula>
    </cfRule>
  </conditionalFormatting>
  <conditionalFormatting sqref="AE62:AE64 AI62:AI64 AM62:AM64 AQ62:AQ64 AU62:AU64">
    <cfRule type="expression" dxfId="495" priority="271">
      <formula>IF(RIGHT(TEXT(AE62,"0.#"),1)=".",FALSE,TRUE)</formula>
    </cfRule>
    <cfRule type="expression" dxfId="494" priority="272">
      <formula>IF(RIGHT(TEXT(AE62,"0.#"),1)=".",TRUE,FALSE)</formula>
    </cfRule>
  </conditionalFormatting>
  <conditionalFormatting sqref="AE94:AE96 AI94:AI96 AM94:AM96 AQ94:AQ96 AU94:AU96">
    <cfRule type="expression" dxfId="493" priority="269">
      <formula>IF(RIGHT(TEXT(AE94,"0.#"),1)=".",FALSE,TRUE)</formula>
    </cfRule>
    <cfRule type="expression" dxfId="492" priority="270">
      <formula>IF(RIGHT(TEXT(AE94,"0.#"),1)=".",TRUE,FALSE)</formula>
    </cfRule>
  </conditionalFormatting>
  <conditionalFormatting sqref="AE99:AE101 AI99:AI101 AM99:AM101 AQ99:AQ101 AU99:AU101">
    <cfRule type="expression" dxfId="491" priority="267">
      <formula>IF(RIGHT(TEXT(AE99,"0.#"),1)=".",FALSE,TRUE)</formula>
    </cfRule>
    <cfRule type="expression" dxfId="490" priority="268">
      <formula>IF(RIGHT(TEXT(AE99,"0.#"),1)=".",TRUE,FALSE)</formula>
    </cfRule>
  </conditionalFormatting>
  <conditionalFormatting sqref="AE121:AE122 AM121:AM122 AI121:AI122 AQ121:AQ122">
    <cfRule type="expression" dxfId="489" priority="257">
      <formula>IF(RIGHT(TEXT(AE121,"0.#"),1)=".",FALSE,TRUE)</formula>
    </cfRule>
    <cfRule type="expression" dxfId="488" priority="258">
      <formula>IF(RIGHT(TEXT(AE121,"0.#"),1)=".",TRUE,FALSE)</formula>
    </cfRule>
  </conditionalFormatting>
  <conditionalFormatting sqref="AE124:AE125 AM124:AM125 AI124:AI125 AQ124:AQ125">
    <cfRule type="expression" dxfId="487" priority="255">
      <formula>IF(RIGHT(TEXT(AE124,"0.#"),1)=".",FALSE,TRUE)</formula>
    </cfRule>
    <cfRule type="expression" dxfId="486" priority="256">
      <formula>IF(RIGHT(TEXT(AE124,"0.#"),1)=".",TRUE,FALSE)</formula>
    </cfRule>
  </conditionalFormatting>
  <conditionalFormatting sqref="AE127:AE128 AM127:AM128 AI127:AI128 AQ127:AQ128">
    <cfRule type="expression" dxfId="485" priority="253">
      <formula>IF(RIGHT(TEXT(AE127,"0.#"),1)=".",FALSE,TRUE)</formula>
    </cfRule>
    <cfRule type="expression" dxfId="484" priority="254">
      <formula>IF(RIGHT(TEXT(AE127,"0.#"),1)=".",TRUE,FALSE)</formula>
    </cfRule>
  </conditionalFormatting>
  <conditionalFormatting sqref="AE103 AQ103">
    <cfRule type="expression" dxfId="483" priority="249">
      <formula>IF(RIGHT(TEXT(AE103,"0.#"),1)=".",FALSE,TRUE)</formula>
    </cfRule>
    <cfRule type="expression" dxfId="482" priority="250">
      <formula>IF(RIGHT(TEXT(AE103,"0.#"),1)=".",TRUE,FALSE)</formula>
    </cfRule>
  </conditionalFormatting>
  <conditionalFormatting sqref="AI103">
    <cfRule type="expression" dxfId="481" priority="247">
      <formula>IF(RIGHT(TEXT(AI103,"0.#"),1)=".",FALSE,TRUE)</formula>
    </cfRule>
    <cfRule type="expression" dxfId="480" priority="248">
      <formula>IF(RIGHT(TEXT(AI103,"0.#"),1)=".",TRUE,FALSE)</formula>
    </cfRule>
  </conditionalFormatting>
  <conditionalFormatting sqref="AM103">
    <cfRule type="expression" dxfId="479" priority="245">
      <formula>IF(RIGHT(TEXT(AM103,"0.#"),1)=".",FALSE,TRUE)</formula>
    </cfRule>
    <cfRule type="expression" dxfId="478" priority="246">
      <formula>IF(RIGHT(TEXT(AM103,"0.#"),1)=".",TRUE,FALSE)</formula>
    </cfRule>
  </conditionalFormatting>
  <conditionalFormatting sqref="AE104">
    <cfRule type="expression" dxfId="477" priority="243">
      <formula>IF(RIGHT(TEXT(AE104,"0.#"),1)=".",FALSE,TRUE)</formula>
    </cfRule>
    <cfRule type="expression" dxfId="476" priority="244">
      <formula>IF(RIGHT(TEXT(AE104,"0.#"),1)=".",TRUE,FALSE)</formula>
    </cfRule>
  </conditionalFormatting>
  <conditionalFormatting sqref="AI104">
    <cfRule type="expression" dxfId="475" priority="241">
      <formula>IF(RIGHT(TEXT(AI104,"0.#"),1)=".",FALSE,TRUE)</formula>
    </cfRule>
    <cfRule type="expression" dxfId="474" priority="242">
      <formula>IF(RIGHT(TEXT(AI104,"0.#"),1)=".",TRUE,FALSE)</formula>
    </cfRule>
  </conditionalFormatting>
  <conditionalFormatting sqref="AM104">
    <cfRule type="expression" dxfId="473" priority="239">
      <formula>IF(RIGHT(TEXT(AM104,"0.#"),1)=".",FALSE,TRUE)</formula>
    </cfRule>
    <cfRule type="expression" dxfId="472" priority="240">
      <formula>IF(RIGHT(TEXT(AM104,"0.#"),1)=".",TRUE,FALSE)</formula>
    </cfRule>
  </conditionalFormatting>
  <conditionalFormatting sqref="AQ104">
    <cfRule type="expression" dxfId="471" priority="237">
      <formula>IF(RIGHT(TEXT(AQ104,"0.#"),1)=".",FALSE,TRUE)</formula>
    </cfRule>
    <cfRule type="expression" dxfId="470" priority="238">
      <formula>IF(RIGHT(TEXT(AQ104,"0.#"),1)=".",TRUE,FALSE)</formula>
    </cfRule>
  </conditionalFormatting>
  <conditionalFormatting sqref="AE106">
    <cfRule type="expression" dxfId="469" priority="235">
      <formula>IF(RIGHT(TEXT(AE106,"0.#"),1)=".",FALSE,TRUE)</formula>
    </cfRule>
    <cfRule type="expression" dxfId="468" priority="236">
      <formula>IF(RIGHT(TEXT(AE106,"0.#"),1)=".",TRUE,FALSE)</formula>
    </cfRule>
  </conditionalFormatting>
  <conditionalFormatting sqref="AI106">
    <cfRule type="expression" dxfId="467" priority="233">
      <formula>IF(RIGHT(TEXT(AI106,"0.#"),1)=".",FALSE,TRUE)</formula>
    </cfRule>
    <cfRule type="expression" dxfId="466" priority="234">
      <formula>IF(RIGHT(TEXT(AI106,"0.#"),1)=".",TRUE,FALSE)</formula>
    </cfRule>
  </conditionalFormatting>
  <conditionalFormatting sqref="AM106">
    <cfRule type="expression" dxfId="465" priority="231">
      <formula>IF(RIGHT(TEXT(AM106,"0.#"),1)=".",FALSE,TRUE)</formula>
    </cfRule>
    <cfRule type="expression" dxfId="464" priority="232">
      <formula>IF(RIGHT(TEXT(AM106,"0.#"),1)=".",TRUE,FALSE)</formula>
    </cfRule>
  </conditionalFormatting>
  <conditionalFormatting sqref="AE107">
    <cfRule type="expression" dxfId="463" priority="229">
      <formula>IF(RIGHT(TEXT(AE107,"0.#"),1)=".",FALSE,TRUE)</formula>
    </cfRule>
    <cfRule type="expression" dxfId="462" priority="230">
      <formula>IF(RIGHT(TEXT(AE107,"0.#"),1)=".",TRUE,FALSE)</formula>
    </cfRule>
  </conditionalFormatting>
  <conditionalFormatting sqref="AI107">
    <cfRule type="expression" dxfId="461" priority="227">
      <formula>IF(RIGHT(TEXT(AI107,"0.#"),1)=".",FALSE,TRUE)</formula>
    </cfRule>
    <cfRule type="expression" dxfId="460" priority="228">
      <formula>IF(RIGHT(TEXT(AI107,"0.#"),1)=".",TRUE,FALSE)</formula>
    </cfRule>
  </conditionalFormatting>
  <conditionalFormatting sqref="AM107">
    <cfRule type="expression" dxfId="459" priority="225">
      <formula>IF(RIGHT(TEXT(AM107,"0.#"),1)=".",FALSE,TRUE)</formula>
    </cfRule>
    <cfRule type="expression" dxfId="458" priority="226">
      <formula>IF(RIGHT(TEXT(AM107,"0.#"),1)=".",TRUE,FALSE)</formula>
    </cfRule>
  </conditionalFormatting>
  <conditionalFormatting sqref="AE109">
    <cfRule type="expression" dxfId="457" priority="223">
      <formula>IF(RIGHT(TEXT(AE109,"0.#"),1)=".",FALSE,TRUE)</formula>
    </cfRule>
    <cfRule type="expression" dxfId="456" priority="224">
      <formula>IF(RIGHT(TEXT(AE109,"0.#"),1)=".",TRUE,FALSE)</formula>
    </cfRule>
  </conditionalFormatting>
  <conditionalFormatting sqref="AI109">
    <cfRule type="expression" dxfId="455" priority="221">
      <formula>IF(RIGHT(TEXT(AI109,"0.#"),1)=".",FALSE,TRUE)</formula>
    </cfRule>
    <cfRule type="expression" dxfId="454" priority="222">
      <formula>IF(RIGHT(TEXT(AI109,"0.#"),1)=".",TRUE,FALSE)</formula>
    </cfRule>
  </conditionalFormatting>
  <conditionalFormatting sqref="AM109">
    <cfRule type="expression" dxfId="453" priority="219">
      <formula>IF(RIGHT(TEXT(AM109,"0.#"),1)=".",FALSE,TRUE)</formula>
    </cfRule>
    <cfRule type="expression" dxfId="452" priority="220">
      <formula>IF(RIGHT(TEXT(AM109,"0.#"),1)=".",TRUE,FALSE)</formula>
    </cfRule>
  </conditionalFormatting>
  <conditionalFormatting sqref="AE110">
    <cfRule type="expression" dxfId="451" priority="217">
      <formula>IF(RIGHT(TEXT(AE110,"0.#"),1)=".",FALSE,TRUE)</formula>
    </cfRule>
    <cfRule type="expression" dxfId="450" priority="218">
      <formula>IF(RIGHT(TEXT(AE110,"0.#"),1)=".",TRUE,FALSE)</formula>
    </cfRule>
  </conditionalFormatting>
  <conditionalFormatting sqref="AI110">
    <cfRule type="expression" dxfId="449" priority="215">
      <formula>IF(RIGHT(TEXT(AI110,"0.#"),1)=".",FALSE,TRUE)</formula>
    </cfRule>
    <cfRule type="expression" dxfId="448" priority="216">
      <formula>IF(RIGHT(TEXT(AI110,"0.#"),1)=".",TRUE,FALSE)</formula>
    </cfRule>
  </conditionalFormatting>
  <conditionalFormatting sqref="AM110">
    <cfRule type="expression" dxfId="447" priority="213">
      <formula>IF(RIGHT(TEXT(AM110,"0.#"),1)=".",FALSE,TRUE)</formula>
    </cfRule>
    <cfRule type="expression" dxfId="446" priority="214">
      <formula>IF(RIGHT(TEXT(AM110,"0.#"),1)=".",TRUE,FALSE)</formula>
    </cfRule>
  </conditionalFormatting>
  <conditionalFormatting sqref="AE112">
    <cfRule type="expression" dxfId="445" priority="211">
      <formula>IF(RIGHT(TEXT(AE112,"0.#"),1)=".",FALSE,TRUE)</formula>
    </cfRule>
    <cfRule type="expression" dxfId="444" priority="212">
      <formula>IF(RIGHT(TEXT(AE112,"0.#"),1)=".",TRUE,FALSE)</formula>
    </cfRule>
  </conditionalFormatting>
  <conditionalFormatting sqref="AI112">
    <cfRule type="expression" dxfId="443" priority="209">
      <formula>IF(RIGHT(TEXT(AI112,"0.#"),1)=".",FALSE,TRUE)</formula>
    </cfRule>
    <cfRule type="expression" dxfId="442" priority="210">
      <formula>IF(RIGHT(TEXT(AI112,"0.#"),1)=".",TRUE,FALSE)</formula>
    </cfRule>
  </conditionalFormatting>
  <conditionalFormatting sqref="AM112">
    <cfRule type="expression" dxfId="441" priority="207">
      <formula>IF(RIGHT(TEXT(AM112,"0.#"),1)=".",FALSE,TRUE)</formula>
    </cfRule>
    <cfRule type="expression" dxfId="440" priority="208">
      <formula>IF(RIGHT(TEXT(AM112,"0.#"),1)=".",TRUE,FALSE)</formula>
    </cfRule>
  </conditionalFormatting>
  <conditionalFormatting sqref="AE113">
    <cfRule type="expression" dxfId="439" priority="205">
      <formula>IF(RIGHT(TEXT(AE113,"0.#"),1)=".",FALSE,TRUE)</formula>
    </cfRule>
    <cfRule type="expression" dxfId="438" priority="206">
      <formula>IF(RIGHT(TEXT(AE113,"0.#"),1)=".",TRUE,FALSE)</formula>
    </cfRule>
  </conditionalFormatting>
  <conditionalFormatting sqref="AI113">
    <cfRule type="expression" dxfId="437" priority="203">
      <formula>IF(RIGHT(TEXT(AI113,"0.#"),1)=".",FALSE,TRUE)</formula>
    </cfRule>
    <cfRule type="expression" dxfId="436" priority="204">
      <formula>IF(RIGHT(TEXT(AI113,"0.#"),1)=".",TRUE,FALSE)</formula>
    </cfRule>
  </conditionalFormatting>
  <conditionalFormatting sqref="AM113">
    <cfRule type="expression" dxfId="435" priority="201">
      <formula>IF(RIGHT(TEXT(AM113,"0.#"),1)=".",FALSE,TRUE)</formula>
    </cfRule>
    <cfRule type="expression" dxfId="434" priority="202">
      <formula>IF(RIGHT(TEXT(AM113,"0.#"),1)=".",TRUE,FALSE)</formula>
    </cfRule>
  </conditionalFormatting>
  <conditionalFormatting sqref="AE115">
    <cfRule type="expression" dxfId="433" priority="199">
      <formula>IF(RIGHT(TEXT(AE115,"0.#"),1)=".",FALSE,TRUE)</formula>
    </cfRule>
    <cfRule type="expression" dxfId="432" priority="200">
      <formula>IF(RIGHT(TEXT(AE115,"0.#"),1)=".",TRUE,FALSE)</formula>
    </cfRule>
  </conditionalFormatting>
  <conditionalFormatting sqref="AI115">
    <cfRule type="expression" dxfId="431" priority="197">
      <formula>IF(RIGHT(TEXT(AI115,"0.#"),1)=".",FALSE,TRUE)</formula>
    </cfRule>
    <cfRule type="expression" dxfId="430" priority="198">
      <formula>IF(RIGHT(TEXT(AI115,"0.#"),1)=".",TRUE,FALSE)</formula>
    </cfRule>
  </conditionalFormatting>
  <conditionalFormatting sqref="AM115">
    <cfRule type="expression" dxfId="429" priority="195">
      <formula>IF(RIGHT(TEXT(AM115,"0.#"),1)=".",FALSE,TRUE)</formula>
    </cfRule>
    <cfRule type="expression" dxfId="428" priority="196">
      <formula>IF(RIGHT(TEXT(AM115,"0.#"),1)=".",TRUE,FALSE)</formula>
    </cfRule>
  </conditionalFormatting>
  <conditionalFormatting sqref="AE116">
    <cfRule type="expression" dxfId="427" priority="193">
      <formula>IF(RIGHT(TEXT(AE116,"0.#"),1)=".",FALSE,TRUE)</formula>
    </cfRule>
    <cfRule type="expression" dxfId="426" priority="194">
      <formula>IF(RIGHT(TEXT(AE116,"0.#"),1)=".",TRUE,FALSE)</formula>
    </cfRule>
  </conditionalFormatting>
  <conditionalFormatting sqref="AI116">
    <cfRule type="expression" dxfId="425" priority="191">
      <formula>IF(RIGHT(TEXT(AI116,"0.#"),1)=".",FALSE,TRUE)</formula>
    </cfRule>
    <cfRule type="expression" dxfId="424" priority="192">
      <formula>IF(RIGHT(TEXT(AI116,"0.#"),1)=".",TRUE,FALSE)</formula>
    </cfRule>
  </conditionalFormatting>
  <conditionalFormatting sqref="AM116">
    <cfRule type="expression" dxfId="423" priority="189">
      <formula>IF(RIGHT(TEXT(AM116,"0.#"),1)=".",FALSE,TRUE)</formula>
    </cfRule>
    <cfRule type="expression" dxfId="422" priority="190">
      <formula>IF(RIGHT(TEXT(AM116,"0.#"),1)=".",TRUE,FALSE)</formula>
    </cfRule>
  </conditionalFormatting>
  <conditionalFormatting sqref="AQ116">
    <cfRule type="expression" dxfId="421" priority="173">
      <formula>IF(RIGHT(TEXT(AQ116,"0.#"),1)=".",FALSE,TRUE)</formula>
    </cfRule>
    <cfRule type="expression" dxfId="420" priority="174">
      <formula>IF(RIGHT(TEXT(AQ116,"0.#"),1)=".",TRUE,FALSE)</formula>
    </cfRule>
  </conditionalFormatting>
  <conditionalFormatting sqref="AQ106">
    <cfRule type="expression" dxfId="419" priority="187">
      <formula>IF(RIGHT(TEXT(AQ106,"0.#"),1)=".",FALSE,TRUE)</formula>
    </cfRule>
    <cfRule type="expression" dxfId="418" priority="188">
      <formula>IF(RIGHT(TEXT(AQ106,"0.#"),1)=".",TRUE,FALSE)</formula>
    </cfRule>
  </conditionalFormatting>
  <conditionalFormatting sqref="AQ107">
    <cfRule type="expression" dxfId="417" priority="185">
      <formula>IF(RIGHT(TEXT(AQ107,"0.#"),1)=".",FALSE,TRUE)</formula>
    </cfRule>
    <cfRule type="expression" dxfId="416" priority="186">
      <formula>IF(RIGHT(TEXT(AQ107,"0.#"),1)=".",TRUE,FALSE)</formula>
    </cfRule>
  </conditionalFormatting>
  <conditionalFormatting sqref="AQ109">
    <cfRule type="expression" dxfId="415" priority="183">
      <formula>IF(RIGHT(TEXT(AQ109,"0.#"),1)=".",FALSE,TRUE)</formula>
    </cfRule>
    <cfRule type="expression" dxfId="414" priority="184">
      <formula>IF(RIGHT(TEXT(AQ109,"0.#"),1)=".",TRUE,FALSE)</formula>
    </cfRule>
  </conditionalFormatting>
  <conditionalFormatting sqref="AQ110">
    <cfRule type="expression" dxfId="413" priority="181">
      <formula>IF(RIGHT(TEXT(AQ110,"0.#"),1)=".",FALSE,TRUE)</formula>
    </cfRule>
    <cfRule type="expression" dxfId="412" priority="182">
      <formula>IF(RIGHT(TEXT(AQ110,"0.#"),1)=".",TRUE,FALSE)</formula>
    </cfRule>
  </conditionalFormatting>
  <conditionalFormatting sqref="AQ112">
    <cfRule type="expression" dxfId="411" priority="179">
      <formula>IF(RIGHT(TEXT(AQ112,"0.#"),1)=".",FALSE,TRUE)</formula>
    </cfRule>
    <cfRule type="expression" dxfId="410" priority="180">
      <formula>IF(RIGHT(TEXT(AQ112,"0.#"),1)=".",TRUE,FALSE)</formula>
    </cfRule>
  </conditionalFormatting>
  <conditionalFormatting sqref="AQ113">
    <cfRule type="expression" dxfId="409" priority="177">
      <formula>IF(RIGHT(TEXT(AQ113,"0.#"),1)=".",FALSE,TRUE)</formula>
    </cfRule>
    <cfRule type="expression" dxfId="408" priority="178">
      <formula>IF(RIGHT(TEXT(AQ113,"0.#"),1)=".",TRUE,FALSE)</formula>
    </cfRule>
  </conditionalFormatting>
  <conditionalFormatting sqref="AQ115">
    <cfRule type="expression" dxfId="407" priority="175">
      <formula>IF(RIGHT(TEXT(AQ115,"0.#"),1)=".",FALSE,TRUE)</formula>
    </cfRule>
    <cfRule type="expression" dxfId="406" priority="176">
      <formula>IF(RIGHT(TEXT(AQ115,"0.#"),1)=".",TRUE,FALSE)</formula>
    </cfRule>
  </conditionalFormatting>
  <conditionalFormatting sqref="AE77">
    <cfRule type="expression" dxfId="405" priority="171">
      <formula>IF(RIGHT(TEXT(AE77,"0.#"),1)=".",FALSE,TRUE)</formula>
    </cfRule>
    <cfRule type="expression" dxfId="404" priority="172">
      <formula>IF(RIGHT(TEXT(AE77,"0.#"),1)=".",TRUE,FALSE)</formula>
    </cfRule>
  </conditionalFormatting>
  <conditionalFormatting sqref="AE78">
    <cfRule type="expression" dxfId="403" priority="169">
      <formula>IF(RIGHT(TEXT(AE78,"0.#"),1)=".",FALSE,TRUE)</formula>
    </cfRule>
    <cfRule type="expression" dxfId="402" priority="170">
      <formula>IF(RIGHT(TEXT(AE78,"0.#"),1)=".",TRUE,FALSE)</formula>
    </cfRule>
  </conditionalFormatting>
  <conditionalFormatting sqref="AE79">
    <cfRule type="expression" dxfId="401" priority="167">
      <formula>IF(RIGHT(TEXT(AE79,"0.#"),1)=".",FALSE,TRUE)</formula>
    </cfRule>
    <cfRule type="expression" dxfId="400" priority="168">
      <formula>IF(RIGHT(TEXT(AE79,"0.#"),1)=".",TRUE,FALSE)</formula>
    </cfRule>
  </conditionalFormatting>
  <conditionalFormatting sqref="AI79">
    <cfRule type="expression" dxfId="399" priority="165">
      <formula>IF(RIGHT(TEXT(AI79,"0.#"),1)=".",FALSE,TRUE)</formula>
    </cfRule>
    <cfRule type="expression" dxfId="398" priority="166">
      <formula>IF(RIGHT(TEXT(AI79,"0.#"),1)=".",TRUE,FALSE)</formula>
    </cfRule>
  </conditionalFormatting>
  <conditionalFormatting sqref="AI78">
    <cfRule type="expression" dxfId="397" priority="163">
      <formula>IF(RIGHT(TEXT(AI78,"0.#"),1)=".",FALSE,TRUE)</formula>
    </cfRule>
    <cfRule type="expression" dxfId="396" priority="164">
      <formula>IF(RIGHT(TEXT(AI78,"0.#"),1)=".",TRUE,FALSE)</formula>
    </cfRule>
  </conditionalFormatting>
  <conditionalFormatting sqref="AI77">
    <cfRule type="expression" dxfId="395" priority="161">
      <formula>IF(RIGHT(TEXT(AI77,"0.#"),1)=".",FALSE,TRUE)</formula>
    </cfRule>
    <cfRule type="expression" dxfId="394" priority="162">
      <formula>IF(RIGHT(TEXT(AI77,"0.#"),1)=".",TRUE,FALSE)</formula>
    </cfRule>
  </conditionalFormatting>
  <conditionalFormatting sqref="AM77">
    <cfRule type="expression" dxfId="393" priority="159">
      <formula>IF(RIGHT(TEXT(AM77,"0.#"),1)=".",FALSE,TRUE)</formula>
    </cfRule>
    <cfRule type="expression" dxfId="392" priority="160">
      <formula>IF(RIGHT(TEXT(AM77,"0.#"),1)=".",TRUE,FALSE)</formula>
    </cfRule>
  </conditionalFormatting>
  <conditionalFormatting sqref="AM78">
    <cfRule type="expression" dxfId="391" priority="157">
      <formula>IF(RIGHT(TEXT(AM78,"0.#"),1)=".",FALSE,TRUE)</formula>
    </cfRule>
    <cfRule type="expression" dxfId="390" priority="158">
      <formula>IF(RIGHT(TEXT(AM78,"0.#"),1)=".",TRUE,FALSE)</formula>
    </cfRule>
  </conditionalFormatting>
  <conditionalFormatting sqref="AM79">
    <cfRule type="expression" dxfId="389" priority="155">
      <formula>IF(RIGHT(TEXT(AM79,"0.#"),1)=".",FALSE,TRUE)</formula>
    </cfRule>
    <cfRule type="expression" dxfId="388" priority="156">
      <formula>IF(RIGHT(TEXT(AM79,"0.#"),1)=".",TRUE,FALSE)</formula>
    </cfRule>
  </conditionalFormatting>
  <conditionalFormatting sqref="AQ77:AQ79">
    <cfRule type="expression" dxfId="387" priority="153">
      <formula>IF(RIGHT(TEXT(AQ77,"0.#"),1)=".",FALSE,TRUE)</formula>
    </cfRule>
    <cfRule type="expression" dxfId="386" priority="154">
      <formula>IF(RIGHT(TEXT(AQ77,"0.#"),1)=".",TRUE,FALSE)</formula>
    </cfRule>
  </conditionalFormatting>
  <conditionalFormatting sqref="AU77:AU79">
    <cfRule type="expression" dxfId="385" priority="151">
      <formula>IF(RIGHT(TEXT(AU77,"0.#"),1)=".",FALSE,TRUE)</formula>
    </cfRule>
    <cfRule type="expression" dxfId="384" priority="152">
      <formula>IF(RIGHT(TEXT(AU77,"0.#"),1)=".",TRUE,FALSE)</formula>
    </cfRule>
  </conditionalFormatting>
  <conditionalFormatting sqref="AE69">
    <cfRule type="expression" dxfId="383" priority="149">
      <formula>IF(RIGHT(TEXT(AE69,"0.#"),1)=".",FALSE,TRUE)</formula>
    </cfRule>
    <cfRule type="expression" dxfId="382" priority="150">
      <formula>IF(RIGHT(TEXT(AE69,"0.#"),1)=".",TRUE,FALSE)</formula>
    </cfRule>
  </conditionalFormatting>
  <conditionalFormatting sqref="AE70">
    <cfRule type="expression" dxfId="381" priority="147">
      <formula>IF(RIGHT(TEXT(AE70,"0.#"),1)=".",FALSE,TRUE)</formula>
    </cfRule>
    <cfRule type="expression" dxfId="380" priority="148">
      <formula>IF(RIGHT(TEXT(AE70,"0.#"),1)=".",TRUE,FALSE)</formula>
    </cfRule>
  </conditionalFormatting>
  <conditionalFormatting sqref="AE71">
    <cfRule type="expression" dxfId="379" priority="145">
      <formula>IF(RIGHT(TEXT(AE71,"0.#"),1)=".",FALSE,TRUE)</formula>
    </cfRule>
    <cfRule type="expression" dxfId="378" priority="146">
      <formula>IF(RIGHT(TEXT(AE71,"0.#"),1)=".",TRUE,FALSE)</formula>
    </cfRule>
  </conditionalFormatting>
  <conditionalFormatting sqref="AI71">
    <cfRule type="expression" dxfId="377" priority="143">
      <formula>IF(RIGHT(TEXT(AI71,"0.#"),1)=".",FALSE,TRUE)</formula>
    </cfRule>
    <cfRule type="expression" dxfId="376" priority="144">
      <formula>IF(RIGHT(TEXT(AI71,"0.#"),1)=".",TRUE,FALSE)</formula>
    </cfRule>
  </conditionalFormatting>
  <conditionalFormatting sqref="AI70">
    <cfRule type="expression" dxfId="375" priority="141">
      <formula>IF(RIGHT(TEXT(AI70,"0.#"),1)=".",FALSE,TRUE)</formula>
    </cfRule>
    <cfRule type="expression" dxfId="374" priority="142">
      <formula>IF(RIGHT(TEXT(AI70,"0.#"),1)=".",TRUE,FALSE)</formula>
    </cfRule>
  </conditionalFormatting>
  <conditionalFormatting sqref="AI69">
    <cfRule type="expression" dxfId="373" priority="139">
      <formula>IF(RIGHT(TEXT(AI69,"0.#"),1)=".",FALSE,TRUE)</formula>
    </cfRule>
    <cfRule type="expression" dxfId="372" priority="140">
      <formula>IF(RIGHT(TEXT(AI69,"0.#"),1)=".",TRUE,FALSE)</formula>
    </cfRule>
  </conditionalFormatting>
  <conditionalFormatting sqref="AM69">
    <cfRule type="expression" dxfId="371" priority="137">
      <formula>IF(RIGHT(TEXT(AM69,"0.#"),1)=".",FALSE,TRUE)</formula>
    </cfRule>
    <cfRule type="expression" dxfId="370" priority="138">
      <formula>IF(RIGHT(TEXT(AM69,"0.#"),1)=".",TRUE,FALSE)</formula>
    </cfRule>
  </conditionalFormatting>
  <conditionalFormatting sqref="AM70">
    <cfRule type="expression" dxfId="369" priority="135">
      <formula>IF(RIGHT(TEXT(AM70,"0.#"),1)=".",FALSE,TRUE)</formula>
    </cfRule>
    <cfRule type="expression" dxfId="368" priority="136">
      <formula>IF(RIGHT(TEXT(AM70,"0.#"),1)=".",TRUE,FALSE)</formula>
    </cfRule>
  </conditionalFormatting>
  <conditionalFormatting sqref="AM71">
    <cfRule type="expression" dxfId="367" priority="133">
      <formula>IF(RIGHT(TEXT(AM71,"0.#"),1)=".",FALSE,TRUE)</formula>
    </cfRule>
    <cfRule type="expression" dxfId="366" priority="134">
      <formula>IF(RIGHT(TEXT(AM71,"0.#"),1)=".",TRUE,FALSE)</formula>
    </cfRule>
  </conditionalFormatting>
  <conditionalFormatting sqref="AQ69:AQ71">
    <cfRule type="expression" dxfId="365" priority="131">
      <formula>IF(RIGHT(TEXT(AQ69,"0.#"),1)=".",FALSE,TRUE)</formula>
    </cfRule>
    <cfRule type="expression" dxfId="364" priority="132">
      <formula>IF(RIGHT(TEXT(AQ69,"0.#"),1)=".",TRUE,FALSE)</formula>
    </cfRule>
  </conditionalFormatting>
  <conditionalFormatting sqref="AU69:AU71">
    <cfRule type="expression" dxfId="363" priority="129">
      <formula>IF(RIGHT(TEXT(AU69,"0.#"),1)=".",FALSE,TRUE)</formula>
    </cfRule>
    <cfRule type="expression" dxfId="362" priority="130">
      <formula>IF(RIGHT(TEXT(AU69,"0.#"),1)=".",TRUE,FALSE)</formula>
    </cfRule>
  </conditionalFormatting>
  <conditionalFormatting sqref="AE72">
    <cfRule type="expression" dxfId="361" priority="127">
      <formula>IF(RIGHT(TEXT(AE72,"0.#"),1)=".",FALSE,TRUE)</formula>
    </cfRule>
    <cfRule type="expression" dxfId="360" priority="128">
      <formula>IF(RIGHT(TEXT(AE72,"0.#"),1)=".",TRUE,FALSE)</formula>
    </cfRule>
  </conditionalFormatting>
  <conditionalFormatting sqref="AE73">
    <cfRule type="expression" dxfId="359" priority="125">
      <formula>IF(RIGHT(TEXT(AE73,"0.#"),1)=".",FALSE,TRUE)</formula>
    </cfRule>
    <cfRule type="expression" dxfId="358" priority="126">
      <formula>IF(RIGHT(TEXT(AE73,"0.#"),1)=".",TRUE,FALSE)</formula>
    </cfRule>
  </conditionalFormatting>
  <conditionalFormatting sqref="AE74">
    <cfRule type="expression" dxfId="357" priority="123">
      <formula>IF(RIGHT(TEXT(AE74,"0.#"),1)=".",FALSE,TRUE)</formula>
    </cfRule>
    <cfRule type="expression" dxfId="356" priority="124">
      <formula>IF(RIGHT(TEXT(AE74,"0.#"),1)=".",TRUE,FALSE)</formula>
    </cfRule>
  </conditionalFormatting>
  <conditionalFormatting sqref="AI74">
    <cfRule type="expression" dxfId="355" priority="121">
      <formula>IF(RIGHT(TEXT(AI74,"0.#"),1)=".",FALSE,TRUE)</formula>
    </cfRule>
    <cfRule type="expression" dxfId="354" priority="122">
      <formula>IF(RIGHT(TEXT(AI74,"0.#"),1)=".",TRUE,FALSE)</formula>
    </cfRule>
  </conditionalFormatting>
  <conditionalFormatting sqref="AI73">
    <cfRule type="expression" dxfId="353" priority="119">
      <formula>IF(RIGHT(TEXT(AI73,"0.#"),1)=".",FALSE,TRUE)</formula>
    </cfRule>
    <cfRule type="expression" dxfId="352" priority="120">
      <formula>IF(RIGHT(TEXT(AI73,"0.#"),1)=".",TRUE,FALSE)</formula>
    </cfRule>
  </conditionalFormatting>
  <conditionalFormatting sqref="AI72">
    <cfRule type="expression" dxfId="351" priority="117">
      <formula>IF(RIGHT(TEXT(AI72,"0.#"),1)=".",FALSE,TRUE)</formula>
    </cfRule>
    <cfRule type="expression" dxfId="350" priority="118">
      <formula>IF(RIGHT(TEXT(AI72,"0.#"),1)=".",TRUE,FALSE)</formula>
    </cfRule>
  </conditionalFormatting>
  <conditionalFormatting sqref="AM72">
    <cfRule type="expression" dxfId="349" priority="115">
      <formula>IF(RIGHT(TEXT(AM72,"0.#"),1)=".",FALSE,TRUE)</formula>
    </cfRule>
    <cfRule type="expression" dxfId="348" priority="116">
      <formula>IF(RIGHT(TEXT(AM72,"0.#"),1)=".",TRUE,FALSE)</formula>
    </cfRule>
  </conditionalFormatting>
  <conditionalFormatting sqref="AM73">
    <cfRule type="expression" dxfId="347" priority="113">
      <formula>IF(RIGHT(TEXT(AM73,"0.#"),1)=".",FALSE,TRUE)</formula>
    </cfRule>
    <cfRule type="expression" dxfId="346" priority="114">
      <formula>IF(RIGHT(TEXT(AM73,"0.#"),1)=".",TRUE,FALSE)</formula>
    </cfRule>
  </conditionalFormatting>
  <conditionalFormatting sqref="AM74">
    <cfRule type="expression" dxfId="345" priority="111">
      <formula>IF(RIGHT(TEXT(AM74,"0.#"),1)=".",FALSE,TRUE)</formula>
    </cfRule>
    <cfRule type="expression" dxfId="344" priority="112">
      <formula>IF(RIGHT(TEXT(AM74,"0.#"),1)=".",TRUE,FALSE)</formula>
    </cfRule>
  </conditionalFormatting>
  <conditionalFormatting sqref="AQ72:AQ74">
    <cfRule type="expression" dxfId="343" priority="109">
      <formula>IF(RIGHT(TEXT(AQ72,"0.#"),1)=".",FALSE,TRUE)</formula>
    </cfRule>
    <cfRule type="expression" dxfId="342" priority="110">
      <formula>IF(RIGHT(TEXT(AQ72,"0.#"),1)=".",TRUE,FALSE)</formula>
    </cfRule>
  </conditionalFormatting>
  <conditionalFormatting sqref="AU72:AU74">
    <cfRule type="expression" dxfId="341" priority="107">
      <formula>IF(RIGHT(TEXT(AU72,"0.#"),1)=".",FALSE,TRUE)</formula>
    </cfRule>
    <cfRule type="expression" dxfId="340" priority="108">
      <formula>IF(RIGHT(TEXT(AU72,"0.#"),1)=".",TRUE,FALSE)</formula>
    </cfRule>
  </conditionalFormatting>
  <conditionalFormatting sqref="AU103">
    <cfRule type="expression" dxfId="339" priority="105">
      <formula>IF(RIGHT(TEXT(AU103,"0.#"),1)=".",FALSE,TRUE)</formula>
    </cfRule>
    <cfRule type="expression" dxfId="338" priority="106">
      <formula>IF(RIGHT(TEXT(AU103,"0.#"),1)=".",TRUE,FALSE)</formula>
    </cfRule>
  </conditionalFormatting>
  <conditionalFormatting sqref="AU104">
    <cfRule type="expression" dxfId="337" priority="103">
      <formula>IF(RIGHT(TEXT(AU104,"0.#"),1)=".",FALSE,TRUE)</formula>
    </cfRule>
    <cfRule type="expression" dxfId="336" priority="104">
      <formula>IF(RIGHT(TEXT(AU104,"0.#"),1)=".",TRUE,FALSE)</formula>
    </cfRule>
  </conditionalFormatting>
  <conditionalFormatting sqref="AU106">
    <cfRule type="expression" dxfId="335" priority="99">
      <formula>IF(RIGHT(TEXT(AU106,"0.#"),1)=".",FALSE,TRUE)</formula>
    </cfRule>
    <cfRule type="expression" dxfId="334" priority="100">
      <formula>IF(RIGHT(TEXT(AU106,"0.#"),1)=".",TRUE,FALSE)</formula>
    </cfRule>
  </conditionalFormatting>
  <conditionalFormatting sqref="AU107">
    <cfRule type="expression" dxfId="333" priority="97">
      <formula>IF(RIGHT(TEXT(AU107,"0.#"),1)=".",FALSE,TRUE)</formula>
    </cfRule>
    <cfRule type="expression" dxfId="332" priority="98">
      <formula>IF(RIGHT(TEXT(AU107,"0.#"),1)=".",TRUE,FALSE)</formula>
    </cfRule>
  </conditionalFormatting>
  <conditionalFormatting sqref="AU109">
    <cfRule type="expression" dxfId="331" priority="93">
      <formula>IF(RIGHT(TEXT(AU109,"0.#"),1)=".",FALSE,TRUE)</formula>
    </cfRule>
    <cfRule type="expression" dxfId="330" priority="94">
      <formula>IF(RIGHT(TEXT(AU109,"0.#"),1)=".",TRUE,FALSE)</formula>
    </cfRule>
  </conditionalFormatting>
  <conditionalFormatting sqref="AU110">
    <cfRule type="expression" dxfId="329" priority="91">
      <formula>IF(RIGHT(TEXT(AU110,"0.#"),1)=".",FALSE,TRUE)</formula>
    </cfRule>
    <cfRule type="expression" dxfId="328" priority="92">
      <formula>IF(RIGHT(TEXT(AU110,"0.#"),1)=".",TRUE,FALSE)</formula>
    </cfRule>
  </conditionalFormatting>
  <conditionalFormatting sqref="AU112">
    <cfRule type="expression" dxfId="327" priority="89">
      <formula>IF(RIGHT(TEXT(AU112,"0.#"),1)=".",FALSE,TRUE)</formula>
    </cfRule>
    <cfRule type="expression" dxfId="326" priority="90">
      <formula>IF(RIGHT(TEXT(AU112,"0.#"),1)=".",TRUE,FALSE)</formula>
    </cfRule>
  </conditionalFormatting>
  <conditionalFormatting sqref="AU113">
    <cfRule type="expression" dxfId="325" priority="87">
      <formula>IF(RIGHT(TEXT(AU113,"0.#"),1)=".",FALSE,TRUE)</formula>
    </cfRule>
    <cfRule type="expression" dxfId="324" priority="88">
      <formula>IF(RIGHT(TEXT(AU113,"0.#"),1)=".",TRUE,FALSE)</formula>
    </cfRule>
  </conditionalFormatting>
  <conditionalFormatting sqref="AU115">
    <cfRule type="expression" dxfId="323" priority="85">
      <formula>IF(RIGHT(TEXT(AU115,"0.#"),1)=".",FALSE,TRUE)</formula>
    </cfRule>
    <cfRule type="expression" dxfId="322" priority="86">
      <formula>IF(RIGHT(TEXT(AU115,"0.#"),1)=".",TRUE,FALSE)</formula>
    </cfRule>
  </conditionalFormatting>
  <conditionalFormatting sqref="AU116">
    <cfRule type="expression" dxfId="321" priority="83">
      <formula>IF(RIGHT(TEXT(AU116,"0.#"),1)=".",FALSE,TRUE)</formula>
    </cfRule>
    <cfRule type="expression" dxfId="320" priority="84">
      <formula>IF(RIGHT(TEXT(AU116,"0.#"),1)=".",TRUE,FALSE)</formula>
    </cfRule>
  </conditionalFormatting>
  <conditionalFormatting sqref="AE91">
    <cfRule type="expression" dxfId="319" priority="71">
      <formula>IF(RIGHT(TEXT(AE91,"0.#"),1)=".",FALSE,TRUE)</formula>
    </cfRule>
    <cfRule type="expression" dxfId="318" priority="72">
      <formula>IF(RIGHT(TEXT(AE91,"0.#"),1)=".",TRUE,FALSE)</formula>
    </cfRule>
  </conditionalFormatting>
  <conditionalFormatting sqref="AI91">
    <cfRule type="expression" dxfId="317" priority="69">
      <formula>IF(RIGHT(TEXT(AI91,"0.#"),1)=".",FALSE,TRUE)</formula>
    </cfRule>
    <cfRule type="expression" dxfId="316" priority="70">
      <formula>IF(RIGHT(TEXT(AI91,"0.#"),1)=".",TRUE,FALSE)</formula>
    </cfRule>
  </conditionalFormatting>
  <conditionalFormatting sqref="AM91">
    <cfRule type="expression" dxfId="315" priority="67">
      <formula>IF(RIGHT(TEXT(AM91,"0.#"),1)=".",FALSE,TRUE)</formula>
    </cfRule>
    <cfRule type="expression" dxfId="314" priority="68">
      <formula>IF(RIGHT(TEXT(AM91,"0.#"),1)=".",TRUE,FALSE)</formula>
    </cfRule>
  </conditionalFormatting>
  <conditionalFormatting sqref="AQ91">
    <cfRule type="expression" dxfId="313" priority="65">
      <formula>IF(RIGHT(TEXT(AQ91,"0.#"),1)=".",FALSE,TRUE)</formula>
    </cfRule>
    <cfRule type="expression" dxfId="312" priority="66">
      <formula>IF(RIGHT(TEXT(AQ91,"0.#"),1)=".",TRUE,FALSE)</formula>
    </cfRule>
  </conditionalFormatting>
  <conditionalFormatting sqref="AU91">
    <cfRule type="expression" dxfId="311" priority="63">
      <formula>IF(RIGHT(TEXT(AU91,"0.#"),1)=".",FALSE,TRUE)</formula>
    </cfRule>
    <cfRule type="expression" dxfId="310" priority="64">
      <formula>IF(RIGHT(TEXT(AU91,"0.#"),1)=".",TRUE,FALSE)</formula>
    </cfRule>
  </conditionalFormatting>
  <conditionalFormatting sqref="AL387:AO387">
    <cfRule type="expression" dxfId="309" priority="59">
      <formula>IF(AND(AL387&gt;=0, RIGHT(TEXT(AL387,"0.#"),1)&lt;&gt;"."),TRUE,FALSE)</formula>
    </cfRule>
    <cfRule type="expression" dxfId="308" priority="60">
      <formula>IF(AND(AL387&gt;=0, RIGHT(TEXT(AL387,"0.#"),1)="."),TRUE,FALSE)</formula>
    </cfRule>
    <cfRule type="expression" dxfId="307" priority="61">
      <formula>IF(AND(AL387&lt;0, RIGHT(TEXT(AL387,"0.#"),1)&lt;&gt;"."),TRUE,FALSE)</formula>
    </cfRule>
    <cfRule type="expression" dxfId="306" priority="62">
      <formula>IF(AND(AL387&lt;0, RIGHT(TEXT(AL387,"0.#"),1)="."),TRUE,FALSE)</formula>
    </cfRule>
  </conditionalFormatting>
  <conditionalFormatting sqref="AL388:AO388">
    <cfRule type="expression" dxfId="305" priority="55">
      <formula>IF(AND(AL388&gt;=0, RIGHT(TEXT(AL388,"0.#"),1)&lt;&gt;"."),TRUE,FALSE)</formula>
    </cfRule>
    <cfRule type="expression" dxfId="304" priority="56">
      <formula>IF(AND(AL388&gt;=0, RIGHT(TEXT(AL388,"0.#"),1)="."),TRUE,FALSE)</formula>
    </cfRule>
    <cfRule type="expression" dxfId="303" priority="57">
      <formula>IF(AND(AL388&lt;0, RIGHT(TEXT(AL388,"0.#"),1)&lt;&gt;"."),TRUE,FALSE)</formula>
    </cfRule>
    <cfRule type="expression" dxfId="302" priority="58">
      <formula>IF(AND(AL388&lt;0, RIGHT(TEXT(AL388,"0.#"),1)="."),TRUE,FALSE)</formula>
    </cfRule>
  </conditionalFormatting>
  <conditionalFormatting sqref="AL389:AO389">
    <cfRule type="expression" dxfId="301" priority="51">
      <formula>IF(AND(AL389&gt;=0, RIGHT(TEXT(AL389,"0.#"),1)&lt;&gt;"."),TRUE,FALSE)</formula>
    </cfRule>
    <cfRule type="expression" dxfId="300" priority="52">
      <formula>IF(AND(AL389&gt;=0, RIGHT(TEXT(AL389,"0.#"),1)="."),TRUE,FALSE)</formula>
    </cfRule>
    <cfRule type="expression" dxfId="299" priority="53">
      <formula>IF(AND(AL389&lt;0, RIGHT(TEXT(AL389,"0.#"),1)&lt;&gt;"."),TRUE,FALSE)</formula>
    </cfRule>
    <cfRule type="expression" dxfId="298" priority="54">
      <formula>IF(AND(AL389&lt;0, RIGHT(TEXT(AL389,"0.#"),1)="."),TRUE,FALSE)</formula>
    </cfRule>
  </conditionalFormatting>
  <conditionalFormatting sqref="AL390:AO390">
    <cfRule type="expression" dxfId="297" priority="47">
      <formula>IF(AND(AL390&gt;=0, RIGHT(TEXT(AL390,"0.#"),1)&lt;&gt;"."),TRUE,FALSE)</formula>
    </cfRule>
    <cfRule type="expression" dxfId="296" priority="48">
      <formula>IF(AND(AL390&gt;=0, RIGHT(TEXT(AL390,"0.#"),1)="."),TRUE,FALSE)</formula>
    </cfRule>
    <cfRule type="expression" dxfId="295" priority="49">
      <formula>IF(AND(AL390&lt;0, RIGHT(TEXT(AL390,"0.#"),1)&lt;&gt;"."),TRUE,FALSE)</formula>
    </cfRule>
    <cfRule type="expression" dxfId="294" priority="50">
      <formula>IF(AND(AL390&lt;0, RIGHT(TEXT(AL390,"0.#"),1)="."),TRUE,FALSE)</formula>
    </cfRule>
  </conditionalFormatting>
  <conditionalFormatting sqref="AL391:AO391">
    <cfRule type="expression" dxfId="293" priority="43">
      <formula>IF(AND(AL391&gt;=0, RIGHT(TEXT(AL391,"0.#"),1)&lt;&gt;"."),TRUE,FALSE)</formula>
    </cfRule>
    <cfRule type="expression" dxfId="292" priority="44">
      <formula>IF(AND(AL391&gt;=0, RIGHT(TEXT(AL391,"0.#"),1)="."),TRUE,FALSE)</formula>
    </cfRule>
    <cfRule type="expression" dxfId="291" priority="45">
      <formula>IF(AND(AL391&lt;0, RIGHT(TEXT(AL391,"0.#"),1)&lt;&gt;"."),TRUE,FALSE)</formula>
    </cfRule>
    <cfRule type="expression" dxfId="290" priority="46">
      <formula>IF(AND(AL391&lt;0, RIGHT(TEXT(AL391,"0.#"),1)="."),TRUE,FALSE)</formula>
    </cfRule>
  </conditionalFormatting>
  <conditionalFormatting sqref="AL392:AO392">
    <cfRule type="expression" dxfId="289" priority="39">
      <formula>IF(AND(AL392&gt;=0, RIGHT(TEXT(AL392,"0.#"),1)&lt;&gt;"."),TRUE,FALSE)</formula>
    </cfRule>
    <cfRule type="expression" dxfId="288" priority="40">
      <formula>IF(AND(AL392&gt;=0, RIGHT(TEXT(AL392,"0.#"),1)="."),TRUE,FALSE)</formula>
    </cfRule>
    <cfRule type="expression" dxfId="287" priority="41">
      <formula>IF(AND(AL392&lt;0, RIGHT(TEXT(AL392,"0.#"),1)&lt;&gt;"."),TRUE,FALSE)</formula>
    </cfRule>
    <cfRule type="expression" dxfId="286" priority="42">
      <formula>IF(AND(AL392&lt;0, RIGHT(TEXT(AL392,"0.#"),1)="."),TRUE,FALSE)</formula>
    </cfRule>
  </conditionalFormatting>
  <conditionalFormatting sqref="AL393:AO393">
    <cfRule type="expression" dxfId="285" priority="35">
      <formula>IF(AND(AL393&gt;=0, RIGHT(TEXT(AL393,"0.#"),1)&lt;&gt;"."),TRUE,FALSE)</formula>
    </cfRule>
    <cfRule type="expression" dxfId="284" priority="36">
      <formula>IF(AND(AL393&gt;=0, RIGHT(TEXT(AL393,"0.#"),1)="."),TRUE,FALSE)</formula>
    </cfRule>
    <cfRule type="expression" dxfId="283" priority="37">
      <formula>IF(AND(AL393&lt;0, RIGHT(TEXT(AL393,"0.#"),1)&lt;&gt;"."),TRUE,FALSE)</formula>
    </cfRule>
    <cfRule type="expression" dxfId="282" priority="38">
      <formula>IF(AND(AL393&lt;0, RIGHT(TEXT(AL393,"0.#"),1)="."),TRUE,FALSE)</formula>
    </cfRule>
  </conditionalFormatting>
  <conditionalFormatting sqref="AL394:AO394">
    <cfRule type="expression" dxfId="281" priority="31">
      <formula>IF(AND(AL394&gt;=0, RIGHT(TEXT(AL394,"0.#"),1)&lt;&gt;"."),TRUE,FALSE)</formula>
    </cfRule>
    <cfRule type="expression" dxfId="280" priority="32">
      <formula>IF(AND(AL394&gt;=0, RIGHT(TEXT(AL394,"0.#"),1)="."),TRUE,FALSE)</formula>
    </cfRule>
    <cfRule type="expression" dxfId="279" priority="33">
      <formula>IF(AND(AL394&lt;0, RIGHT(TEXT(AL394,"0.#"),1)&lt;&gt;"."),TRUE,FALSE)</formula>
    </cfRule>
    <cfRule type="expression" dxfId="278" priority="34">
      <formula>IF(AND(AL394&lt;0, RIGHT(TEXT(AL394,"0.#"),1)="."),TRUE,FALSE)</formula>
    </cfRule>
  </conditionalFormatting>
  <conditionalFormatting sqref="AL395:AO395">
    <cfRule type="expression" dxfId="277" priority="27">
      <formula>IF(AND(AL395&gt;=0, RIGHT(TEXT(AL395,"0.#"),1)&lt;&gt;"."),TRUE,FALSE)</formula>
    </cfRule>
    <cfRule type="expression" dxfId="276" priority="28">
      <formula>IF(AND(AL395&gt;=0, RIGHT(TEXT(AL395,"0.#"),1)="."),TRUE,FALSE)</formula>
    </cfRule>
    <cfRule type="expression" dxfId="275" priority="29">
      <formula>IF(AND(AL395&lt;0, RIGHT(TEXT(AL395,"0.#"),1)&lt;&gt;"."),TRUE,FALSE)</formula>
    </cfRule>
    <cfRule type="expression" dxfId="274" priority="30">
      <formula>IF(AND(AL395&lt;0, RIGHT(TEXT(AL395,"0.#"),1)="."),TRUE,FALSE)</formula>
    </cfRule>
  </conditionalFormatting>
  <conditionalFormatting sqref="AL396:AO396">
    <cfRule type="expression" dxfId="273" priority="23">
      <formula>IF(AND(AL396&gt;=0, RIGHT(TEXT(AL396,"0.#"),1)&lt;&gt;"."),TRUE,FALSE)</formula>
    </cfRule>
    <cfRule type="expression" dxfId="272" priority="24">
      <formula>IF(AND(AL396&gt;=0, RIGHT(TEXT(AL396,"0.#"),1)="."),TRUE,FALSE)</formula>
    </cfRule>
    <cfRule type="expression" dxfId="271" priority="25">
      <formula>IF(AND(AL396&lt;0, RIGHT(TEXT(AL396,"0.#"),1)&lt;&gt;"."),TRUE,FALSE)</formula>
    </cfRule>
    <cfRule type="expression" dxfId="270" priority="26">
      <formula>IF(AND(AL396&lt;0, RIGHT(TEXT(AL396,"0.#"),1)="."),TRUE,FALSE)</formula>
    </cfRule>
  </conditionalFormatting>
  <conditionalFormatting sqref="Y422">
    <cfRule type="expression" dxfId="269" priority="21">
      <formula>IF(RIGHT(TEXT(Y422,"0.#"),1)=".",FALSE,TRUE)</formula>
    </cfRule>
    <cfRule type="expression" dxfId="268" priority="22">
      <formula>IF(RIGHT(TEXT(Y422,"0.#"),1)=".",TRUE,FALSE)</formula>
    </cfRule>
  </conditionalFormatting>
  <conditionalFormatting sqref="Y420:Y421">
    <cfRule type="expression" dxfId="267" priority="19">
      <formula>IF(RIGHT(TEXT(Y420,"0.#"),1)=".",FALSE,TRUE)</formula>
    </cfRule>
    <cfRule type="expression" dxfId="266" priority="20">
      <formula>IF(RIGHT(TEXT(Y420,"0.#"),1)=".",TRUE,FALSE)</formula>
    </cfRule>
  </conditionalFormatting>
  <conditionalFormatting sqref="Y423">
    <cfRule type="expression" dxfId="265" priority="17">
      <formula>IF(RIGHT(TEXT(Y423,"0.#"),1)=".",FALSE,TRUE)</formula>
    </cfRule>
    <cfRule type="expression" dxfId="264" priority="18">
      <formula>IF(RIGHT(TEXT(Y423,"0.#"),1)=".",TRUE,FALSE)</formula>
    </cfRule>
  </conditionalFormatting>
  <conditionalFormatting sqref="Y424">
    <cfRule type="expression" dxfId="263" priority="15">
      <formula>IF(RIGHT(TEXT(Y424,"0.#"),1)=".",FALSE,TRUE)</formula>
    </cfRule>
    <cfRule type="expression" dxfId="262" priority="16">
      <formula>IF(RIGHT(TEXT(Y424,"0.#"),1)=".",TRUE,FALSE)</formula>
    </cfRule>
  </conditionalFormatting>
  <conditionalFormatting sqref="Y425">
    <cfRule type="expression" dxfId="261" priority="13">
      <formula>IF(RIGHT(TEXT(Y425,"0.#"),1)=".",FALSE,TRUE)</formula>
    </cfRule>
    <cfRule type="expression" dxfId="260" priority="14">
      <formula>IF(RIGHT(TEXT(Y425,"0.#"),1)=".",TRUE,FALSE)</formula>
    </cfRule>
  </conditionalFormatting>
  <conditionalFormatting sqref="Y426">
    <cfRule type="expression" dxfId="259" priority="11">
      <formula>IF(RIGHT(TEXT(Y426,"0.#"),1)=".",FALSE,TRUE)</formula>
    </cfRule>
    <cfRule type="expression" dxfId="258" priority="12">
      <formula>IF(RIGHT(TEXT(Y426,"0.#"),1)=".",TRUE,FALSE)</formula>
    </cfRule>
  </conditionalFormatting>
  <conditionalFormatting sqref="Y427">
    <cfRule type="expression" dxfId="257" priority="9">
      <formula>IF(RIGHT(TEXT(Y427,"0.#"),1)=".",FALSE,TRUE)</formula>
    </cfRule>
    <cfRule type="expression" dxfId="256" priority="10">
      <formula>IF(RIGHT(TEXT(Y427,"0.#"),1)=".",TRUE,FALSE)</formula>
    </cfRule>
  </conditionalFormatting>
  <conditionalFormatting sqref="Y428">
    <cfRule type="expression" dxfId="255" priority="7">
      <formula>IF(RIGHT(TEXT(Y428,"0.#"),1)=".",FALSE,TRUE)</formula>
    </cfRule>
    <cfRule type="expression" dxfId="254" priority="8">
      <formula>IF(RIGHT(TEXT(Y428,"0.#"),1)=".",TRUE,FALSE)</formula>
    </cfRule>
  </conditionalFormatting>
  <conditionalFormatting sqref="Y429">
    <cfRule type="expression" dxfId="253" priority="5">
      <formula>IF(RIGHT(TEXT(Y429,"0.#"),1)=".",FALSE,TRUE)</formula>
    </cfRule>
    <cfRule type="expression" dxfId="252" priority="6">
      <formula>IF(RIGHT(TEXT(Y429,"0.#"),1)=".",TRUE,FALSE)</formula>
    </cfRule>
  </conditionalFormatting>
  <conditionalFormatting sqref="Y430">
    <cfRule type="expression" dxfId="251" priority="3">
      <formula>IF(RIGHT(TEXT(Y430,"0.#"),1)=".",FALSE,TRUE)</formula>
    </cfRule>
    <cfRule type="expression" dxfId="250" priority="4">
      <formula>IF(RIGHT(TEXT(Y430,"0.#"),1)=".",TRUE,FALSE)</formula>
    </cfRule>
  </conditionalFormatting>
  <conditionalFormatting sqref="Y431">
    <cfRule type="expression" dxfId="249" priority="1">
      <formula>IF(RIGHT(TEXT(Y431,"0.#"),1)=".",FALSE,TRUE)</formula>
    </cfRule>
    <cfRule type="expression" dxfId="248" priority="2">
      <formula>IF(RIGHT(TEXT(Y431,"0.#"),1)=".",TRUE,FALSE)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1" max="49" man="1"/>
    <brk id="131" max="49" man="1"/>
    <brk id="144" max="49" man="1"/>
    <brk id="158" max="49" man="1"/>
    <brk id="197" max="49" man="1"/>
    <brk id="250" max="49" man="1"/>
    <brk id="396"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344</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15">
      <c r="A2" s="52" t="s">
        <v>123</v>
      </c>
      <c r="B2" s="53"/>
      <c r="C2" s="44" t="str">
        <f>IF(B2="","",A2)</f>
        <v/>
      </c>
      <c r="D2" s="44" t="str">
        <f>IF(C2="","",IF(D1&lt;&gt;"",CONCATENATE(D1,"、",C2),C2))</f>
        <v/>
      </c>
      <c r="F2" s="54" t="s">
        <v>124</v>
      </c>
      <c r="G2" s="55" t="s">
        <v>636</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460</v>
      </c>
      <c r="AB2" s="50"/>
      <c r="AC2" s="57" t="s">
        <v>129</v>
      </c>
      <c r="AD2" s="48"/>
      <c r="AE2" s="58" t="s">
        <v>130</v>
      </c>
      <c r="AF2" s="49"/>
      <c r="AG2" s="60" t="s">
        <v>333</v>
      </c>
      <c r="AI2" s="51" t="s">
        <v>434</v>
      </c>
      <c r="AK2" s="51" t="s">
        <v>132</v>
      </c>
      <c r="AM2" s="88"/>
      <c r="AN2" s="88"/>
      <c r="AP2" s="60" t="s">
        <v>333</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465</v>
      </c>
      <c r="W3" s="56" t="s">
        <v>345</v>
      </c>
      <c r="Y3" s="56" t="s">
        <v>137</v>
      </c>
      <c r="Z3" s="49"/>
      <c r="AA3" s="56" t="s">
        <v>571</v>
      </c>
      <c r="AB3" s="50"/>
      <c r="AC3" s="57" t="s">
        <v>138</v>
      </c>
      <c r="AD3" s="48"/>
      <c r="AE3" s="58" t="s">
        <v>139</v>
      </c>
      <c r="AF3" s="49"/>
      <c r="AG3" s="60" t="s">
        <v>334</v>
      </c>
      <c r="AI3" s="51" t="s">
        <v>131</v>
      </c>
      <c r="AK3" s="51" t="str">
        <f>CHAR(CODE(AK2)+1)</f>
        <v>B</v>
      </c>
      <c r="AM3" s="88"/>
      <c r="AN3" s="88"/>
      <c r="AP3" s="60" t="s">
        <v>334</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466</v>
      </c>
      <c r="W4" s="56" t="s">
        <v>346</v>
      </c>
      <c r="Y4" s="56" t="s">
        <v>478</v>
      </c>
      <c r="Z4" s="49"/>
      <c r="AA4" s="56" t="s">
        <v>572</v>
      </c>
      <c r="AB4" s="50"/>
      <c r="AC4" s="56" t="s">
        <v>144</v>
      </c>
      <c r="AD4" s="48"/>
      <c r="AE4" s="58" t="s">
        <v>145</v>
      </c>
      <c r="AF4" s="49"/>
      <c r="AG4" s="60" t="s">
        <v>335</v>
      </c>
      <c r="AI4" s="51" t="s">
        <v>435</v>
      </c>
      <c r="AK4" s="51" t="str">
        <f t="shared" ref="AK4:AK49" si="7">CHAR(CODE(AK3)+1)</f>
        <v>C</v>
      </c>
      <c r="AM4" s="88"/>
      <c r="AN4" s="88"/>
      <c r="AP4" s="60" t="s">
        <v>335</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347</v>
      </c>
      <c r="Y5" s="56" t="s">
        <v>479</v>
      </c>
      <c r="Z5" s="49"/>
      <c r="AA5" s="56" t="s">
        <v>573</v>
      </c>
      <c r="AB5" s="50"/>
      <c r="AC5" s="56" t="s">
        <v>150</v>
      </c>
      <c r="AD5" s="50"/>
      <c r="AE5" s="58" t="s">
        <v>151</v>
      </c>
      <c r="AF5" s="49"/>
      <c r="AG5" s="60" t="s">
        <v>336</v>
      </c>
      <c r="AI5" s="51" t="s">
        <v>467</v>
      </c>
      <c r="AK5" s="51" t="str">
        <f t="shared" si="7"/>
        <v>D</v>
      </c>
      <c r="AP5" s="60" t="s">
        <v>336</v>
      </c>
    </row>
    <row r="6" spans="1:42" ht="13.5" customHeight="1" x14ac:dyDescent="0.15">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636</v>
      </c>
      <c r="R6" s="44" t="str">
        <f t="shared" si="3"/>
        <v>交付</v>
      </c>
      <c r="S6" s="44" t="str">
        <f t="shared" si="4"/>
        <v>交付</v>
      </c>
      <c r="T6" s="44"/>
      <c r="W6" s="56" t="s">
        <v>348</v>
      </c>
      <c r="Y6" s="56" t="s">
        <v>480</v>
      </c>
      <c r="Z6" s="49"/>
      <c r="AA6" s="56" t="s">
        <v>574</v>
      </c>
      <c r="AB6" s="50"/>
      <c r="AC6" s="56" t="s">
        <v>156</v>
      </c>
      <c r="AD6" s="50"/>
      <c r="AE6" s="58" t="s">
        <v>157</v>
      </c>
      <c r="AF6" s="49"/>
      <c r="AG6" s="60" t="s">
        <v>337</v>
      </c>
      <c r="AI6" s="51" t="s">
        <v>468</v>
      </c>
      <c r="AK6" s="51" t="str">
        <f t="shared" si="7"/>
        <v>E</v>
      </c>
      <c r="AP6" s="60" t="s">
        <v>337</v>
      </c>
    </row>
    <row r="7" spans="1:42" ht="13.5" customHeight="1" x14ac:dyDescent="0.15">
      <c r="A7" s="52" t="s">
        <v>158</v>
      </c>
      <c r="B7" s="53"/>
      <c r="C7" s="44" t="str">
        <f t="shared" si="0"/>
        <v/>
      </c>
      <c r="D7" s="44" t="str">
        <f t="shared" si="8"/>
        <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349</v>
      </c>
      <c r="Y7" s="56" t="s">
        <v>481</v>
      </c>
      <c r="Z7" s="49"/>
      <c r="AA7" s="56" t="s">
        <v>575</v>
      </c>
      <c r="AB7" s="50"/>
      <c r="AC7" s="50"/>
      <c r="AD7" s="50"/>
      <c r="AE7" s="50"/>
      <c r="AF7" s="49"/>
      <c r="AG7" s="60" t="s">
        <v>338</v>
      </c>
      <c r="AI7" s="60" t="s">
        <v>436</v>
      </c>
      <c r="AK7" s="51" t="str">
        <f t="shared" si="7"/>
        <v>F</v>
      </c>
      <c r="AP7" s="60" t="s">
        <v>338</v>
      </c>
    </row>
    <row r="8" spans="1:42" ht="13.5" customHeight="1" x14ac:dyDescent="0.15">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350</v>
      </c>
      <c r="Y8" s="56" t="s">
        <v>482</v>
      </c>
      <c r="Z8" s="49"/>
      <c r="AA8" s="56" t="s">
        <v>576</v>
      </c>
      <c r="AB8" s="50"/>
      <c r="AC8" s="50"/>
      <c r="AD8" s="50"/>
      <c r="AE8" s="50"/>
      <c r="AF8" s="49"/>
      <c r="AG8" s="60" t="s">
        <v>339</v>
      </c>
      <c r="AI8" s="51" t="s">
        <v>437</v>
      </c>
      <c r="AK8" s="51" t="str">
        <f t="shared" si="7"/>
        <v>G</v>
      </c>
      <c r="AP8" s="60" t="s">
        <v>339</v>
      </c>
    </row>
    <row r="9" spans="1:42" ht="13.5" customHeight="1" x14ac:dyDescent="0.15">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
      </c>
      <c r="O9" s="44"/>
      <c r="P9" s="44"/>
      <c r="Q9" s="61"/>
      <c r="T9" s="44"/>
      <c r="W9" s="56" t="s">
        <v>351</v>
      </c>
      <c r="Y9" s="56" t="s">
        <v>483</v>
      </c>
      <c r="Z9" s="49"/>
      <c r="AA9" s="56" t="s">
        <v>577</v>
      </c>
      <c r="AB9" s="50"/>
      <c r="AC9" s="50"/>
      <c r="AD9" s="50"/>
      <c r="AE9" s="50"/>
      <c r="AF9" s="49"/>
      <c r="AG9" s="60" t="s">
        <v>340</v>
      </c>
      <c r="AK9" s="51" t="str">
        <f t="shared" si="7"/>
        <v>H</v>
      </c>
      <c r="AP9" s="60" t="s">
        <v>340</v>
      </c>
    </row>
    <row r="10" spans="1:42" ht="13.5" customHeight="1" x14ac:dyDescent="0.15">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352</v>
      </c>
      <c r="Y10" s="56" t="s">
        <v>484</v>
      </c>
      <c r="Z10" s="49"/>
      <c r="AA10" s="56" t="s">
        <v>578</v>
      </c>
      <c r="AB10" s="50"/>
      <c r="AC10" s="50"/>
      <c r="AD10" s="50"/>
      <c r="AE10" s="50"/>
      <c r="AF10" s="49"/>
      <c r="AG10" s="60" t="s">
        <v>327</v>
      </c>
      <c r="AK10" s="51" t="str">
        <f t="shared" si="7"/>
        <v>I</v>
      </c>
      <c r="AP10" s="51" t="s">
        <v>321</v>
      </c>
    </row>
    <row r="11" spans="1:42" ht="13.5" customHeight="1" x14ac:dyDescent="0.15">
      <c r="A11" s="52" t="s">
        <v>172</v>
      </c>
      <c r="B11" s="53"/>
      <c r="C11" s="44" t="str">
        <f t="shared" si="0"/>
        <v/>
      </c>
      <c r="D11" s="44" t="str">
        <f t="shared" si="8"/>
        <v/>
      </c>
      <c r="F11" s="59" t="s">
        <v>173</v>
      </c>
      <c r="G11" s="55"/>
      <c r="H11" s="44" t="str">
        <f t="shared" si="1"/>
        <v/>
      </c>
      <c r="I11" s="44" t="str">
        <f t="shared" si="5"/>
        <v>一般会計</v>
      </c>
      <c r="K11" s="52" t="s">
        <v>174</v>
      </c>
      <c r="L11" s="53" t="s">
        <v>605</v>
      </c>
      <c r="M11" s="44" t="str">
        <f t="shared" si="2"/>
        <v>その他の事項経費</v>
      </c>
      <c r="N11" s="44" t="str">
        <f t="shared" si="6"/>
        <v>その他の事項経費</v>
      </c>
      <c r="O11" s="44"/>
      <c r="P11" s="44"/>
      <c r="Q11" s="61"/>
      <c r="T11" s="44"/>
      <c r="W11" s="56" t="s">
        <v>353</v>
      </c>
      <c r="Y11" s="56" t="s">
        <v>485</v>
      </c>
      <c r="Z11" s="49"/>
      <c r="AA11" s="56" t="s">
        <v>579</v>
      </c>
      <c r="AB11" s="50"/>
      <c r="AC11" s="50"/>
      <c r="AD11" s="50"/>
      <c r="AE11" s="50"/>
      <c r="AF11" s="49"/>
      <c r="AG11" s="51" t="s">
        <v>328</v>
      </c>
      <c r="AK11" s="51" t="str">
        <f t="shared" si="7"/>
        <v>J</v>
      </c>
    </row>
    <row r="12" spans="1:42" ht="13.5" customHeight="1" x14ac:dyDescent="0.15">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354</v>
      </c>
      <c r="Y12" s="56" t="s">
        <v>486</v>
      </c>
      <c r="Z12" s="49"/>
      <c r="AA12" s="56" t="s">
        <v>580</v>
      </c>
      <c r="AB12" s="50"/>
      <c r="AC12" s="50"/>
      <c r="AD12" s="50"/>
      <c r="AE12" s="50"/>
      <c r="AF12" s="49"/>
      <c r="AG12" s="51" t="s">
        <v>329</v>
      </c>
      <c r="AK12" s="51" t="str">
        <f t="shared" si="7"/>
        <v>K</v>
      </c>
    </row>
    <row r="13" spans="1:42" ht="13.5" customHeight="1" x14ac:dyDescent="0.15">
      <c r="A13" s="52" t="s">
        <v>178</v>
      </c>
      <c r="B13" s="53"/>
      <c r="C13" s="44" t="str">
        <f t="shared" si="0"/>
        <v/>
      </c>
      <c r="D13" s="44" t="str">
        <f t="shared" si="8"/>
        <v/>
      </c>
      <c r="F13" s="59" t="s">
        <v>177</v>
      </c>
      <c r="G13" s="55"/>
      <c r="H13" s="44" t="str">
        <f t="shared" si="1"/>
        <v/>
      </c>
      <c r="I13" s="44" t="str">
        <f t="shared" si="5"/>
        <v>一般会計</v>
      </c>
      <c r="K13" s="44" t="str">
        <f>N11</f>
        <v>その他の事項経費</v>
      </c>
      <c r="L13" s="44"/>
      <c r="O13" s="44"/>
      <c r="P13" s="44"/>
      <c r="Q13" s="61"/>
      <c r="T13" s="44"/>
      <c r="W13" s="56" t="s">
        <v>355</v>
      </c>
      <c r="Y13" s="56" t="s">
        <v>487</v>
      </c>
      <c r="Z13" s="49"/>
      <c r="AA13" s="56" t="s">
        <v>581</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356</v>
      </c>
      <c r="Y14" s="56" t="s">
        <v>488</v>
      </c>
      <c r="Z14" s="49"/>
      <c r="AA14" s="56" t="s">
        <v>582</v>
      </c>
      <c r="AB14" s="50"/>
      <c r="AC14" s="50"/>
      <c r="AD14" s="50"/>
      <c r="AE14" s="50"/>
      <c r="AF14" s="49"/>
      <c r="AG14" s="87"/>
      <c r="AK14" s="51" t="str">
        <f t="shared" si="7"/>
        <v>M</v>
      </c>
    </row>
    <row r="15" spans="1:42" ht="13.5" customHeight="1" x14ac:dyDescent="0.15">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357</v>
      </c>
      <c r="Y15" s="56" t="s">
        <v>489</v>
      </c>
      <c r="Z15" s="49"/>
      <c r="AA15" s="56" t="s">
        <v>583</v>
      </c>
      <c r="AB15" s="50"/>
      <c r="AC15" s="50"/>
      <c r="AD15" s="50"/>
      <c r="AE15" s="50"/>
      <c r="AF15" s="49"/>
      <c r="AG15" s="88"/>
      <c r="AK15" s="51" t="str">
        <f t="shared" si="7"/>
        <v>N</v>
      </c>
    </row>
    <row r="16" spans="1:42" ht="13.5" customHeight="1" x14ac:dyDescent="0.15">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358</v>
      </c>
      <c r="Y16" s="56" t="s">
        <v>490</v>
      </c>
      <c r="Z16" s="49"/>
      <c r="AA16" s="56" t="s">
        <v>584</v>
      </c>
      <c r="AB16" s="50"/>
      <c r="AC16" s="50"/>
      <c r="AD16" s="50"/>
      <c r="AE16" s="50"/>
      <c r="AF16" s="49"/>
      <c r="AG16" s="88"/>
      <c r="AK16" s="51" t="str">
        <f t="shared" si="7"/>
        <v>O</v>
      </c>
    </row>
    <row r="17" spans="1:37" ht="13.5" customHeight="1" x14ac:dyDescent="0.15">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359</v>
      </c>
      <c r="Y17" s="56" t="s">
        <v>491</v>
      </c>
      <c r="Z17" s="49"/>
      <c r="AA17" s="56" t="s">
        <v>585</v>
      </c>
      <c r="AB17" s="50"/>
      <c r="AC17" s="50"/>
      <c r="AD17" s="50"/>
      <c r="AE17" s="50"/>
      <c r="AF17" s="49"/>
      <c r="AG17" s="88"/>
      <c r="AK17" s="51" t="str">
        <f t="shared" si="7"/>
        <v>P</v>
      </c>
    </row>
    <row r="18" spans="1:37" ht="13.5" customHeight="1" x14ac:dyDescent="0.15">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360</v>
      </c>
      <c r="Y18" s="56" t="s">
        <v>492</v>
      </c>
      <c r="Z18" s="49"/>
      <c r="AA18" s="56" t="s">
        <v>586</v>
      </c>
      <c r="AB18" s="50"/>
      <c r="AC18" s="50"/>
      <c r="AD18" s="50"/>
      <c r="AE18" s="50"/>
      <c r="AF18" s="49"/>
      <c r="AK18" s="51" t="str">
        <f t="shared" si="7"/>
        <v>Q</v>
      </c>
    </row>
    <row r="19" spans="1:37" ht="13.5" customHeight="1" x14ac:dyDescent="0.15">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361</v>
      </c>
      <c r="Y19" s="56" t="s">
        <v>493</v>
      </c>
      <c r="Z19" s="49"/>
      <c r="AA19" s="56" t="s">
        <v>587</v>
      </c>
      <c r="AB19" s="50"/>
      <c r="AC19" s="50"/>
      <c r="AD19" s="50"/>
      <c r="AE19" s="50"/>
      <c r="AF19" s="49"/>
      <c r="AK19" s="51" t="str">
        <f t="shared" si="7"/>
        <v>R</v>
      </c>
    </row>
    <row r="20" spans="1:37" ht="13.5" customHeight="1" x14ac:dyDescent="0.15">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362</v>
      </c>
      <c r="Y20" s="56" t="s">
        <v>494</v>
      </c>
      <c r="Z20" s="49"/>
      <c r="AA20" s="56" t="s">
        <v>588</v>
      </c>
      <c r="AB20" s="50"/>
      <c r="AC20" s="50"/>
      <c r="AD20" s="50"/>
      <c r="AE20" s="50"/>
      <c r="AF20" s="49"/>
      <c r="AK20" s="51" t="str">
        <f t="shared" si="7"/>
        <v>S</v>
      </c>
    </row>
    <row r="21" spans="1:37" ht="13.5" customHeight="1" x14ac:dyDescent="0.15">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363</v>
      </c>
      <c r="Y21" s="56" t="s">
        <v>495</v>
      </c>
      <c r="Z21" s="49"/>
      <c r="AA21" s="56" t="s">
        <v>589</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
      </c>
      <c r="F22" s="59" t="s">
        <v>195</v>
      </c>
      <c r="G22" s="55"/>
      <c r="H22" s="44" t="str">
        <f t="shared" si="1"/>
        <v/>
      </c>
      <c r="I22" s="44" t="str">
        <f t="shared" si="5"/>
        <v>一般会計</v>
      </c>
      <c r="K22" s="44"/>
      <c r="L22" s="44"/>
      <c r="O22" s="44"/>
      <c r="P22" s="44"/>
      <c r="Q22" s="61"/>
      <c r="T22" s="44"/>
      <c r="W22" s="56" t="s">
        <v>364</v>
      </c>
      <c r="Y22" s="56" t="s">
        <v>496</v>
      </c>
      <c r="Z22" s="49"/>
      <c r="AA22" s="56" t="s">
        <v>590</v>
      </c>
      <c r="AB22" s="50"/>
      <c r="AC22" s="50"/>
      <c r="AD22" s="50"/>
      <c r="AE22" s="50"/>
      <c r="AF22" s="49"/>
      <c r="AK22" s="51" t="str">
        <f t="shared" si="7"/>
        <v>U</v>
      </c>
    </row>
    <row r="23" spans="1:37" ht="13.5" customHeight="1" x14ac:dyDescent="0.15">
      <c r="A23" s="52" t="s">
        <v>198</v>
      </c>
      <c r="B23" s="53"/>
      <c r="C23" s="44" t="str">
        <f t="shared" si="0"/>
        <v/>
      </c>
      <c r="D23" s="44" t="str">
        <f t="shared" si="8"/>
        <v/>
      </c>
      <c r="F23" s="59" t="s">
        <v>197</v>
      </c>
      <c r="G23" s="55"/>
      <c r="H23" s="44" t="str">
        <f t="shared" si="1"/>
        <v/>
      </c>
      <c r="I23" s="44" t="str">
        <f t="shared" si="5"/>
        <v>一般会計</v>
      </c>
      <c r="K23" s="44"/>
      <c r="L23" s="44"/>
      <c r="O23" s="44"/>
      <c r="P23" s="44"/>
      <c r="Q23" s="61"/>
      <c r="T23" s="44"/>
      <c r="W23" s="56" t="s">
        <v>365</v>
      </c>
      <c r="Y23" s="56" t="s">
        <v>497</v>
      </c>
      <c r="Z23" s="49"/>
      <c r="AA23" s="56" t="s">
        <v>591</v>
      </c>
      <c r="AB23" s="50"/>
      <c r="AC23" s="50"/>
      <c r="AD23" s="50"/>
      <c r="AE23" s="50"/>
      <c r="AF23" s="49"/>
      <c r="AK23" s="51" t="str">
        <f t="shared" si="7"/>
        <v>V</v>
      </c>
    </row>
    <row r="24" spans="1:37" ht="13.5" customHeight="1" x14ac:dyDescent="0.15">
      <c r="A24" s="54" t="s">
        <v>433</v>
      </c>
      <c r="B24" s="53"/>
      <c r="C24" s="44" t="str">
        <f t="shared" si="0"/>
        <v/>
      </c>
      <c r="D24" s="44" t="str">
        <f t="shared" si="8"/>
        <v/>
      </c>
      <c r="F24" s="59" t="s">
        <v>438</v>
      </c>
      <c r="G24" s="55"/>
      <c r="H24" s="44" t="str">
        <f t="shared" si="1"/>
        <v/>
      </c>
      <c r="I24" s="44" t="str">
        <f t="shared" si="5"/>
        <v>一般会計</v>
      </c>
      <c r="K24" s="44"/>
      <c r="L24" s="44"/>
      <c r="O24" s="44"/>
      <c r="P24" s="44"/>
      <c r="Q24" s="61"/>
      <c r="T24" s="44"/>
      <c r="W24" s="56" t="s">
        <v>366</v>
      </c>
      <c r="Y24" s="56" t="s">
        <v>498</v>
      </c>
      <c r="Z24" s="49"/>
      <c r="AA24" s="56" t="s">
        <v>592</v>
      </c>
      <c r="AB24" s="50"/>
      <c r="AC24" s="50"/>
      <c r="AD24" s="50"/>
      <c r="AE24" s="50"/>
      <c r="AF24" s="49"/>
      <c r="AK24" s="51" t="str">
        <f>CHAR(CODE(AK23)+1)</f>
        <v>W</v>
      </c>
    </row>
    <row r="25" spans="1:37" ht="13.5" customHeight="1" x14ac:dyDescent="0.15">
      <c r="A25" s="44" t="str">
        <f>IF(D24="", "-", D24)</f>
        <v>-</v>
      </c>
      <c r="B25" s="44"/>
      <c r="F25" s="59" t="s">
        <v>199</v>
      </c>
      <c r="G25" s="55"/>
      <c r="H25" s="44" t="str">
        <f t="shared" si="1"/>
        <v/>
      </c>
      <c r="I25" s="44" t="str">
        <f t="shared" si="5"/>
        <v>一般会計</v>
      </c>
      <c r="K25" s="44"/>
      <c r="L25" s="44"/>
      <c r="O25" s="44"/>
      <c r="P25" s="44"/>
      <c r="Q25" s="61"/>
      <c r="T25" s="44"/>
      <c r="W25" s="56" t="s">
        <v>367</v>
      </c>
      <c r="Y25" s="56" t="s">
        <v>499</v>
      </c>
      <c r="Z25" s="49"/>
      <c r="AA25" s="56" t="s">
        <v>593</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368</v>
      </c>
      <c r="Y26" s="56" t="s">
        <v>500</v>
      </c>
      <c r="Z26" s="49"/>
      <c r="AA26" s="56" t="s">
        <v>594</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369</v>
      </c>
      <c r="Y27" s="56" t="s">
        <v>501</v>
      </c>
      <c r="Z27" s="49"/>
      <c r="AA27" s="56" t="s">
        <v>595</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370</v>
      </c>
      <c r="Y28" s="56" t="s">
        <v>502</v>
      </c>
      <c r="Z28" s="49"/>
      <c r="AA28" s="56" t="s">
        <v>596</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371</v>
      </c>
      <c r="Y29" s="56" t="s">
        <v>503</v>
      </c>
      <c r="Z29" s="49"/>
      <c r="AA29" s="56" t="s">
        <v>597</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372</v>
      </c>
      <c r="Y30" s="56" t="s">
        <v>504</v>
      </c>
      <c r="Z30" s="49"/>
      <c r="AA30" s="56" t="s">
        <v>598</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373</v>
      </c>
      <c r="Y31" s="56" t="s">
        <v>505</v>
      </c>
      <c r="Z31" s="49"/>
      <c r="AA31" s="56" t="s">
        <v>599</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374</v>
      </c>
      <c r="Y32" s="56" t="s">
        <v>506</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375</v>
      </c>
      <c r="Y33" s="56" t="s">
        <v>507</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376</v>
      </c>
      <c r="Y34" s="56" t="s">
        <v>508</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377</v>
      </c>
      <c r="Y35" s="56" t="s">
        <v>509</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378</v>
      </c>
      <c r="Y36" s="56" t="s">
        <v>510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425</v>
      </c>
      <c r="Y37" s="56" t="s">
        <v>511</v>
      </c>
      <c r="Z37" s="49"/>
      <c r="AF37" s="49"/>
      <c r="AK37" s="51" t="str">
        <f t="shared" si="7"/>
        <v>j</v>
      </c>
    </row>
    <row r="38" spans="1:37" x14ac:dyDescent="0.15">
      <c r="A38" s="44"/>
      <c r="B38" s="44"/>
      <c r="F38" s="44"/>
      <c r="G38" s="61"/>
      <c r="K38" s="44"/>
      <c r="L38" s="44"/>
      <c r="O38" s="44"/>
      <c r="P38" s="44"/>
      <c r="Q38" s="61"/>
      <c r="T38" s="44"/>
      <c r="W38" s="56" t="s">
        <v>379</v>
      </c>
      <c r="Y38" s="56" t="s">
        <v>512</v>
      </c>
      <c r="Z38" s="49"/>
      <c r="AF38" s="49"/>
      <c r="AK38" s="51" t="str">
        <f t="shared" si="7"/>
        <v>k</v>
      </c>
    </row>
    <row r="39" spans="1:37" x14ac:dyDescent="0.15">
      <c r="A39" s="44"/>
      <c r="B39" s="44"/>
      <c r="F39" s="44" t="str">
        <f>I37</f>
        <v>一般会計</v>
      </c>
      <c r="G39" s="61"/>
      <c r="K39" s="44"/>
      <c r="L39" s="44"/>
      <c r="O39" s="44"/>
      <c r="P39" s="44"/>
      <c r="Q39" s="61"/>
      <c r="T39" s="44"/>
      <c r="W39" s="56" t="s">
        <v>380</v>
      </c>
      <c r="Y39" s="56" t="s">
        <v>513</v>
      </c>
      <c r="Z39" s="49"/>
      <c r="AF39" s="49"/>
      <c r="AK39" s="51" t="str">
        <f t="shared" si="7"/>
        <v>l</v>
      </c>
    </row>
    <row r="40" spans="1:37" x14ac:dyDescent="0.15">
      <c r="A40" s="44"/>
      <c r="B40" s="44"/>
      <c r="F40" s="44"/>
      <c r="G40" s="61"/>
      <c r="K40" s="44"/>
      <c r="L40" s="44"/>
      <c r="O40" s="44"/>
      <c r="P40" s="44"/>
      <c r="Q40" s="61"/>
      <c r="T40" s="44"/>
      <c r="W40" s="56" t="s">
        <v>381</v>
      </c>
      <c r="Y40" s="56" t="s">
        <v>514</v>
      </c>
      <c r="Z40" s="49"/>
      <c r="AF40" s="49"/>
      <c r="AK40" s="51" t="str">
        <f t="shared" si="7"/>
        <v>m</v>
      </c>
    </row>
    <row r="41" spans="1:37" x14ac:dyDescent="0.15">
      <c r="A41" s="44"/>
      <c r="B41" s="44"/>
      <c r="F41" s="44"/>
      <c r="G41" s="61"/>
      <c r="K41" s="44"/>
      <c r="L41" s="44"/>
      <c r="O41" s="44"/>
      <c r="P41" s="44"/>
      <c r="Q41" s="61"/>
      <c r="T41" s="44"/>
      <c r="W41" s="56" t="s">
        <v>382</v>
      </c>
      <c r="Y41" s="56" t="s">
        <v>515</v>
      </c>
      <c r="Z41" s="49"/>
      <c r="AF41" s="49"/>
      <c r="AK41" s="51" t="str">
        <f t="shared" si="7"/>
        <v>n</v>
      </c>
    </row>
    <row r="42" spans="1:37" x14ac:dyDescent="0.15">
      <c r="A42" s="44"/>
      <c r="B42" s="44"/>
      <c r="F42" s="44"/>
      <c r="G42" s="61"/>
      <c r="K42" s="44"/>
      <c r="L42" s="44"/>
      <c r="O42" s="44"/>
      <c r="P42" s="44"/>
      <c r="Q42" s="61"/>
      <c r="T42" s="44"/>
      <c r="W42" s="56" t="s">
        <v>383</v>
      </c>
      <c r="Y42" s="56" t="s">
        <v>516</v>
      </c>
      <c r="Z42" s="49"/>
      <c r="AF42" s="49"/>
      <c r="AK42" s="51" t="str">
        <f t="shared" si="7"/>
        <v>o</v>
      </c>
    </row>
    <row r="43" spans="1:37" x14ac:dyDescent="0.15">
      <c r="A43" s="44"/>
      <c r="B43" s="44"/>
      <c r="F43" s="44"/>
      <c r="G43" s="61"/>
      <c r="K43" s="44"/>
      <c r="L43" s="44"/>
      <c r="O43" s="44"/>
      <c r="P43" s="44"/>
      <c r="Q43" s="61"/>
      <c r="T43" s="44"/>
      <c r="W43" s="56" t="s">
        <v>384</v>
      </c>
      <c r="Y43" s="56" t="s">
        <v>517</v>
      </c>
      <c r="Z43" s="49"/>
      <c r="AF43" s="49"/>
      <c r="AK43" s="51" t="str">
        <f t="shared" si="7"/>
        <v>p</v>
      </c>
    </row>
    <row r="44" spans="1:37" x14ac:dyDescent="0.15">
      <c r="A44" s="44"/>
      <c r="B44" s="44"/>
      <c r="F44" s="44"/>
      <c r="G44" s="61"/>
      <c r="K44" s="44"/>
      <c r="L44" s="44"/>
      <c r="O44" s="44"/>
      <c r="P44" s="44"/>
      <c r="Q44" s="61"/>
      <c r="T44" s="44"/>
      <c r="W44" s="56" t="s">
        <v>385</v>
      </c>
      <c r="Y44" s="56" t="s">
        <v>518</v>
      </c>
      <c r="Z44" s="49"/>
      <c r="AF44" s="49"/>
      <c r="AK44" s="51" t="str">
        <f t="shared" si="7"/>
        <v>q</v>
      </c>
    </row>
    <row r="45" spans="1:37" x14ac:dyDescent="0.15">
      <c r="A45" s="44"/>
      <c r="B45" s="44"/>
      <c r="F45" s="44"/>
      <c r="G45" s="61"/>
      <c r="K45" s="44"/>
      <c r="L45" s="44"/>
      <c r="O45" s="44"/>
      <c r="P45" s="44"/>
      <c r="Q45" s="61"/>
      <c r="T45" s="44"/>
      <c r="W45" s="56" t="s">
        <v>386</v>
      </c>
      <c r="Y45" s="56" t="s">
        <v>519</v>
      </c>
      <c r="Z45" s="49"/>
      <c r="AF45" s="49"/>
      <c r="AK45" s="51" t="str">
        <f t="shared" si="7"/>
        <v>r</v>
      </c>
    </row>
    <row r="46" spans="1:37" x14ac:dyDescent="0.15">
      <c r="A46" s="44"/>
      <c r="B46" s="44"/>
      <c r="F46" s="44"/>
      <c r="G46" s="61"/>
      <c r="K46" s="44"/>
      <c r="L46" s="44"/>
      <c r="O46" s="44"/>
      <c r="P46" s="44"/>
      <c r="Q46" s="61"/>
      <c r="T46" s="44"/>
      <c r="W46" s="56" t="s">
        <v>426</v>
      </c>
      <c r="Y46" s="56" t="s">
        <v>520</v>
      </c>
      <c r="Z46" s="49"/>
      <c r="AF46" s="49"/>
      <c r="AK46" s="51" t="str">
        <f t="shared" si="7"/>
        <v>s</v>
      </c>
    </row>
    <row r="47" spans="1:37" x14ac:dyDescent="0.15">
      <c r="A47" s="44"/>
      <c r="B47" s="44"/>
      <c r="F47" s="44"/>
      <c r="G47" s="61"/>
      <c r="K47" s="44"/>
      <c r="L47" s="44"/>
      <c r="O47" s="44"/>
      <c r="P47" s="44"/>
      <c r="Q47" s="61"/>
      <c r="T47" s="44"/>
      <c r="W47" s="56" t="s">
        <v>427</v>
      </c>
      <c r="Y47" s="56" t="s">
        <v>521</v>
      </c>
      <c r="Z47" s="49"/>
      <c r="AF47" s="49"/>
      <c r="AK47" s="51" t="str">
        <f t="shared" si="7"/>
        <v>t</v>
      </c>
    </row>
    <row r="48" spans="1:37" x14ac:dyDescent="0.15">
      <c r="A48" s="44"/>
      <c r="B48" s="44"/>
      <c r="F48" s="44"/>
      <c r="G48" s="61"/>
      <c r="K48" s="44"/>
      <c r="L48" s="44"/>
      <c r="O48" s="44"/>
      <c r="P48" s="44"/>
      <c r="Q48" s="61"/>
      <c r="T48" s="44"/>
      <c r="W48" s="56" t="s">
        <v>428</v>
      </c>
      <c r="Y48" s="56" t="s">
        <v>522</v>
      </c>
      <c r="Z48" s="49"/>
      <c r="AF48" s="49"/>
      <c r="AK48" s="51" t="str">
        <f t="shared" si="7"/>
        <v>u</v>
      </c>
    </row>
    <row r="49" spans="1:37" x14ac:dyDescent="0.15">
      <c r="A49" s="44"/>
      <c r="B49" s="44"/>
      <c r="F49" s="44"/>
      <c r="G49" s="61"/>
      <c r="K49" s="44"/>
      <c r="L49" s="44"/>
      <c r="O49" s="44"/>
      <c r="P49" s="44"/>
      <c r="Q49" s="61"/>
      <c r="T49" s="44"/>
      <c r="W49" s="56" t="s">
        <v>429</v>
      </c>
      <c r="Y49" s="56" t="s">
        <v>523</v>
      </c>
      <c r="Z49" s="49"/>
      <c r="AF49" s="49"/>
      <c r="AK49" s="51" t="str">
        <f t="shared" si="7"/>
        <v>v</v>
      </c>
    </row>
    <row r="50" spans="1:37" x14ac:dyDescent="0.15">
      <c r="A50" s="44"/>
      <c r="B50" s="44"/>
      <c r="F50" s="44"/>
      <c r="G50" s="61"/>
      <c r="K50" s="44"/>
      <c r="L50" s="44"/>
      <c r="O50" s="44"/>
      <c r="P50" s="44"/>
      <c r="Q50" s="61"/>
      <c r="T50" s="44"/>
      <c r="W50" s="56" t="s">
        <v>430</v>
      </c>
      <c r="Y50" s="56" t="s">
        <v>524</v>
      </c>
      <c r="Z50" s="49"/>
      <c r="AF50" s="49"/>
    </row>
    <row r="51" spans="1:37" x14ac:dyDescent="0.15">
      <c r="A51" s="44"/>
      <c r="B51" s="44"/>
      <c r="F51" s="44"/>
      <c r="G51" s="61"/>
      <c r="K51" s="44"/>
      <c r="L51" s="44"/>
      <c r="O51" s="44"/>
      <c r="P51" s="44"/>
      <c r="Q51" s="61"/>
      <c r="T51" s="44"/>
      <c r="W51" s="56" t="s">
        <v>431</v>
      </c>
      <c r="Y51" s="56" t="s">
        <v>525</v>
      </c>
      <c r="Z51" s="49"/>
      <c r="AF51" s="49"/>
    </row>
    <row r="52" spans="1:37" x14ac:dyDescent="0.15">
      <c r="A52" s="44"/>
      <c r="B52" s="44"/>
      <c r="F52" s="44"/>
      <c r="G52" s="61"/>
      <c r="K52" s="44"/>
      <c r="L52" s="44"/>
      <c r="O52" s="44"/>
      <c r="P52" s="44"/>
      <c r="Q52" s="61"/>
      <c r="T52" s="44"/>
      <c r="W52" s="56" t="s">
        <v>387</v>
      </c>
      <c r="Y52" s="56" t="s">
        <v>526</v>
      </c>
      <c r="Z52" s="49"/>
      <c r="AF52" s="49"/>
    </row>
    <row r="53" spans="1:37" x14ac:dyDescent="0.15">
      <c r="A53" s="44"/>
      <c r="B53" s="44"/>
      <c r="F53" s="44"/>
      <c r="G53" s="61"/>
      <c r="K53" s="44"/>
      <c r="L53" s="44"/>
      <c r="O53" s="44"/>
      <c r="P53" s="44"/>
      <c r="Q53" s="61"/>
      <c r="T53" s="44"/>
      <c r="W53" s="56" t="s">
        <v>388</v>
      </c>
      <c r="Y53" s="56" t="s">
        <v>527</v>
      </c>
      <c r="Z53" s="49"/>
      <c r="AF53" s="49"/>
    </row>
    <row r="54" spans="1:37" x14ac:dyDescent="0.15">
      <c r="A54" s="44"/>
      <c r="B54" s="44"/>
      <c r="F54" s="44"/>
      <c r="G54" s="61"/>
      <c r="K54" s="44"/>
      <c r="L54" s="44"/>
      <c r="O54" s="44"/>
      <c r="P54" s="63"/>
      <c r="Q54" s="61"/>
      <c r="T54" s="44"/>
      <c r="W54" s="56" t="s">
        <v>389</v>
      </c>
      <c r="Y54" s="56" t="s">
        <v>528</v>
      </c>
      <c r="Z54" s="49"/>
      <c r="AF54" s="49"/>
    </row>
    <row r="55" spans="1:37" x14ac:dyDescent="0.15">
      <c r="A55" s="44"/>
      <c r="B55" s="44"/>
      <c r="F55" s="44"/>
      <c r="G55" s="61"/>
      <c r="K55" s="44"/>
      <c r="L55" s="44"/>
      <c r="O55" s="44"/>
      <c r="P55" s="44"/>
      <c r="Q55" s="61"/>
      <c r="T55" s="44"/>
      <c r="W55" s="56" t="s">
        <v>390</v>
      </c>
      <c r="Y55" s="56" t="s">
        <v>529</v>
      </c>
      <c r="Z55" s="49"/>
      <c r="AF55" s="49"/>
    </row>
    <row r="56" spans="1:37" x14ac:dyDescent="0.15">
      <c r="A56" s="44"/>
      <c r="B56" s="44"/>
      <c r="F56" s="44"/>
      <c r="G56" s="61"/>
      <c r="K56" s="44"/>
      <c r="L56" s="44"/>
      <c r="O56" s="44"/>
      <c r="P56" s="44"/>
      <c r="Q56" s="61"/>
      <c r="T56" s="44"/>
      <c r="W56" s="56" t="s">
        <v>391</v>
      </c>
      <c r="Y56" s="56" t="s">
        <v>530</v>
      </c>
      <c r="Z56" s="49"/>
      <c r="AF56" s="49"/>
    </row>
    <row r="57" spans="1:37" x14ac:dyDescent="0.15">
      <c r="A57" s="44"/>
      <c r="B57" s="44"/>
      <c r="F57" s="44"/>
      <c r="G57" s="61"/>
      <c r="K57" s="44"/>
      <c r="L57" s="44"/>
      <c r="O57" s="44"/>
      <c r="P57" s="44"/>
      <c r="Q57" s="61"/>
      <c r="T57" s="44"/>
      <c r="W57" s="56" t="s">
        <v>392</v>
      </c>
      <c r="Y57" s="56" t="s">
        <v>531</v>
      </c>
      <c r="Z57" s="49"/>
      <c r="AF57" s="49"/>
    </row>
    <row r="58" spans="1:37" x14ac:dyDescent="0.15">
      <c r="A58" s="44"/>
      <c r="B58" s="44"/>
      <c r="F58" s="44"/>
      <c r="G58" s="61"/>
      <c r="K58" s="44"/>
      <c r="L58" s="44"/>
      <c r="O58" s="44"/>
      <c r="P58" s="44"/>
      <c r="Q58" s="61"/>
      <c r="T58" s="44"/>
      <c r="W58" s="56" t="s">
        <v>393</v>
      </c>
      <c r="Y58" s="56" t="s">
        <v>532</v>
      </c>
      <c r="Z58" s="49"/>
      <c r="AF58" s="49"/>
    </row>
    <row r="59" spans="1:37" x14ac:dyDescent="0.15">
      <c r="A59" s="44"/>
      <c r="B59" s="44"/>
      <c r="F59" s="44"/>
      <c r="G59" s="61"/>
      <c r="K59" s="44"/>
      <c r="L59" s="44"/>
      <c r="O59" s="44"/>
      <c r="P59" s="44"/>
      <c r="Q59" s="61"/>
      <c r="T59" s="44"/>
      <c r="W59" s="56" t="s">
        <v>394</v>
      </c>
      <c r="Y59" s="56" t="s">
        <v>533</v>
      </c>
      <c r="Z59" s="49"/>
      <c r="AF59" s="49"/>
    </row>
    <row r="60" spans="1:37" x14ac:dyDescent="0.15">
      <c r="A60" s="44"/>
      <c r="B60" s="44"/>
      <c r="F60" s="44"/>
      <c r="G60" s="61"/>
      <c r="K60" s="44"/>
      <c r="L60" s="44"/>
      <c r="O60" s="44"/>
      <c r="P60" s="44"/>
      <c r="Q60" s="61"/>
      <c r="T60" s="44"/>
      <c r="W60" s="56" t="s">
        <v>395</v>
      </c>
      <c r="Y60" s="56" t="s">
        <v>534</v>
      </c>
      <c r="Z60" s="49"/>
      <c r="AF60" s="49"/>
    </row>
    <row r="61" spans="1:37" x14ac:dyDescent="0.15">
      <c r="A61" s="44"/>
      <c r="B61" s="44"/>
      <c r="F61" s="44"/>
      <c r="G61" s="61"/>
      <c r="K61" s="44"/>
      <c r="L61" s="44"/>
      <c r="O61" s="44"/>
      <c r="P61" s="44"/>
      <c r="Q61" s="61"/>
      <c r="T61" s="44"/>
      <c r="W61" s="56" t="s">
        <v>396</v>
      </c>
      <c r="Y61" s="56" t="s">
        <v>535</v>
      </c>
      <c r="Z61" s="49"/>
      <c r="AF61" s="49"/>
    </row>
    <row r="62" spans="1:37" x14ac:dyDescent="0.15">
      <c r="A62" s="44"/>
      <c r="B62" s="44"/>
      <c r="F62" s="44"/>
      <c r="G62" s="61"/>
      <c r="K62" s="44"/>
      <c r="L62" s="44"/>
      <c r="O62" s="44"/>
      <c r="P62" s="44"/>
      <c r="Q62" s="61"/>
      <c r="T62" s="44"/>
      <c r="W62" s="56" t="s">
        <v>397</v>
      </c>
      <c r="Y62" s="56" t="s">
        <v>536</v>
      </c>
      <c r="Z62" s="49"/>
      <c r="AF62" s="49"/>
    </row>
    <row r="63" spans="1:37" x14ac:dyDescent="0.15">
      <c r="A63" s="44"/>
      <c r="B63" s="44"/>
      <c r="F63" s="44"/>
      <c r="G63" s="61"/>
      <c r="K63" s="44"/>
      <c r="L63" s="44"/>
      <c r="O63" s="44"/>
      <c r="P63" s="44"/>
      <c r="Q63" s="61"/>
      <c r="T63" s="44"/>
      <c r="W63" s="56" t="s">
        <v>398</v>
      </c>
      <c r="Y63" s="56" t="s">
        <v>537</v>
      </c>
      <c r="Z63" s="49"/>
      <c r="AF63" s="49"/>
    </row>
    <row r="64" spans="1:37" x14ac:dyDescent="0.15">
      <c r="A64" s="44"/>
      <c r="B64" s="44"/>
      <c r="F64" s="44"/>
      <c r="G64" s="61"/>
      <c r="K64" s="44"/>
      <c r="L64" s="44"/>
      <c r="O64" s="44"/>
      <c r="P64" s="44"/>
      <c r="Q64" s="61"/>
      <c r="T64" s="44"/>
      <c r="W64" s="56" t="s">
        <v>399</v>
      </c>
      <c r="Y64" s="56" t="s">
        <v>538</v>
      </c>
      <c r="Z64" s="49"/>
      <c r="AF64" s="49"/>
    </row>
    <row r="65" spans="1:32" x14ac:dyDescent="0.15">
      <c r="A65" s="44"/>
      <c r="B65" s="44"/>
      <c r="F65" s="44"/>
      <c r="G65" s="61"/>
      <c r="K65" s="44"/>
      <c r="L65" s="44"/>
      <c r="O65" s="44"/>
      <c r="P65" s="44"/>
      <c r="Q65" s="61"/>
      <c r="T65" s="44"/>
      <c r="W65" s="56" t="s">
        <v>400</v>
      </c>
      <c r="Y65" s="56" t="s">
        <v>539</v>
      </c>
      <c r="Z65" s="49"/>
      <c r="AF65" s="49"/>
    </row>
    <row r="66" spans="1:32" x14ac:dyDescent="0.15">
      <c r="A66" s="44"/>
      <c r="B66" s="44"/>
      <c r="F66" s="44"/>
      <c r="G66" s="61"/>
      <c r="K66" s="44"/>
      <c r="L66" s="44"/>
      <c r="O66" s="44"/>
      <c r="P66" s="44"/>
      <c r="Q66" s="61"/>
      <c r="T66" s="44"/>
      <c r="W66" s="56" t="s">
        <v>401</v>
      </c>
      <c r="Y66" s="56" t="s">
        <v>213</v>
      </c>
      <c r="Z66" s="49"/>
      <c r="AF66" s="49"/>
    </row>
    <row r="67" spans="1:32" x14ac:dyDescent="0.15">
      <c r="A67" s="44"/>
      <c r="B67" s="44"/>
      <c r="F67" s="44"/>
      <c r="G67" s="61"/>
      <c r="K67" s="44"/>
      <c r="L67" s="44"/>
      <c r="O67" s="44"/>
      <c r="P67" s="44"/>
      <c r="Q67" s="61"/>
      <c r="T67" s="44"/>
      <c r="W67" s="56" t="s">
        <v>402</v>
      </c>
      <c r="Y67" s="56" t="s">
        <v>540</v>
      </c>
      <c r="Z67" s="49"/>
      <c r="AF67" s="49"/>
    </row>
    <row r="68" spans="1:32" x14ac:dyDescent="0.15">
      <c r="A68" s="44"/>
      <c r="B68" s="44"/>
      <c r="F68" s="44"/>
      <c r="G68" s="61"/>
      <c r="K68" s="44"/>
      <c r="L68" s="44"/>
      <c r="O68" s="44"/>
      <c r="P68" s="44"/>
      <c r="Q68" s="61"/>
      <c r="T68" s="44"/>
      <c r="W68" s="56" t="s">
        <v>403</v>
      </c>
      <c r="Y68" s="56" t="s">
        <v>541</v>
      </c>
      <c r="Z68" s="49"/>
      <c r="AF68" s="49"/>
    </row>
    <row r="69" spans="1:32" x14ac:dyDescent="0.15">
      <c r="F69" s="44"/>
      <c r="G69" s="61"/>
      <c r="K69" s="44"/>
      <c r="L69" s="44"/>
      <c r="O69" s="44"/>
      <c r="P69" s="44"/>
      <c r="Q69" s="61"/>
      <c r="T69" s="44"/>
      <c r="W69" s="56" t="s">
        <v>404</v>
      </c>
      <c r="Y69" s="56" t="s">
        <v>542</v>
      </c>
      <c r="Z69" s="49"/>
      <c r="AF69" s="49"/>
    </row>
    <row r="70" spans="1:32" x14ac:dyDescent="0.15">
      <c r="W70" s="56" t="s">
        <v>405</v>
      </c>
      <c r="Y70" s="56" t="s">
        <v>543</v>
      </c>
    </row>
    <row r="71" spans="1:32" x14ac:dyDescent="0.15">
      <c r="W71" s="56" t="s">
        <v>406</v>
      </c>
      <c r="Y71" s="56" t="s">
        <v>544</v>
      </c>
    </row>
    <row r="72" spans="1:32" x14ac:dyDescent="0.15">
      <c r="W72" s="56" t="s">
        <v>407</v>
      </c>
      <c r="Y72" s="56" t="s">
        <v>545</v>
      </c>
    </row>
    <row r="73" spans="1:32" x14ac:dyDescent="0.15">
      <c r="W73" s="56" t="s">
        <v>408</v>
      </c>
      <c r="Y73" s="56" t="s">
        <v>546</v>
      </c>
    </row>
    <row r="74" spans="1:32" x14ac:dyDescent="0.15">
      <c r="W74" s="56" t="s">
        <v>409</v>
      </c>
      <c r="Y74" s="56" t="s">
        <v>547</v>
      </c>
    </row>
    <row r="75" spans="1:32" x14ac:dyDescent="0.15">
      <c r="W75" s="56" t="s">
        <v>410</v>
      </c>
      <c r="Y75" s="56" t="s">
        <v>548</v>
      </c>
    </row>
    <row r="76" spans="1:32" x14ac:dyDescent="0.15">
      <c r="W76" s="56" t="s">
        <v>411</v>
      </c>
      <c r="Y76" s="56" t="s">
        <v>549</v>
      </c>
    </row>
    <row r="77" spans="1:32" x14ac:dyDescent="0.15">
      <c r="W77" s="56" t="s">
        <v>412</v>
      </c>
      <c r="Y77" s="56" t="s">
        <v>550</v>
      </c>
    </row>
    <row r="78" spans="1:32" x14ac:dyDescent="0.15">
      <c r="W78" s="56" t="s">
        <v>413</v>
      </c>
      <c r="Y78" s="56" t="s">
        <v>551</v>
      </c>
    </row>
    <row r="79" spans="1:32" x14ac:dyDescent="0.15">
      <c r="W79" s="56" t="s">
        <v>414</v>
      </c>
      <c r="Y79" s="56" t="s">
        <v>552</v>
      </c>
    </row>
    <row r="80" spans="1:32" x14ac:dyDescent="0.15">
      <c r="W80" s="56" t="s">
        <v>415</v>
      </c>
      <c r="Y80" s="56" t="s">
        <v>553</v>
      </c>
    </row>
    <row r="81" spans="23:25" x14ac:dyDescent="0.15">
      <c r="W81" s="56" t="s">
        <v>416</v>
      </c>
      <c r="Y81" s="56" t="s">
        <v>554</v>
      </c>
    </row>
    <row r="82" spans="23:25" x14ac:dyDescent="0.15">
      <c r="W82" s="56" t="s">
        <v>417</v>
      </c>
      <c r="Y82" s="56" t="s">
        <v>555</v>
      </c>
    </row>
    <row r="83" spans="23:25" x14ac:dyDescent="0.15">
      <c r="W83" s="56" t="s">
        <v>418</v>
      </c>
      <c r="Y83" s="56" t="s">
        <v>556</v>
      </c>
    </row>
    <row r="84" spans="23:25" x14ac:dyDescent="0.15">
      <c r="W84" s="56" t="s">
        <v>419</v>
      </c>
      <c r="Y84" s="56" t="s">
        <v>557</v>
      </c>
    </row>
    <row r="85" spans="23:25" x14ac:dyDescent="0.15">
      <c r="W85" s="56" t="s">
        <v>420</v>
      </c>
      <c r="Y85" s="56" t="s">
        <v>558</v>
      </c>
    </row>
    <row r="86" spans="23:25" x14ac:dyDescent="0.15">
      <c r="W86" s="56" t="s">
        <v>421</v>
      </c>
      <c r="Y86" s="56" t="s">
        <v>559</v>
      </c>
    </row>
    <row r="87" spans="23:25" x14ac:dyDescent="0.15">
      <c r="W87" s="56" t="s">
        <v>422</v>
      </c>
      <c r="Y87" s="56" t="s">
        <v>560</v>
      </c>
    </row>
    <row r="88" spans="23:25" x14ac:dyDescent="0.15">
      <c r="W88" s="56" t="s">
        <v>423</v>
      </c>
      <c r="Y88" s="56" t="s">
        <v>561</v>
      </c>
    </row>
    <row r="89" spans="23:25" x14ac:dyDescent="0.15">
      <c r="W89" s="56" t="s">
        <v>424</v>
      </c>
      <c r="Y89" s="56" t="s">
        <v>562</v>
      </c>
    </row>
    <row r="90" spans="23:25" x14ac:dyDescent="0.15">
      <c r="W90" s="56" t="s">
        <v>459</v>
      </c>
      <c r="Y90" s="56" t="s">
        <v>563</v>
      </c>
    </row>
    <row r="91" spans="23:25" x14ac:dyDescent="0.15">
      <c r="Y91" s="56" t="s">
        <v>564</v>
      </c>
    </row>
    <row r="92" spans="23:25" x14ac:dyDescent="0.15">
      <c r="W92" s="56" t="s">
        <v>439</v>
      </c>
      <c r="Y92" s="56" t="s">
        <v>565</v>
      </c>
    </row>
    <row r="93" spans="23:25" x14ac:dyDescent="0.15">
      <c r="W93" s="56" t="s">
        <v>440</v>
      </c>
      <c r="Y93" s="56" t="s">
        <v>566</v>
      </c>
    </row>
    <row r="94" spans="23:25" x14ac:dyDescent="0.15">
      <c r="W94" s="56" t="s">
        <v>441</v>
      </c>
      <c r="Y94" s="56" t="s">
        <v>567</v>
      </c>
    </row>
    <row r="95" spans="23:25" x14ac:dyDescent="0.15">
      <c r="W95" s="56" t="s">
        <v>442</v>
      </c>
      <c r="Y95" s="56" t="s">
        <v>568</v>
      </c>
    </row>
    <row r="96" spans="23:25" x14ac:dyDescent="0.15">
      <c r="W96" s="56" t="s">
        <v>443</v>
      </c>
      <c r="Y96" s="56" t="s">
        <v>460</v>
      </c>
    </row>
    <row r="97" spans="23:25" x14ac:dyDescent="0.15">
      <c r="W97" s="56" t="s">
        <v>444</v>
      </c>
      <c r="Y97" s="56" t="s">
        <v>569</v>
      </c>
    </row>
    <row r="98" spans="23:25" x14ac:dyDescent="0.15">
      <c r="W98" s="56" t="s">
        <v>445</v>
      </c>
      <c r="Y98" s="56" t="s">
        <v>570</v>
      </c>
    </row>
    <row r="99" spans="23:25" x14ac:dyDescent="0.15">
      <c r="W99" s="56" t="s">
        <v>446</v>
      </c>
    </row>
    <row r="100" spans="23:25" x14ac:dyDescent="0.15">
      <c r="W100" s="56" t="s">
        <v>447</v>
      </c>
    </row>
    <row r="101" spans="23:25" x14ac:dyDescent="0.15">
      <c r="W101" s="56" t="s">
        <v>448</v>
      </c>
    </row>
    <row r="102" spans="23:25" x14ac:dyDescent="0.15">
      <c r="W102" s="56" t="s">
        <v>449</v>
      </c>
    </row>
    <row r="103" spans="23:25" x14ac:dyDescent="0.15">
      <c r="W103" s="56" t="s">
        <v>450</v>
      </c>
    </row>
    <row r="104" spans="23:25" x14ac:dyDescent="0.15">
      <c r="W104" s="56" t="s">
        <v>451</v>
      </c>
    </row>
    <row r="105" spans="23:25" x14ac:dyDescent="0.15">
      <c r="W105" s="56" t="s">
        <v>452</v>
      </c>
    </row>
    <row r="106" spans="23:25" x14ac:dyDescent="0.15">
      <c r="W106" s="56" t="s">
        <v>453</v>
      </c>
    </row>
    <row r="107" spans="23:25" x14ac:dyDescent="0.15">
      <c r="W107" s="56" t="s">
        <v>454</v>
      </c>
    </row>
    <row r="108" spans="23:25" x14ac:dyDescent="0.15">
      <c r="W108" s="56" t="s">
        <v>455</v>
      </c>
    </row>
    <row r="109" spans="23:25" x14ac:dyDescent="0.15">
      <c r="W109" s="56" t="s">
        <v>456</v>
      </c>
    </row>
    <row r="110" spans="23:25" x14ac:dyDescent="0.15">
      <c r="W110" s="56" t="s">
        <v>457</v>
      </c>
    </row>
    <row r="111" spans="23:25" x14ac:dyDescent="0.15">
      <c r="W111" s="56" t="s">
        <v>458</v>
      </c>
    </row>
    <row r="121" spans="25:25" x14ac:dyDescent="0.15">
      <c r="Y121" s="62" t="s">
        <v>67</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7"/>
      <c r="Z2" s="305"/>
      <c r="AA2" s="306"/>
      <c r="AB2" s="871" t="s">
        <v>6</v>
      </c>
      <c r="AC2" s="872"/>
      <c r="AD2" s="873"/>
      <c r="AE2" s="227" t="s">
        <v>461</v>
      </c>
      <c r="AF2" s="227"/>
      <c r="AG2" s="227"/>
      <c r="AH2" s="227"/>
      <c r="AI2" s="227" t="s">
        <v>432</v>
      </c>
      <c r="AJ2" s="227"/>
      <c r="AK2" s="227"/>
      <c r="AL2" s="227"/>
      <c r="AM2" s="227" t="s">
        <v>463</v>
      </c>
      <c r="AN2" s="227"/>
      <c r="AO2" s="227"/>
      <c r="AP2" s="221"/>
      <c r="AQ2" s="229" t="s">
        <v>61</v>
      </c>
      <c r="AR2" s="230"/>
      <c r="AS2" s="230"/>
      <c r="AT2" s="231"/>
      <c r="AU2" s="862" t="s">
        <v>48</v>
      </c>
      <c r="AV2" s="862"/>
      <c r="AW2" s="862"/>
      <c r="AX2" s="863"/>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8"/>
      <c r="Z3" s="869"/>
      <c r="AA3" s="870"/>
      <c r="AB3" s="874"/>
      <c r="AC3" s="875"/>
      <c r="AD3" s="876"/>
      <c r="AE3" s="228"/>
      <c r="AF3" s="228"/>
      <c r="AG3" s="228"/>
      <c r="AH3" s="228"/>
      <c r="AI3" s="228"/>
      <c r="AJ3" s="228"/>
      <c r="AK3" s="228"/>
      <c r="AL3" s="228"/>
      <c r="AM3" s="228"/>
      <c r="AN3" s="228"/>
      <c r="AO3" s="228"/>
      <c r="AP3" s="224"/>
      <c r="AQ3" s="501"/>
      <c r="AR3" s="237"/>
      <c r="AS3" s="235" t="s">
        <v>62</v>
      </c>
      <c r="AT3" s="236"/>
      <c r="AU3" s="237"/>
      <c r="AV3" s="237"/>
      <c r="AW3" s="214" t="s">
        <v>218</v>
      </c>
      <c r="AX3" s="238"/>
    </row>
    <row r="4" spans="1:50" ht="22.5" customHeight="1" x14ac:dyDescent="0.15">
      <c r="A4" s="191"/>
      <c r="B4" s="189"/>
      <c r="C4" s="189"/>
      <c r="D4" s="189"/>
      <c r="E4" s="189"/>
      <c r="F4" s="190"/>
      <c r="G4" s="201"/>
      <c r="H4" s="877"/>
      <c r="I4" s="877"/>
      <c r="J4" s="877"/>
      <c r="K4" s="877"/>
      <c r="L4" s="877"/>
      <c r="M4" s="877"/>
      <c r="N4" s="877"/>
      <c r="O4" s="878"/>
      <c r="P4" s="110"/>
      <c r="Q4" s="885"/>
      <c r="R4" s="885"/>
      <c r="S4" s="885"/>
      <c r="T4" s="885"/>
      <c r="U4" s="885"/>
      <c r="V4" s="885"/>
      <c r="W4" s="885"/>
      <c r="X4" s="886"/>
      <c r="Y4" s="891" t="s">
        <v>8</v>
      </c>
      <c r="Z4" s="892"/>
      <c r="AA4" s="893"/>
      <c r="AB4" s="172"/>
      <c r="AC4" s="894"/>
      <c r="AD4" s="894"/>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9"/>
      <c r="H5" s="880"/>
      <c r="I5" s="880"/>
      <c r="J5" s="880"/>
      <c r="K5" s="880"/>
      <c r="L5" s="880"/>
      <c r="M5" s="880"/>
      <c r="N5" s="880"/>
      <c r="O5" s="881"/>
      <c r="P5" s="887"/>
      <c r="Q5" s="887"/>
      <c r="R5" s="887"/>
      <c r="S5" s="887"/>
      <c r="T5" s="887"/>
      <c r="U5" s="887"/>
      <c r="V5" s="887"/>
      <c r="W5" s="887"/>
      <c r="X5" s="888"/>
      <c r="Y5" s="176" t="s">
        <v>34</v>
      </c>
      <c r="Z5" s="567"/>
      <c r="AA5" s="588"/>
      <c r="AB5" s="179"/>
      <c r="AC5" s="895"/>
      <c r="AD5" s="895"/>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567"/>
      <c r="AA6" s="588"/>
      <c r="AB6" s="522" t="s">
        <v>219</v>
      </c>
      <c r="AC6" s="897"/>
      <c r="AD6" s="897"/>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6" t="s">
        <v>341</v>
      </c>
      <c r="B7" s="857"/>
      <c r="C7" s="857"/>
      <c r="D7" s="857"/>
      <c r="E7" s="857"/>
      <c r="F7" s="858"/>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9"/>
      <c r="B8" s="860"/>
      <c r="C8" s="860"/>
      <c r="D8" s="860"/>
      <c r="E8" s="860"/>
      <c r="F8" s="861"/>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7"/>
      <c r="Z9" s="305"/>
      <c r="AA9" s="306"/>
      <c r="AB9" s="871" t="s">
        <v>6</v>
      </c>
      <c r="AC9" s="872"/>
      <c r="AD9" s="873"/>
      <c r="AE9" s="227" t="s">
        <v>461</v>
      </c>
      <c r="AF9" s="227"/>
      <c r="AG9" s="227"/>
      <c r="AH9" s="227"/>
      <c r="AI9" s="227" t="s">
        <v>432</v>
      </c>
      <c r="AJ9" s="227"/>
      <c r="AK9" s="227"/>
      <c r="AL9" s="227"/>
      <c r="AM9" s="227" t="s">
        <v>463</v>
      </c>
      <c r="AN9" s="227"/>
      <c r="AO9" s="227"/>
      <c r="AP9" s="221"/>
      <c r="AQ9" s="229" t="s">
        <v>61</v>
      </c>
      <c r="AR9" s="230"/>
      <c r="AS9" s="230"/>
      <c r="AT9" s="231"/>
      <c r="AU9" s="862" t="s">
        <v>48</v>
      </c>
      <c r="AV9" s="862"/>
      <c r="AW9" s="862"/>
      <c r="AX9" s="863"/>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8"/>
      <c r="Z10" s="869"/>
      <c r="AA10" s="870"/>
      <c r="AB10" s="874"/>
      <c r="AC10" s="875"/>
      <c r="AD10" s="876"/>
      <c r="AE10" s="228"/>
      <c r="AF10" s="228"/>
      <c r="AG10" s="228"/>
      <c r="AH10" s="228"/>
      <c r="AI10" s="228"/>
      <c r="AJ10" s="228"/>
      <c r="AK10" s="228"/>
      <c r="AL10" s="228"/>
      <c r="AM10" s="228"/>
      <c r="AN10" s="228"/>
      <c r="AO10" s="228"/>
      <c r="AP10" s="224"/>
      <c r="AQ10" s="501"/>
      <c r="AR10" s="237"/>
      <c r="AS10" s="235" t="s">
        <v>62</v>
      </c>
      <c r="AT10" s="236"/>
      <c r="AU10" s="237"/>
      <c r="AV10" s="237"/>
      <c r="AW10" s="214" t="s">
        <v>218</v>
      </c>
      <c r="AX10" s="238"/>
    </row>
    <row r="11" spans="1:50" ht="22.5" customHeight="1" x14ac:dyDescent="0.15">
      <c r="A11" s="191"/>
      <c r="B11" s="189"/>
      <c r="C11" s="189"/>
      <c r="D11" s="189"/>
      <c r="E11" s="189"/>
      <c r="F11" s="190"/>
      <c r="G11" s="201"/>
      <c r="H11" s="877"/>
      <c r="I11" s="877"/>
      <c r="J11" s="877"/>
      <c r="K11" s="877"/>
      <c r="L11" s="877"/>
      <c r="M11" s="877"/>
      <c r="N11" s="877"/>
      <c r="O11" s="878"/>
      <c r="P11" s="110"/>
      <c r="Q11" s="885"/>
      <c r="R11" s="885"/>
      <c r="S11" s="885"/>
      <c r="T11" s="885"/>
      <c r="U11" s="885"/>
      <c r="V11" s="885"/>
      <c r="W11" s="885"/>
      <c r="X11" s="886"/>
      <c r="Y11" s="891" t="s">
        <v>8</v>
      </c>
      <c r="Z11" s="892"/>
      <c r="AA11" s="893"/>
      <c r="AB11" s="172"/>
      <c r="AC11" s="894"/>
      <c r="AD11" s="894"/>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9"/>
      <c r="H12" s="880"/>
      <c r="I12" s="880"/>
      <c r="J12" s="880"/>
      <c r="K12" s="880"/>
      <c r="L12" s="880"/>
      <c r="M12" s="880"/>
      <c r="N12" s="880"/>
      <c r="O12" s="881"/>
      <c r="P12" s="887"/>
      <c r="Q12" s="887"/>
      <c r="R12" s="887"/>
      <c r="S12" s="887"/>
      <c r="T12" s="887"/>
      <c r="U12" s="887"/>
      <c r="V12" s="887"/>
      <c r="W12" s="887"/>
      <c r="X12" s="888"/>
      <c r="Y12" s="176" t="s">
        <v>34</v>
      </c>
      <c r="Z12" s="567"/>
      <c r="AA12" s="588"/>
      <c r="AB12" s="179"/>
      <c r="AC12" s="895"/>
      <c r="AD12" s="895"/>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567"/>
      <c r="AA13" s="588"/>
      <c r="AB13" s="522" t="s">
        <v>220</v>
      </c>
      <c r="AC13" s="897"/>
      <c r="AD13" s="897"/>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6" t="s">
        <v>341</v>
      </c>
      <c r="B14" s="857"/>
      <c r="C14" s="857"/>
      <c r="D14" s="857"/>
      <c r="E14" s="857"/>
      <c r="F14" s="858"/>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9"/>
      <c r="B15" s="860"/>
      <c r="C15" s="860"/>
      <c r="D15" s="860"/>
      <c r="E15" s="860"/>
      <c r="F15" s="861"/>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7"/>
      <c r="Z16" s="305"/>
      <c r="AA16" s="306"/>
      <c r="AB16" s="871" t="s">
        <v>6</v>
      </c>
      <c r="AC16" s="872"/>
      <c r="AD16" s="873"/>
      <c r="AE16" s="227" t="s">
        <v>461</v>
      </c>
      <c r="AF16" s="227"/>
      <c r="AG16" s="227"/>
      <c r="AH16" s="227"/>
      <c r="AI16" s="227" t="s">
        <v>432</v>
      </c>
      <c r="AJ16" s="227"/>
      <c r="AK16" s="227"/>
      <c r="AL16" s="227"/>
      <c r="AM16" s="227" t="s">
        <v>463</v>
      </c>
      <c r="AN16" s="227"/>
      <c r="AO16" s="227"/>
      <c r="AP16" s="221"/>
      <c r="AQ16" s="229" t="s">
        <v>61</v>
      </c>
      <c r="AR16" s="230"/>
      <c r="AS16" s="230"/>
      <c r="AT16" s="231"/>
      <c r="AU16" s="862" t="s">
        <v>48</v>
      </c>
      <c r="AV16" s="862"/>
      <c r="AW16" s="862"/>
      <c r="AX16" s="863"/>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8"/>
      <c r="Z17" s="869"/>
      <c r="AA17" s="870"/>
      <c r="AB17" s="874"/>
      <c r="AC17" s="875"/>
      <c r="AD17" s="876"/>
      <c r="AE17" s="228"/>
      <c r="AF17" s="228"/>
      <c r="AG17" s="228"/>
      <c r="AH17" s="228"/>
      <c r="AI17" s="228"/>
      <c r="AJ17" s="228"/>
      <c r="AK17" s="228"/>
      <c r="AL17" s="228"/>
      <c r="AM17" s="228"/>
      <c r="AN17" s="228"/>
      <c r="AO17" s="228"/>
      <c r="AP17" s="224"/>
      <c r="AQ17" s="501"/>
      <c r="AR17" s="237"/>
      <c r="AS17" s="235" t="s">
        <v>62</v>
      </c>
      <c r="AT17" s="236"/>
      <c r="AU17" s="237"/>
      <c r="AV17" s="237"/>
      <c r="AW17" s="214" t="s">
        <v>218</v>
      </c>
      <c r="AX17" s="238"/>
    </row>
    <row r="18" spans="1:50" ht="22.5" customHeight="1" x14ac:dyDescent="0.15">
      <c r="A18" s="191"/>
      <c r="B18" s="189"/>
      <c r="C18" s="189"/>
      <c r="D18" s="189"/>
      <c r="E18" s="189"/>
      <c r="F18" s="190"/>
      <c r="G18" s="201"/>
      <c r="H18" s="877"/>
      <c r="I18" s="877"/>
      <c r="J18" s="877"/>
      <c r="K18" s="877"/>
      <c r="L18" s="877"/>
      <c r="M18" s="877"/>
      <c r="N18" s="877"/>
      <c r="O18" s="878"/>
      <c r="P18" s="110"/>
      <c r="Q18" s="885"/>
      <c r="R18" s="885"/>
      <c r="S18" s="885"/>
      <c r="T18" s="885"/>
      <c r="U18" s="885"/>
      <c r="V18" s="885"/>
      <c r="W18" s="885"/>
      <c r="X18" s="886"/>
      <c r="Y18" s="891" t="s">
        <v>8</v>
      </c>
      <c r="Z18" s="892"/>
      <c r="AA18" s="893"/>
      <c r="AB18" s="172"/>
      <c r="AC18" s="894"/>
      <c r="AD18" s="894"/>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9"/>
      <c r="H19" s="880"/>
      <c r="I19" s="880"/>
      <c r="J19" s="880"/>
      <c r="K19" s="880"/>
      <c r="L19" s="880"/>
      <c r="M19" s="880"/>
      <c r="N19" s="880"/>
      <c r="O19" s="881"/>
      <c r="P19" s="887"/>
      <c r="Q19" s="887"/>
      <c r="R19" s="887"/>
      <c r="S19" s="887"/>
      <c r="T19" s="887"/>
      <c r="U19" s="887"/>
      <c r="V19" s="887"/>
      <c r="W19" s="887"/>
      <c r="X19" s="888"/>
      <c r="Y19" s="176" t="s">
        <v>34</v>
      </c>
      <c r="Z19" s="567"/>
      <c r="AA19" s="588"/>
      <c r="AB19" s="179"/>
      <c r="AC19" s="895"/>
      <c r="AD19" s="895"/>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567"/>
      <c r="AA20" s="588"/>
      <c r="AB20" s="522" t="s">
        <v>220</v>
      </c>
      <c r="AC20" s="897"/>
      <c r="AD20" s="897"/>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6" t="s">
        <v>341</v>
      </c>
      <c r="B21" s="857"/>
      <c r="C21" s="857"/>
      <c r="D21" s="857"/>
      <c r="E21" s="857"/>
      <c r="F21" s="858"/>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9"/>
      <c r="B22" s="860"/>
      <c r="C22" s="860"/>
      <c r="D22" s="860"/>
      <c r="E22" s="860"/>
      <c r="F22" s="861"/>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7"/>
      <c r="Z23" s="305"/>
      <c r="AA23" s="306"/>
      <c r="AB23" s="871" t="s">
        <v>6</v>
      </c>
      <c r="AC23" s="872"/>
      <c r="AD23" s="873"/>
      <c r="AE23" s="227" t="s">
        <v>461</v>
      </c>
      <c r="AF23" s="227"/>
      <c r="AG23" s="227"/>
      <c r="AH23" s="227"/>
      <c r="AI23" s="227" t="s">
        <v>432</v>
      </c>
      <c r="AJ23" s="227"/>
      <c r="AK23" s="227"/>
      <c r="AL23" s="227"/>
      <c r="AM23" s="227" t="s">
        <v>463</v>
      </c>
      <c r="AN23" s="227"/>
      <c r="AO23" s="227"/>
      <c r="AP23" s="221"/>
      <c r="AQ23" s="229" t="s">
        <v>61</v>
      </c>
      <c r="AR23" s="230"/>
      <c r="AS23" s="230"/>
      <c r="AT23" s="231"/>
      <c r="AU23" s="862" t="s">
        <v>48</v>
      </c>
      <c r="AV23" s="862"/>
      <c r="AW23" s="862"/>
      <c r="AX23" s="863"/>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8"/>
      <c r="Z24" s="869"/>
      <c r="AA24" s="870"/>
      <c r="AB24" s="874"/>
      <c r="AC24" s="875"/>
      <c r="AD24" s="876"/>
      <c r="AE24" s="228"/>
      <c r="AF24" s="228"/>
      <c r="AG24" s="228"/>
      <c r="AH24" s="228"/>
      <c r="AI24" s="228"/>
      <c r="AJ24" s="228"/>
      <c r="AK24" s="228"/>
      <c r="AL24" s="228"/>
      <c r="AM24" s="228"/>
      <c r="AN24" s="228"/>
      <c r="AO24" s="228"/>
      <c r="AP24" s="224"/>
      <c r="AQ24" s="501"/>
      <c r="AR24" s="237"/>
      <c r="AS24" s="235" t="s">
        <v>62</v>
      </c>
      <c r="AT24" s="236"/>
      <c r="AU24" s="237"/>
      <c r="AV24" s="237"/>
      <c r="AW24" s="214" t="s">
        <v>218</v>
      </c>
      <c r="AX24" s="238"/>
    </row>
    <row r="25" spans="1:50" ht="22.5" customHeight="1" x14ac:dyDescent="0.15">
      <c r="A25" s="191"/>
      <c r="B25" s="189"/>
      <c r="C25" s="189"/>
      <c r="D25" s="189"/>
      <c r="E25" s="189"/>
      <c r="F25" s="190"/>
      <c r="G25" s="201"/>
      <c r="H25" s="877"/>
      <c r="I25" s="877"/>
      <c r="J25" s="877"/>
      <c r="K25" s="877"/>
      <c r="L25" s="877"/>
      <c r="M25" s="877"/>
      <c r="N25" s="877"/>
      <c r="O25" s="878"/>
      <c r="P25" s="110"/>
      <c r="Q25" s="885"/>
      <c r="R25" s="885"/>
      <c r="S25" s="885"/>
      <c r="T25" s="885"/>
      <c r="U25" s="885"/>
      <c r="V25" s="885"/>
      <c r="W25" s="885"/>
      <c r="X25" s="886"/>
      <c r="Y25" s="891" t="s">
        <v>8</v>
      </c>
      <c r="Z25" s="892"/>
      <c r="AA25" s="893"/>
      <c r="AB25" s="172"/>
      <c r="AC25" s="894"/>
      <c r="AD25" s="894"/>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9"/>
      <c r="H26" s="880"/>
      <c r="I26" s="880"/>
      <c r="J26" s="880"/>
      <c r="K26" s="880"/>
      <c r="L26" s="880"/>
      <c r="M26" s="880"/>
      <c r="N26" s="880"/>
      <c r="O26" s="881"/>
      <c r="P26" s="887"/>
      <c r="Q26" s="887"/>
      <c r="R26" s="887"/>
      <c r="S26" s="887"/>
      <c r="T26" s="887"/>
      <c r="U26" s="887"/>
      <c r="V26" s="887"/>
      <c r="W26" s="887"/>
      <c r="X26" s="888"/>
      <c r="Y26" s="176" t="s">
        <v>34</v>
      </c>
      <c r="Z26" s="567"/>
      <c r="AA26" s="588"/>
      <c r="AB26" s="179"/>
      <c r="AC26" s="895"/>
      <c r="AD26" s="89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567"/>
      <c r="AA27" s="588"/>
      <c r="AB27" s="522" t="s">
        <v>220</v>
      </c>
      <c r="AC27" s="897"/>
      <c r="AD27" s="897"/>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6" t="s">
        <v>341</v>
      </c>
      <c r="B28" s="857"/>
      <c r="C28" s="857"/>
      <c r="D28" s="857"/>
      <c r="E28" s="857"/>
      <c r="F28" s="858"/>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9"/>
      <c r="B29" s="860"/>
      <c r="C29" s="860"/>
      <c r="D29" s="860"/>
      <c r="E29" s="860"/>
      <c r="F29" s="861"/>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7"/>
      <c r="Z30" s="305"/>
      <c r="AA30" s="306"/>
      <c r="AB30" s="871" t="s">
        <v>6</v>
      </c>
      <c r="AC30" s="872"/>
      <c r="AD30" s="873"/>
      <c r="AE30" s="227" t="s">
        <v>461</v>
      </c>
      <c r="AF30" s="227"/>
      <c r="AG30" s="227"/>
      <c r="AH30" s="227"/>
      <c r="AI30" s="227" t="s">
        <v>432</v>
      </c>
      <c r="AJ30" s="227"/>
      <c r="AK30" s="227"/>
      <c r="AL30" s="227"/>
      <c r="AM30" s="227" t="s">
        <v>463</v>
      </c>
      <c r="AN30" s="227"/>
      <c r="AO30" s="227"/>
      <c r="AP30" s="221"/>
      <c r="AQ30" s="229" t="s">
        <v>61</v>
      </c>
      <c r="AR30" s="230"/>
      <c r="AS30" s="230"/>
      <c r="AT30" s="231"/>
      <c r="AU30" s="862" t="s">
        <v>48</v>
      </c>
      <c r="AV30" s="862"/>
      <c r="AW30" s="862"/>
      <c r="AX30" s="863"/>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8"/>
      <c r="Z31" s="869"/>
      <c r="AA31" s="870"/>
      <c r="AB31" s="874"/>
      <c r="AC31" s="875"/>
      <c r="AD31" s="876"/>
      <c r="AE31" s="228"/>
      <c r="AF31" s="228"/>
      <c r="AG31" s="228"/>
      <c r="AH31" s="228"/>
      <c r="AI31" s="228"/>
      <c r="AJ31" s="228"/>
      <c r="AK31" s="228"/>
      <c r="AL31" s="228"/>
      <c r="AM31" s="228"/>
      <c r="AN31" s="228"/>
      <c r="AO31" s="228"/>
      <c r="AP31" s="224"/>
      <c r="AQ31" s="501"/>
      <c r="AR31" s="237"/>
      <c r="AS31" s="235" t="s">
        <v>62</v>
      </c>
      <c r="AT31" s="236"/>
      <c r="AU31" s="237"/>
      <c r="AV31" s="237"/>
      <c r="AW31" s="214" t="s">
        <v>218</v>
      </c>
      <c r="AX31" s="238"/>
    </row>
    <row r="32" spans="1:50" ht="22.5" customHeight="1" x14ac:dyDescent="0.15">
      <c r="A32" s="191"/>
      <c r="B32" s="189"/>
      <c r="C32" s="189"/>
      <c r="D32" s="189"/>
      <c r="E32" s="189"/>
      <c r="F32" s="190"/>
      <c r="G32" s="201"/>
      <c r="H32" s="877"/>
      <c r="I32" s="877"/>
      <c r="J32" s="877"/>
      <c r="K32" s="877"/>
      <c r="L32" s="877"/>
      <c r="M32" s="877"/>
      <c r="N32" s="877"/>
      <c r="O32" s="878"/>
      <c r="P32" s="110"/>
      <c r="Q32" s="885"/>
      <c r="R32" s="885"/>
      <c r="S32" s="885"/>
      <c r="T32" s="885"/>
      <c r="U32" s="885"/>
      <c r="V32" s="885"/>
      <c r="W32" s="885"/>
      <c r="X32" s="886"/>
      <c r="Y32" s="891" t="s">
        <v>8</v>
      </c>
      <c r="Z32" s="892"/>
      <c r="AA32" s="893"/>
      <c r="AB32" s="172"/>
      <c r="AC32" s="894"/>
      <c r="AD32" s="894"/>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9"/>
      <c r="H33" s="880"/>
      <c r="I33" s="880"/>
      <c r="J33" s="880"/>
      <c r="K33" s="880"/>
      <c r="L33" s="880"/>
      <c r="M33" s="880"/>
      <c r="N33" s="880"/>
      <c r="O33" s="881"/>
      <c r="P33" s="887"/>
      <c r="Q33" s="887"/>
      <c r="R33" s="887"/>
      <c r="S33" s="887"/>
      <c r="T33" s="887"/>
      <c r="U33" s="887"/>
      <c r="V33" s="887"/>
      <c r="W33" s="887"/>
      <c r="X33" s="888"/>
      <c r="Y33" s="176" t="s">
        <v>34</v>
      </c>
      <c r="Z33" s="567"/>
      <c r="AA33" s="588"/>
      <c r="AB33" s="179"/>
      <c r="AC33" s="895"/>
      <c r="AD33" s="89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567"/>
      <c r="AA34" s="588"/>
      <c r="AB34" s="522" t="s">
        <v>219</v>
      </c>
      <c r="AC34" s="897"/>
      <c r="AD34" s="897"/>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6" t="s">
        <v>341</v>
      </c>
      <c r="B35" s="857"/>
      <c r="C35" s="857"/>
      <c r="D35" s="857"/>
      <c r="E35" s="857"/>
      <c r="F35" s="858"/>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9"/>
      <c r="B36" s="860"/>
      <c r="C36" s="860"/>
      <c r="D36" s="860"/>
      <c r="E36" s="860"/>
      <c r="F36" s="861"/>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7"/>
      <c r="Z37" s="305"/>
      <c r="AA37" s="306"/>
      <c r="AB37" s="871" t="s">
        <v>6</v>
      </c>
      <c r="AC37" s="872"/>
      <c r="AD37" s="873"/>
      <c r="AE37" s="227" t="s">
        <v>461</v>
      </c>
      <c r="AF37" s="227"/>
      <c r="AG37" s="227"/>
      <c r="AH37" s="227"/>
      <c r="AI37" s="227" t="s">
        <v>432</v>
      </c>
      <c r="AJ37" s="227"/>
      <c r="AK37" s="227"/>
      <c r="AL37" s="227"/>
      <c r="AM37" s="227" t="s">
        <v>463</v>
      </c>
      <c r="AN37" s="227"/>
      <c r="AO37" s="227"/>
      <c r="AP37" s="221"/>
      <c r="AQ37" s="229" t="s">
        <v>61</v>
      </c>
      <c r="AR37" s="230"/>
      <c r="AS37" s="230"/>
      <c r="AT37" s="231"/>
      <c r="AU37" s="862" t="s">
        <v>48</v>
      </c>
      <c r="AV37" s="862"/>
      <c r="AW37" s="862"/>
      <c r="AX37" s="863"/>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8"/>
      <c r="Z38" s="869"/>
      <c r="AA38" s="870"/>
      <c r="AB38" s="874"/>
      <c r="AC38" s="875"/>
      <c r="AD38" s="876"/>
      <c r="AE38" s="228"/>
      <c r="AF38" s="228"/>
      <c r="AG38" s="228"/>
      <c r="AH38" s="228"/>
      <c r="AI38" s="228"/>
      <c r="AJ38" s="228"/>
      <c r="AK38" s="228"/>
      <c r="AL38" s="228"/>
      <c r="AM38" s="228"/>
      <c r="AN38" s="228"/>
      <c r="AO38" s="228"/>
      <c r="AP38" s="224"/>
      <c r="AQ38" s="501"/>
      <c r="AR38" s="237"/>
      <c r="AS38" s="235" t="s">
        <v>62</v>
      </c>
      <c r="AT38" s="236"/>
      <c r="AU38" s="237"/>
      <c r="AV38" s="237"/>
      <c r="AW38" s="214" t="s">
        <v>218</v>
      </c>
      <c r="AX38" s="238"/>
    </row>
    <row r="39" spans="1:50" ht="22.5" customHeight="1" x14ac:dyDescent="0.15">
      <c r="A39" s="191"/>
      <c r="B39" s="189"/>
      <c r="C39" s="189"/>
      <c r="D39" s="189"/>
      <c r="E39" s="189"/>
      <c r="F39" s="190"/>
      <c r="G39" s="201"/>
      <c r="H39" s="877"/>
      <c r="I39" s="877"/>
      <c r="J39" s="877"/>
      <c r="K39" s="877"/>
      <c r="L39" s="877"/>
      <c r="M39" s="877"/>
      <c r="N39" s="877"/>
      <c r="O39" s="878"/>
      <c r="P39" s="110"/>
      <c r="Q39" s="885"/>
      <c r="R39" s="885"/>
      <c r="S39" s="885"/>
      <c r="T39" s="885"/>
      <c r="U39" s="885"/>
      <c r="V39" s="885"/>
      <c r="W39" s="885"/>
      <c r="X39" s="886"/>
      <c r="Y39" s="891" t="s">
        <v>8</v>
      </c>
      <c r="Z39" s="892"/>
      <c r="AA39" s="893"/>
      <c r="AB39" s="172"/>
      <c r="AC39" s="894"/>
      <c r="AD39" s="894"/>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9"/>
      <c r="H40" s="880"/>
      <c r="I40" s="880"/>
      <c r="J40" s="880"/>
      <c r="K40" s="880"/>
      <c r="L40" s="880"/>
      <c r="M40" s="880"/>
      <c r="N40" s="880"/>
      <c r="O40" s="881"/>
      <c r="P40" s="887"/>
      <c r="Q40" s="887"/>
      <c r="R40" s="887"/>
      <c r="S40" s="887"/>
      <c r="T40" s="887"/>
      <c r="U40" s="887"/>
      <c r="V40" s="887"/>
      <c r="W40" s="887"/>
      <c r="X40" s="888"/>
      <c r="Y40" s="176" t="s">
        <v>34</v>
      </c>
      <c r="Z40" s="567"/>
      <c r="AA40" s="588"/>
      <c r="AB40" s="179"/>
      <c r="AC40" s="895"/>
      <c r="AD40" s="89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567"/>
      <c r="AA41" s="588"/>
      <c r="AB41" s="522" t="s">
        <v>220</v>
      </c>
      <c r="AC41" s="897"/>
      <c r="AD41" s="897"/>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6" t="s">
        <v>341</v>
      </c>
      <c r="B42" s="857"/>
      <c r="C42" s="857"/>
      <c r="D42" s="857"/>
      <c r="E42" s="857"/>
      <c r="F42" s="858"/>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9"/>
      <c r="B43" s="860"/>
      <c r="C43" s="860"/>
      <c r="D43" s="860"/>
      <c r="E43" s="860"/>
      <c r="F43" s="861"/>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7"/>
      <c r="Z44" s="305"/>
      <c r="AA44" s="306"/>
      <c r="AB44" s="871" t="s">
        <v>6</v>
      </c>
      <c r="AC44" s="872"/>
      <c r="AD44" s="873"/>
      <c r="AE44" s="227" t="s">
        <v>461</v>
      </c>
      <c r="AF44" s="227"/>
      <c r="AG44" s="227"/>
      <c r="AH44" s="227"/>
      <c r="AI44" s="227" t="s">
        <v>432</v>
      </c>
      <c r="AJ44" s="227"/>
      <c r="AK44" s="227"/>
      <c r="AL44" s="227"/>
      <c r="AM44" s="227" t="s">
        <v>463</v>
      </c>
      <c r="AN44" s="227"/>
      <c r="AO44" s="227"/>
      <c r="AP44" s="221"/>
      <c r="AQ44" s="229" t="s">
        <v>61</v>
      </c>
      <c r="AR44" s="230"/>
      <c r="AS44" s="230"/>
      <c r="AT44" s="231"/>
      <c r="AU44" s="862" t="s">
        <v>48</v>
      </c>
      <c r="AV44" s="862"/>
      <c r="AW44" s="862"/>
      <c r="AX44" s="863"/>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8"/>
      <c r="Z45" s="869"/>
      <c r="AA45" s="870"/>
      <c r="AB45" s="874"/>
      <c r="AC45" s="875"/>
      <c r="AD45" s="876"/>
      <c r="AE45" s="228"/>
      <c r="AF45" s="228"/>
      <c r="AG45" s="228"/>
      <c r="AH45" s="228"/>
      <c r="AI45" s="228"/>
      <c r="AJ45" s="228"/>
      <c r="AK45" s="228"/>
      <c r="AL45" s="228"/>
      <c r="AM45" s="228"/>
      <c r="AN45" s="228"/>
      <c r="AO45" s="228"/>
      <c r="AP45" s="224"/>
      <c r="AQ45" s="501"/>
      <c r="AR45" s="237"/>
      <c r="AS45" s="235" t="s">
        <v>62</v>
      </c>
      <c r="AT45" s="236"/>
      <c r="AU45" s="237"/>
      <c r="AV45" s="237"/>
      <c r="AW45" s="214" t="s">
        <v>218</v>
      </c>
      <c r="AX45" s="238"/>
    </row>
    <row r="46" spans="1:50" ht="22.5" customHeight="1" x14ac:dyDescent="0.15">
      <c r="A46" s="191"/>
      <c r="B46" s="189"/>
      <c r="C46" s="189"/>
      <c r="D46" s="189"/>
      <c r="E46" s="189"/>
      <c r="F46" s="190"/>
      <c r="G46" s="201"/>
      <c r="H46" s="877"/>
      <c r="I46" s="877"/>
      <c r="J46" s="877"/>
      <c r="K46" s="877"/>
      <c r="L46" s="877"/>
      <c r="M46" s="877"/>
      <c r="N46" s="877"/>
      <c r="O46" s="878"/>
      <c r="P46" s="110"/>
      <c r="Q46" s="885"/>
      <c r="R46" s="885"/>
      <c r="S46" s="885"/>
      <c r="T46" s="885"/>
      <c r="U46" s="885"/>
      <c r="V46" s="885"/>
      <c r="W46" s="885"/>
      <c r="X46" s="886"/>
      <c r="Y46" s="891" t="s">
        <v>8</v>
      </c>
      <c r="Z46" s="892"/>
      <c r="AA46" s="893"/>
      <c r="AB46" s="172"/>
      <c r="AC46" s="894"/>
      <c r="AD46" s="894"/>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9"/>
      <c r="H47" s="880"/>
      <c r="I47" s="880"/>
      <c r="J47" s="880"/>
      <c r="K47" s="880"/>
      <c r="L47" s="880"/>
      <c r="M47" s="880"/>
      <c r="N47" s="880"/>
      <c r="O47" s="881"/>
      <c r="P47" s="887"/>
      <c r="Q47" s="887"/>
      <c r="R47" s="887"/>
      <c r="S47" s="887"/>
      <c r="T47" s="887"/>
      <c r="U47" s="887"/>
      <c r="V47" s="887"/>
      <c r="W47" s="887"/>
      <c r="X47" s="888"/>
      <c r="Y47" s="176" t="s">
        <v>34</v>
      </c>
      <c r="Z47" s="567"/>
      <c r="AA47" s="588"/>
      <c r="AB47" s="179"/>
      <c r="AC47" s="895"/>
      <c r="AD47" s="89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567"/>
      <c r="AA48" s="588"/>
      <c r="AB48" s="522" t="s">
        <v>220</v>
      </c>
      <c r="AC48" s="897"/>
      <c r="AD48" s="897"/>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6" t="s">
        <v>341</v>
      </c>
      <c r="B49" s="857"/>
      <c r="C49" s="857"/>
      <c r="D49" s="857"/>
      <c r="E49" s="857"/>
      <c r="F49" s="858"/>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9"/>
      <c r="B50" s="860"/>
      <c r="C50" s="860"/>
      <c r="D50" s="860"/>
      <c r="E50" s="860"/>
      <c r="F50" s="861"/>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7"/>
      <c r="Z51" s="305"/>
      <c r="AA51" s="306"/>
      <c r="AB51" s="871" t="s">
        <v>6</v>
      </c>
      <c r="AC51" s="872"/>
      <c r="AD51" s="873"/>
      <c r="AE51" s="227" t="s">
        <v>461</v>
      </c>
      <c r="AF51" s="227"/>
      <c r="AG51" s="227"/>
      <c r="AH51" s="227"/>
      <c r="AI51" s="227" t="s">
        <v>432</v>
      </c>
      <c r="AJ51" s="227"/>
      <c r="AK51" s="227"/>
      <c r="AL51" s="227"/>
      <c r="AM51" s="227" t="s">
        <v>463</v>
      </c>
      <c r="AN51" s="227"/>
      <c r="AO51" s="227"/>
      <c r="AP51" s="221"/>
      <c r="AQ51" s="229" t="s">
        <v>61</v>
      </c>
      <c r="AR51" s="230"/>
      <c r="AS51" s="230"/>
      <c r="AT51" s="231"/>
      <c r="AU51" s="862" t="s">
        <v>48</v>
      </c>
      <c r="AV51" s="862"/>
      <c r="AW51" s="862"/>
      <c r="AX51" s="863"/>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8"/>
      <c r="Z52" s="869"/>
      <c r="AA52" s="870"/>
      <c r="AB52" s="874"/>
      <c r="AC52" s="875"/>
      <c r="AD52" s="876"/>
      <c r="AE52" s="228"/>
      <c r="AF52" s="228"/>
      <c r="AG52" s="228"/>
      <c r="AH52" s="228"/>
      <c r="AI52" s="228"/>
      <c r="AJ52" s="228"/>
      <c r="AK52" s="228"/>
      <c r="AL52" s="228"/>
      <c r="AM52" s="228"/>
      <c r="AN52" s="228"/>
      <c r="AO52" s="228"/>
      <c r="AP52" s="224"/>
      <c r="AQ52" s="501"/>
      <c r="AR52" s="237"/>
      <c r="AS52" s="235" t="s">
        <v>62</v>
      </c>
      <c r="AT52" s="236"/>
      <c r="AU52" s="237"/>
      <c r="AV52" s="237"/>
      <c r="AW52" s="214" t="s">
        <v>218</v>
      </c>
      <c r="AX52" s="238"/>
    </row>
    <row r="53" spans="1:50" ht="22.5" customHeight="1" x14ac:dyDescent="0.15">
      <c r="A53" s="191"/>
      <c r="B53" s="189"/>
      <c r="C53" s="189"/>
      <c r="D53" s="189"/>
      <c r="E53" s="189"/>
      <c r="F53" s="190"/>
      <c r="G53" s="201"/>
      <c r="H53" s="877"/>
      <c r="I53" s="877"/>
      <c r="J53" s="877"/>
      <c r="K53" s="877"/>
      <c r="L53" s="877"/>
      <c r="M53" s="877"/>
      <c r="N53" s="877"/>
      <c r="O53" s="878"/>
      <c r="P53" s="110"/>
      <c r="Q53" s="885"/>
      <c r="R53" s="885"/>
      <c r="S53" s="885"/>
      <c r="T53" s="885"/>
      <c r="U53" s="885"/>
      <c r="V53" s="885"/>
      <c r="W53" s="885"/>
      <c r="X53" s="886"/>
      <c r="Y53" s="891" t="s">
        <v>8</v>
      </c>
      <c r="Z53" s="892"/>
      <c r="AA53" s="893"/>
      <c r="AB53" s="172"/>
      <c r="AC53" s="894"/>
      <c r="AD53" s="894"/>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9"/>
      <c r="H54" s="880"/>
      <c r="I54" s="880"/>
      <c r="J54" s="880"/>
      <c r="K54" s="880"/>
      <c r="L54" s="880"/>
      <c r="M54" s="880"/>
      <c r="N54" s="880"/>
      <c r="O54" s="881"/>
      <c r="P54" s="887"/>
      <c r="Q54" s="887"/>
      <c r="R54" s="887"/>
      <c r="S54" s="887"/>
      <c r="T54" s="887"/>
      <c r="U54" s="887"/>
      <c r="V54" s="887"/>
      <c r="W54" s="887"/>
      <c r="X54" s="888"/>
      <c r="Y54" s="176" t="s">
        <v>34</v>
      </c>
      <c r="Z54" s="567"/>
      <c r="AA54" s="588"/>
      <c r="AB54" s="179"/>
      <c r="AC54" s="895"/>
      <c r="AD54" s="89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567"/>
      <c r="AA55" s="588"/>
      <c r="AB55" s="522" t="s">
        <v>220</v>
      </c>
      <c r="AC55" s="897"/>
      <c r="AD55" s="897"/>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6" t="s">
        <v>341</v>
      </c>
      <c r="B56" s="857"/>
      <c r="C56" s="857"/>
      <c r="D56" s="857"/>
      <c r="E56" s="857"/>
      <c r="F56" s="858"/>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9"/>
      <c r="B57" s="860"/>
      <c r="C57" s="860"/>
      <c r="D57" s="860"/>
      <c r="E57" s="860"/>
      <c r="F57" s="86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7"/>
      <c r="Z58" s="305"/>
      <c r="AA58" s="306"/>
      <c r="AB58" s="871" t="s">
        <v>6</v>
      </c>
      <c r="AC58" s="872"/>
      <c r="AD58" s="873"/>
      <c r="AE58" s="227" t="s">
        <v>461</v>
      </c>
      <c r="AF58" s="227"/>
      <c r="AG58" s="227"/>
      <c r="AH58" s="227"/>
      <c r="AI58" s="227" t="s">
        <v>432</v>
      </c>
      <c r="AJ58" s="227"/>
      <c r="AK58" s="227"/>
      <c r="AL58" s="227"/>
      <c r="AM58" s="227" t="s">
        <v>463</v>
      </c>
      <c r="AN58" s="227"/>
      <c r="AO58" s="227"/>
      <c r="AP58" s="221"/>
      <c r="AQ58" s="229" t="s">
        <v>61</v>
      </c>
      <c r="AR58" s="230"/>
      <c r="AS58" s="230"/>
      <c r="AT58" s="231"/>
      <c r="AU58" s="862" t="s">
        <v>48</v>
      </c>
      <c r="AV58" s="862"/>
      <c r="AW58" s="862"/>
      <c r="AX58" s="863"/>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8"/>
      <c r="Z59" s="869"/>
      <c r="AA59" s="870"/>
      <c r="AB59" s="874"/>
      <c r="AC59" s="875"/>
      <c r="AD59" s="876"/>
      <c r="AE59" s="228"/>
      <c r="AF59" s="228"/>
      <c r="AG59" s="228"/>
      <c r="AH59" s="228"/>
      <c r="AI59" s="228"/>
      <c r="AJ59" s="228"/>
      <c r="AK59" s="228"/>
      <c r="AL59" s="228"/>
      <c r="AM59" s="228"/>
      <c r="AN59" s="228"/>
      <c r="AO59" s="228"/>
      <c r="AP59" s="224"/>
      <c r="AQ59" s="501"/>
      <c r="AR59" s="237"/>
      <c r="AS59" s="235" t="s">
        <v>62</v>
      </c>
      <c r="AT59" s="236"/>
      <c r="AU59" s="237"/>
      <c r="AV59" s="237"/>
      <c r="AW59" s="214" t="s">
        <v>218</v>
      </c>
      <c r="AX59" s="238"/>
    </row>
    <row r="60" spans="1:50" ht="22.5" customHeight="1" x14ac:dyDescent="0.15">
      <c r="A60" s="191"/>
      <c r="B60" s="189"/>
      <c r="C60" s="189"/>
      <c r="D60" s="189"/>
      <c r="E60" s="189"/>
      <c r="F60" s="190"/>
      <c r="G60" s="201"/>
      <c r="H60" s="877"/>
      <c r="I60" s="877"/>
      <c r="J60" s="877"/>
      <c r="K60" s="877"/>
      <c r="L60" s="877"/>
      <c r="M60" s="877"/>
      <c r="N60" s="877"/>
      <c r="O60" s="878"/>
      <c r="P60" s="110"/>
      <c r="Q60" s="885"/>
      <c r="R60" s="885"/>
      <c r="S60" s="885"/>
      <c r="T60" s="885"/>
      <c r="U60" s="885"/>
      <c r="V60" s="885"/>
      <c r="W60" s="885"/>
      <c r="X60" s="886"/>
      <c r="Y60" s="891" t="s">
        <v>8</v>
      </c>
      <c r="Z60" s="892"/>
      <c r="AA60" s="893"/>
      <c r="AB60" s="172"/>
      <c r="AC60" s="894"/>
      <c r="AD60" s="894"/>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9"/>
      <c r="H61" s="880"/>
      <c r="I61" s="880"/>
      <c r="J61" s="880"/>
      <c r="K61" s="880"/>
      <c r="L61" s="880"/>
      <c r="M61" s="880"/>
      <c r="N61" s="880"/>
      <c r="O61" s="881"/>
      <c r="P61" s="887"/>
      <c r="Q61" s="887"/>
      <c r="R61" s="887"/>
      <c r="S61" s="887"/>
      <c r="T61" s="887"/>
      <c r="U61" s="887"/>
      <c r="V61" s="887"/>
      <c r="W61" s="887"/>
      <c r="X61" s="888"/>
      <c r="Y61" s="176" t="s">
        <v>34</v>
      </c>
      <c r="Z61" s="567"/>
      <c r="AA61" s="588"/>
      <c r="AB61" s="179"/>
      <c r="AC61" s="895"/>
      <c r="AD61" s="89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567"/>
      <c r="AA62" s="588"/>
      <c r="AB62" s="522" t="s">
        <v>219</v>
      </c>
      <c r="AC62" s="897"/>
      <c r="AD62" s="897"/>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6" t="s">
        <v>341</v>
      </c>
      <c r="B63" s="857"/>
      <c r="C63" s="857"/>
      <c r="D63" s="857"/>
      <c r="E63" s="857"/>
      <c r="F63" s="858"/>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9"/>
      <c r="B64" s="860"/>
      <c r="C64" s="860"/>
      <c r="D64" s="860"/>
      <c r="E64" s="860"/>
      <c r="F64" s="861"/>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7"/>
      <c r="Z65" s="305"/>
      <c r="AA65" s="306"/>
      <c r="AB65" s="871" t="s">
        <v>6</v>
      </c>
      <c r="AC65" s="872"/>
      <c r="AD65" s="873"/>
      <c r="AE65" s="227" t="s">
        <v>461</v>
      </c>
      <c r="AF65" s="227"/>
      <c r="AG65" s="227"/>
      <c r="AH65" s="227"/>
      <c r="AI65" s="227" t="s">
        <v>432</v>
      </c>
      <c r="AJ65" s="227"/>
      <c r="AK65" s="227"/>
      <c r="AL65" s="227"/>
      <c r="AM65" s="227" t="s">
        <v>463</v>
      </c>
      <c r="AN65" s="227"/>
      <c r="AO65" s="227"/>
      <c r="AP65" s="221"/>
      <c r="AQ65" s="229" t="s">
        <v>61</v>
      </c>
      <c r="AR65" s="230"/>
      <c r="AS65" s="230"/>
      <c r="AT65" s="231"/>
      <c r="AU65" s="862" t="s">
        <v>48</v>
      </c>
      <c r="AV65" s="862"/>
      <c r="AW65" s="862"/>
      <c r="AX65" s="863"/>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8"/>
      <c r="Z66" s="869"/>
      <c r="AA66" s="870"/>
      <c r="AB66" s="874"/>
      <c r="AC66" s="875"/>
      <c r="AD66" s="876"/>
      <c r="AE66" s="228"/>
      <c r="AF66" s="228"/>
      <c r="AG66" s="228"/>
      <c r="AH66" s="228"/>
      <c r="AI66" s="228"/>
      <c r="AJ66" s="228"/>
      <c r="AK66" s="228"/>
      <c r="AL66" s="228"/>
      <c r="AM66" s="228"/>
      <c r="AN66" s="228"/>
      <c r="AO66" s="228"/>
      <c r="AP66" s="224"/>
      <c r="AQ66" s="501"/>
      <c r="AR66" s="237"/>
      <c r="AS66" s="235" t="s">
        <v>62</v>
      </c>
      <c r="AT66" s="236"/>
      <c r="AU66" s="237"/>
      <c r="AV66" s="237"/>
      <c r="AW66" s="214" t="s">
        <v>218</v>
      </c>
      <c r="AX66" s="238"/>
    </row>
    <row r="67" spans="1:50" ht="22.5" customHeight="1" x14ac:dyDescent="0.15">
      <c r="A67" s="191"/>
      <c r="B67" s="189"/>
      <c r="C67" s="189"/>
      <c r="D67" s="189"/>
      <c r="E67" s="189"/>
      <c r="F67" s="190"/>
      <c r="G67" s="201"/>
      <c r="H67" s="877"/>
      <c r="I67" s="877"/>
      <c r="J67" s="877"/>
      <c r="K67" s="877"/>
      <c r="L67" s="877"/>
      <c r="M67" s="877"/>
      <c r="N67" s="877"/>
      <c r="O67" s="878"/>
      <c r="P67" s="110"/>
      <c r="Q67" s="885"/>
      <c r="R67" s="885"/>
      <c r="S67" s="885"/>
      <c r="T67" s="885"/>
      <c r="U67" s="885"/>
      <c r="V67" s="885"/>
      <c r="W67" s="885"/>
      <c r="X67" s="886"/>
      <c r="Y67" s="891" t="s">
        <v>8</v>
      </c>
      <c r="Z67" s="892"/>
      <c r="AA67" s="893"/>
      <c r="AB67" s="172"/>
      <c r="AC67" s="894"/>
      <c r="AD67" s="894"/>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9"/>
      <c r="H68" s="880"/>
      <c r="I68" s="880"/>
      <c r="J68" s="880"/>
      <c r="K68" s="880"/>
      <c r="L68" s="880"/>
      <c r="M68" s="880"/>
      <c r="N68" s="880"/>
      <c r="O68" s="881"/>
      <c r="P68" s="887"/>
      <c r="Q68" s="887"/>
      <c r="R68" s="887"/>
      <c r="S68" s="887"/>
      <c r="T68" s="887"/>
      <c r="U68" s="887"/>
      <c r="V68" s="887"/>
      <c r="W68" s="887"/>
      <c r="X68" s="888"/>
      <c r="Y68" s="176" t="s">
        <v>34</v>
      </c>
      <c r="Z68" s="567"/>
      <c r="AA68" s="588"/>
      <c r="AB68" s="179"/>
      <c r="AC68" s="895"/>
      <c r="AD68" s="89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567"/>
      <c r="AA69" s="588"/>
      <c r="AB69" s="522" t="s">
        <v>220</v>
      </c>
      <c r="AC69" s="897"/>
      <c r="AD69" s="897"/>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6" t="s">
        <v>341</v>
      </c>
      <c r="B70" s="857"/>
      <c r="C70" s="857"/>
      <c r="D70" s="857"/>
      <c r="E70" s="857"/>
      <c r="F70" s="858"/>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9"/>
      <c r="B71" s="860"/>
      <c r="C71" s="860"/>
      <c r="D71" s="860"/>
      <c r="E71" s="860"/>
      <c r="F71" s="861"/>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8" t="s">
        <v>18</v>
      </c>
      <c r="B2" s="899"/>
      <c r="C2" s="899"/>
      <c r="D2" s="899"/>
      <c r="E2" s="899"/>
      <c r="F2" s="900"/>
      <c r="G2" s="331" t="s">
        <v>221</v>
      </c>
      <c r="H2" s="332"/>
      <c r="I2" s="332"/>
      <c r="J2" s="332"/>
      <c r="K2" s="332"/>
      <c r="L2" s="332"/>
      <c r="M2" s="332"/>
      <c r="N2" s="332"/>
      <c r="O2" s="332"/>
      <c r="P2" s="332"/>
      <c r="Q2" s="332"/>
      <c r="R2" s="332"/>
      <c r="S2" s="332"/>
      <c r="T2" s="332"/>
      <c r="U2" s="332"/>
      <c r="V2" s="332"/>
      <c r="W2" s="332"/>
      <c r="X2" s="332"/>
      <c r="Y2" s="332"/>
      <c r="Z2" s="332"/>
      <c r="AA2" s="332"/>
      <c r="AB2" s="333"/>
      <c r="AC2" s="331" t="s">
        <v>222</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35" t="s">
        <v>13</v>
      </c>
      <c r="H3" s="336"/>
      <c r="I3" s="336"/>
      <c r="J3" s="336"/>
      <c r="K3" s="336"/>
      <c r="L3" s="337" t="s">
        <v>14</v>
      </c>
      <c r="M3" s="336"/>
      <c r="N3" s="336"/>
      <c r="O3" s="336"/>
      <c r="P3" s="336"/>
      <c r="Q3" s="336"/>
      <c r="R3" s="336"/>
      <c r="S3" s="336"/>
      <c r="T3" s="336"/>
      <c r="U3" s="336"/>
      <c r="V3" s="336"/>
      <c r="W3" s="336"/>
      <c r="X3" s="338"/>
      <c r="Y3" s="339" t="s">
        <v>15</v>
      </c>
      <c r="Z3" s="340"/>
      <c r="AA3" s="340"/>
      <c r="AB3" s="341"/>
      <c r="AC3" s="335" t="s">
        <v>13</v>
      </c>
      <c r="AD3" s="336"/>
      <c r="AE3" s="336"/>
      <c r="AF3" s="336"/>
      <c r="AG3" s="336"/>
      <c r="AH3" s="337" t="s">
        <v>14</v>
      </c>
      <c r="AI3" s="336"/>
      <c r="AJ3" s="336"/>
      <c r="AK3" s="336"/>
      <c r="AL3" s="336"/>
      <c r="AM3" s="336"/>
      <c r="AN3" s="336"/>
      <c r="AO3" s="336"/>
      <c r="AP3" s="336"/>
      <c r="AQ3" s="336"/>
      <c r="AR3" s="336"/>
      <c r="AS3" s="336"/>
      <c r="AT3" s="338"/>
      <c r="AU3" s="339" t="s">
        <v>15</v>
      </c>
      <c r="AV3" s="340"/>
      <c r="AW3" s="340"/>
      <c r="AX3" s="342"/>
    </row>
    <row r="4" spans="1:50" ht="24.75" customHeight="1" x14ac:dyDescent="0.15">
      <c r="A4" s="901"/>
      <c r="B4" s="902"/>
      <c r="C4" s="902"/>
      <c r="D4" s="902"/>
      <c r="E4" s="902"/>
      <c r="F4" s="903"/>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row>
    <row r="5" spans="1:50" ht="24.75" customHeight="1" x14ac:dyDescent="0.15">
      <c r="A5" s="901"/>
      <c r="B5" s="902"/>
      <c r="C5" s="902"/>
      <c r="D5" s="902"/>
      <c r="E5" s="902"/>
      <c r="F5" s="903"/>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row>
    <row r="6" spans="1:50" ht="24.75" customHeight="1" x14ac:dyDescent="0.15">
      <c r="A6" s="901"/>
      <c r="B6" s="902"/>
      <c r="C6" s="902"/>
      <c r="D6" s="902"/>
      <c r="E6" s="902"/>
      <c r="F6" s="903"/>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row>
    <row r="7" spans="1:50" ht="24.75" customHeight="1" x14ac:dyDescent="0.15">
      <c r="A7" s="901"/>
      <c r="B7" s="902"/>
      <c r="C7" s="902"/>
      <c r="D7" s="902"/>
      <c r="E7" s="902"/>
      <c r="F7" s="903"/>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row>
    <row r="8" spans="1:50" ht="24.75" customHeight="1" x14ac:dyDescent="0.15">
      <c r="A8" s="901"/>
      <c r="B8" s="902"/>
      <c r="C8" s="902"/>
      <c r="D8" s="902"/>
      <c r="E8" s="902"/>
      <c r="F8" s="903"/>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row>
    <row r="9" spans="1:50" ht="24.75" customHeight="1" x14ac:dyDescent="0.15">
      <c r="A9" s="901"/>
      <c r="B9" s="902"/>
      <c r="C9" s="902"/>
      <c r="D9" s="902"/>
      <c r="E9" s="902"/>
      <c r="F9" s="903"/>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row>
    <row r="10" spans="1:50" ht="24.75" customHeight="1" x14ac:dyDescent="0.15">
      <c r="A10" s="901"/>
      <c r="B10" s="902"/>
      <c r="C10" s="902"/>
      <c r="D10" s="902"/>
      <c r="E10" s="902"/>
      <c r="F10" s="903"/>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row>
    <row r="11" spans="1:50" ht="24.75" customHeight="1" x14ac:dyDescent="0.15">
      <c r="A11" s="901"/>
      <c r="B11" s="902"/>
      <c r="C11" s="902"/>
      <c r="D11" s="902"/>
      <c r="E11" s="902"/>
      <c r="F11" s="903"/>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row>
    <row r="12" spans="1:50" ht="24.75" customHeight="1" x14ac:dyDescent="0.15">
      <c r="A12" s="901"/>
      <c r="B12" s="902"/>
      <c r="C12" s="902"/>
      <c r="D12" s="902"/>
      <c r="E12" s="902"/>
      <c r="F12" s="903"/>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row>
    <row r="13" spans="1:50" ht="24.75" customHeight="1" x14ac:dyDescent="0.15">
      <c r="A13" s="901"/>
      <c r="B13" s="902"/>
      <c r="C13" s="902"/>
      <c r="D13" s="902"/>
      <c r="E13" s="902"/>
      <c r="F13" s="903"/>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row>
    <row r="14" spans="1:50" ht="24.75" customHeight="1" thickBot="1" x14ac:dyDescent="0.2">
      <c r="A14" s="901"/>
      <c r="B14" s="902"/>
      <c r="C14" s="902"/>
      <c r="D14" s="902"/>
      <c r="E14" s="902"/>
      <c r="F14" s="903"/>
      <c r="G14" s="302" t="s">
        <v>16</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16</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row>
    <row r="15" spans="1:50" ht="30" customHeight="1" x14ac:dyDescent="0.15">
      <c r="A15" s="901"/>
      <c r="B15" s="902"/>
      <c r="C15" s="902"/>
      <c r="D15" s="902"/>
      <c r="E15" s="902"/>
      <c r="F15" s="903"/>
      <c r="G15" s="331" t="s">
        <v>223</v>
      </c>
      <c r="H15" s="332"/>
      <c r="I15" s="332"/>
      <c r="J15" s="332"/>
      <c r="K15" s="332"/>
      <c r="L15" s="332"/>
      <c r="M15" s="332"/>
      <c r="N15" s="332"/>
      <c r="O15" s="332"/>
      <c r="P15" s="332"/>
      <c r="Q15" s="332"/>
      <c r="R15" s="332"/>
      <c r="S15" s="332"/>
      <c r="T15" s="332"/>
      <c r="U15" s="332"/>
      <c r="V15" s="332"/>
      <c r="W15" s="332"/>
      <c r="X15" s="332"/>
      <c r="Y15" s="332"/>
      <c r="Z15" s="332"/>
      <c r="AA15" s="332"/>
      <c r="AB15" s="333"/>
      <c r="AC15" s="331" t="s">
        <v>224</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901"/>
      <c r="B16" s="902"/>
      <c r="C16" s="902"/>
      <c r="D16" s="902"/>
      <c r="E16" s="902"/>
      <c r="F16" s="903"/>
      <c r="G16" s="335" t="s">
        <v>13</v>
      </c>
      <c r="H16" s="336"/>
      <c r="I16" s="336"/>
      <c r="J16" s="336"/>
      <c r="K16" s="336"/>
      <c r="L16" s="337" t="s">
        <v>14</v>
      </c>
      <c r="M16" s="336"/>
      <c r="N16" s="336"/>
      <c r="O16" s="336"/>
      <c r="P16" s="336"/>
      <c r="Q16" s="336"/>
      <c r="R16" s="336"/>
      <c r="S16" s="336"/>
      <c r="T16" s="336"/>
      <c r="U16" s="336"/>
      <c r="V16" s="336"/>
      <c r="W16" s="336"/>
      <c r="X16" s="338"/>
      <c r="Y16" s="339" t="s">
        <v>15</v>
      </c>
      <c r="Z16" s="340"/>
      <c r="AA16" s="340"/>
      <c r="AB16" s="341"/>
      <c r="AC16" s="335" t="s">
        <v>13</v>
      </c>
      <c r="AD16" s="336"/>
      <c r="AE16" s="336"/>
      <c r="AF16" s="336"/>
      <c r="AG16" s="336"/>
      <c r="AH16" s="337" t="s">
        <v>14</v>
      </c>
      <c r="AI16" s="336"/>
      <c r="AJ16" s="336"/>
      <c r="AK16" s="336"/>
      <c r="AL16" s="336"/>
      <c r="AM16" s="336"/>
      <c r="AN16" s="336"/>
      <c r="AO16" s="336"/>
      <c r="AP16" s="336"/>
      <c r="AQ16" s="336"/>
      <c r="AR16" s="336"/>
      <c r="AS16" s="336"/>
      <c r="AT16" s="338"/>
      <c r="AU16" s="339" t="s">
        <v>15</v>
      </c>
      <c r="AV16" s="340"/>
      <c r="AW16" s="340"/>
      <c r="AX16" s="342"/>
    </row>
    <row r="17" spans="1:50" ht="24.75" customHeight="1" x14ac:dyDescent="0.15">
      <c r="A17" s="901"/>
      <c r="B17" s="902"/>
      <c r="C17" s="902"/>
      <c r="D17" s="902"/>
      <c r="E17" s="902"/>
      <c r="F17" s="903"/>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row>
    <row r="18" spans="1:50" ht="24.75" customHeight="1" x14ac:dyDescent="0.15">
      <c r="A18" s="901"/>
      <c r="B18" s="902"/>
      <c r="C18" s="902"/>
      <c r="D18" s="902"/>
      <c r="E18" s="902"/>
      <c r="F18" s="903"/>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row>
    <row r="19" spans="1:50" ht="24.75" customHeight="1" x14ac:dyDescent="0.15">
      <c r="A19" s="901"/>
      <c r="B19" s="902"/>
      <c r="C19" s="902"/>
      <c r="D19" s="902"/>
      <c r="E19" s="902"/>
      <c r="F19" s="903"/>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row>
    <row r="20" spans="1:50" ht="24.75" customHeight="1" x14ac:dyDescent="0.15">
      <c r="A20" s="901"/>
      <c r="B20" s="902"/>
      <c r="C20" s="902"/>
      <c r="D20" s="902"/>
      <c r="E20" s="902"/>
      <c r="F20" s="903"/>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row>
    <row r="21" spans="1:50" ht="24.75" customHeight="1" x14ac:dyDescent="0.15">
      <c r="A21" s="901"/>
      <c r="B21" s="902"/>
      <c r="C21" s="902"/>
      <c r="D21" s="902"/>
      <c r="E21" s="902"/>
      <c r="F21" s="903"/>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row>
    <row r="22" spans="1:50" ht="24.75" customHeight="1" x14ac:dyDescent="0.15">
      <c r="A22" s="901"/>
      <c r="B22" s="902"/>
      <c r="C22" s="902"/>
      <c r="D22" s="902"/>
      <c r="E22" s="902"/>
      <c r="F22" s="903"/>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row>
    <row r="23" spans="1:50" ht="24.75" customHeight="1" x14ac:dyDescent="0.15">
      <c r="A23" s="901"/>
      <c r="B23" s="902"/>
      <c r="C23" s="902"/>
      <c r="D23" s="902"/>
      <c r="E23" s="902"/>
      <c r="F23" s="903"/>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row>
    <row r="24" spans="1:50" ht="24.75" customHeight="1" x14ac:dyDescent="0.15">
      <c r="A24" s="901"/>
      <c r="B24" s="902"/>
      <c r="C24" s="902"/>
      <c r="D24" s="902"/>
      <c r="E24" s="902"/>
      <c r="F24" s="903"/>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row>
    <row r="25" spans="1:50" ht="24.75" customHeight="1" x14ac:dyDescent="0.15">
      <c r="A25" s="901"/>
      <c r="B25" s="902"/>
      <c r="C25" s="902"/>
      <c r="D25" s="902"/>
      <c r="E25" s="902"/>
      <c r="F25" s="903"/>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row>
    <row r="26" spans="1:50" ht="24.75" customHeight="1" x14ac:dyDescent="0.15">
      <c r="A26" s="901"/>
      <c r="B26" s="902"/>
      <c r="C26" s="902"/>
      <c r="D26" s="902"/>
      <c r="E26" s="902"/>
      <c r="F26" s="903"/>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row>
    <row r="27" spans="1:50" ht="24.75" customHeight="1" thickBot="1" x14ac:dyDescent="0.2">
      <c r="A27" s="901"/>
      <c r="B27" s="902"/>
      <c r="C27" s="902"/>
      <c r="D27" s="902"/>
      <c r="E27" s="902"/>
      <c r="F27" s="903"/>
      <c r="G27" s="302" t="s">
        <v>16</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16</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row>
    <row r="28" spans="1:50" ht="30" customHeight="1" x14ac:dyDescent="0.15">
      <c r="A28" s="901"/>
      <c r="B28" s="902"/>
      <c r="C28" s="902"/>
      <c r="D28" s="902"/>
      <c r="E28" s="902"/>
      <c r="F28" s="903"/>
      <c r="G28" s="331" t="s">
        <v>225</v>
      </c>
      <c r="H28" s="332"/>
      <c r="I28" s="332"/>
      <c r="J28" s="332"/>
      <c r="K28" s="332"/>
      <c r="L28" s="332"/>
      <c r="M28" s="332"/>
      <c r="N28" s="332"/>
      <c r="O28" s="332"/>
      <c r="P28" s="332"/>
      <c r="Q28" s="332"/>
      <c r="R28" s="332"/>
      <c r="S28" s="332"/>
      <c r="T28" s="332"/>
      <c r="U28" s="332"/>
      <c r="V28" s="332"/>
      <c r="W28" s="332"/>
      <c r="X28" s="332"/>
      <c r="Y28" s="332"/>
      <c r="Z28" s="332"/>
      <c r="AA28" s="332"/>
      <c r="AB28" s="333"/>
      <c r="AC28" s="331" t="s">
        <v>226</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901"/>
      <c r="B29" s="902"/>
      <c r="C29" s="902"/>
      <c r="D29" s="902"/>
      <c r="E29" s="902"/>
      <c r="F29" s="903"/>
      <c r="G29" s="335" t="s">
        <v>13</v>
      </c>
      <c r="H29" s="336"/>
      <c r="I29" s="336"/>
      <c r="J29" s="336"/>
      <c r="K29" s="336"/>
      <c r="L29" s="337" t="s">
        <v>14</v>
      </c>
      <c r="M29" s="336"/>
      <c r="N29" s="336"/>
      <c r="O29" s="336"/>
      <c r="P29" s="336"/>
      <c r="Q29" s="336"/>
      <c r="R29" s="336"/>
      <c r="S29" s="336"/>
      <c r="T29" s="336"/>
      <c r="U29" s="336"/>
      <c r="V29" s="336"/>
      <c r="W29" s="336"/>
      <c r="X29" s="338"/>
      <c r="Y29" s="339" t="s">
        <v>15</v>
      </c>
      <c r="Z29" s="340"/>
      <c r="AA29" s="340"/>
      <c r="AB29" s="341"/>
      <c r="AC29" s="335" t="s">
        <v>13</v>
      </c>
      <c r="AD29" s="336"/>
      <c r="AE29" s="336"/>
      <c r="AF29" s="336"/>
      <c r="AG29" s="336"/>
      <c r="AH29" s="337" t="s">
        <v>14</v>
      </c>
      <c r="AI29" s="336"/>
      <c r="AJ29" s="336"/>
      <c r="AK29" s="336"/>
      <c r="AL29" s="336"/>
      <c r="AM29" s="336"/>
      <c r="AN29" s="336"/>
      <c r="AO29" s="336"/>
      <c r="AP29" s="336"/>
      <c r="AQ29" s="336"/>
      <c r="AR29" s="336"/>
      <c r="AS29" s="336"/>
      <c r="AT29" s="338"/>
      <c r="AU29" s="339" t="s">
        <v>15</v>
      </c>
      <c r="AV29" s="340"/>
      <c r="AW29" s="340"/>
      <c r="AX29" s="342"/>
    </row>
    <row r="30" spans="1:50" ht="24.75" customHeight="1" x14ac:dyDescent="0.15">
      <c r="A30" s="901"/>
      <c r="B30" s="902"/>
      <c r="C30" s="902"/>
      <c r="D30" s="902"/>
      <c r="E30" s="902"/>
      <c r="F30" s="903"/>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row>
    <row r="31" spans="1:50" ht="24.75" customHeight="1" x14ac:dyDescent="0.15">
      <c r="A31" s="901"/>
      <c r="B31" s="902"/>
      <c r="C31" s="902"/>
      <c r="D31" s="902"/>
      <c r="E31" s="902"/>
      <c r="F31" s="903"/>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row>
    <row r="32" spans="1:50" ht="24.75" customHeight="1" x14ac:dyDescent="0.15">
      <c r="A32" s="901"/>
      <c r="B32" s="902"/>
      <c r="C32" s="902"/>
      <c r="D32" s="902"/>
      <c r="E32" s="902"/>
      <c r="F32" s="903"/>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row>
    <row r="33" spans="1:50" ht="24.75" customHeight="1" x14ac:dyDescent="0.15">
      <c r="A33" s="901"/>
      <c r="B33" s="902"/>
      <c r="C33" s="902"/>
      <c r="D33" s="902"/>
      <c r="E33" s="902"/>
      <c r="F33" s="903"/>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row>
    <row r="34" spans="1:50" ht="24.75" customHeight="1" x14ac:dyDescent="0.15">
      <c r="A34" s="901"/>
      <c r="B34" s="902"/>
      <c r="C34" s="902"/>
      <c r="D34" s="902"/>
      <c r="E34" s="902"/>
      <c r="F34" s="903"/>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row>
    <row r="35" spans="1:50" ht="24.75" customHeight="1" x14ac:dyDescent="0.15">
      <c r="A35" s="901"/>
      <c r="B35" s="902"/>
      <c r="C35" s="902"/>
      <c r="D35" s="902"/>
      <c r="E35" s="902"/>
      <c r="F35" s="903"/>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row>
    <row r="36" spans="1:50" ht="24.75" customHeight="1" x14ac:dyDescent="0.15">
      <c r="A36" s="901"/>
      <c r="B36" s="902"/>
      <c r="C36" s="902"/>
      <c r="D36" s="902"/>
      <c r="E36" s="902"/>
      <c r="F36" s="903"/>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row>
    <row r="37" spans="1:50" ht="24.75" customHeight="1" x14ac:dyDescent="0.15">
      <c r="A37" s="901"/>
      <c r="B37" s="902"/>
      <c r="C37" s="902"/>
      <c r="D37" s="902"/>
      <c r="E37" s="902"/>
      <c r="F37" s="903"/>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row>
    <row r="38" spans="1:50" ht="24.75" customHeight="1" x14ac:dyDescent="0.15">
      <c r="A38" s="901"/>
      <c r="B38" s="902"/>
      <c r="C38" s="902"/>
      <c r="D38" s="902"/>
      <c r="E38" s="902"/>
      <c r="F38" s="903"/>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row>
    <row r="39" spans="1:50" ht="24.75" customHeight="1" x14ac:dyDescent="0.15">
      <c r="A39" s="901"/>
      <c r="B39" s="902"/>
      <c r="C39" s="902"/>
      <c r="D39" s="902"/>
      <c r="E39" s="902"/>
      <c r="F39" s="903"/>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row>
    <row r="40" spans="1:50" ht="24.75" customHeight="1" thickBot="1" x14ac:dyDescent="0.2">
      <c r="A40" s="901"/>
      <c r="B40" s="902"/>
      <c r="C40" s="902"/>
      <c r="D40" s="902"/>
      <c r="E40" s="902"/>
      <c r="F40" s="903"/>
      <c r="G40" s="302" t="s">
        <v>16</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16</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row>
    <row r="41" spans="1:50" ht="30" customHeight="1" x14ac:dyDescent="0.15">
      <c r="A41" s="901"/>
      <c r="B41" s="902"/>
      <c r="C41" s="902"/>
      <c r="D41" s="902"/>
      <c r="E41" s="902"/>
      <c r="F41" s="903"/>
      <c r="G41" s="331" t="s">
        <v>227</v>
      </c>
      <c r="H41" s="332"/>
      <c r="I41" s="332"/>
      <c r="J41" s="332"/>
      <c r="K41" s="332"/>
      <c r="L41" s="332"/>
      <c r="M41" s="332"/>
      <c r="N41" s="332"/>
      <c r="O41" s="332"/>
      <c r="P41" s="332"/>
      <c r="Q41" s="332"/>
      <c r="R41" s="332"/>
      <c r="S41" s="332"/>
      <c r="T41" s="332"/>
      <c r="U41" s="332"/>
      <c r="V41" s="332"/>
      <c r="W41" s="332"/>
      <c r="X41" s="332"/>
      <c r="Y41" s="332"/>
      <c r="Z41" s="332"/>
      <c r="AA41" s="332"/>
      <c r="AB41" s="333"/>
      <c r="AC41" s="331" t="s">
        <v>228</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901"/>
      <c r="B42" s="902"/>
      <c r="C42" s="902"/>
      <c r="D42" s="902"/>
      <c r="E42" s="902"/>
      <c r="F42" s="903"/>
      <c r="G42" s="335" t="s">
        <v>13</v>
      </c>
      <c r="H42" s="336"/>
      <c r="I42" s="336"/>
      <c r="J42" s="336"/>
      <c r="K42" s="336"/>
      <c r="L42" s="337" t="s">
        <v>14</v>
      </c>
      <c r="M42" s="336"/>
      <c r="N42" s="336"/>
      <c r="O42" s="336"/>
      <c r="P42" s="336"/>
      <c r="Q42" s="336"/>
      <c r="R42" s="336"/>
      <c r="S42" s="336"/>
      <c r="T42" s="336"/>
      <c r="U42" s="336"/>
      <c r="V42" s="336"/>
      <c r="W42" s="336"/>
      <c r="X42" s="338"/>
      <c r="Y42" s="339" t="s">
        <v>15</v>
      </c>
      <c r="Z42" s="340"/>
      <c r="AA42" s="340"/>
      <c r="AB42" s="341"/>
      <c r="AC42" s="335" t="s">
        <v>13</v>
      </c>
      <c r="AD42" s="336"/>
      <c r="AE42" s="336"/>
      <c r="AF42" s="336"/>
      <c r="AG42" s="336"/>
      <c r="AH42" s="337" t="s">
        <v>14</v>
      </c>
      <c r="AI42" s="336"/>
      <c r="AJ42" s="336"/>
      <c r="AK42" s="336"/>
      <c r="AL42" s="336"/>
      <c r="AM42" s="336"/>
      <c r="AN42" s="336"/>
      <c r="AO42" s="336"/>
      <c r="AP42" s="336"/>
      <c r="AQ42" s="336"/>
      <c r="AR42" s="336"/>
      <c r="AS42" s="336"/>
      <c r="AT42" s="338"/>
      <c r="AU42" s="339" t="s">
        <v>15</v>
      </c>
      <c r="AV42" s="340"/>
      <c r="AW42" s="340"/>
      <c r="AX42" s="342"/>
    </row>
    <row r="43" spans="1:50" ht="24.75" customHeight="1" x14ac:dyDescent="0.15">
      <c r="A43" s="901"/>
      <c r="B43" s="902"/>
      <c r="C43" s="902"/>
      <c r="D43" s="902"/>
      <c r="E43" s="902"/>
      <c r="F43" s="903"/>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row>
    <row r="44" spans="1:50" ht="24.75" customHeight="1" x14ac:dyDescent="0.15">
      <c r="A44" s="901"/>
      <c r="B44" s="902"/>
      <c r="C44" s="902"/>
      <c r="D44" s="902"/>
      <c r="E44" s="902"/>
      <c r="F44" s="903"/>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row>
    <row r="45" spans="1:50" ht="24.75" customHeight="1" x14ac:dyDescent="0.15">
      <c r="A45" s="901"/>
      <c r="B45" s="902"/>
      <c r="C45" s="902"/>
      <c r="D45" s="902"/>
      <c r="E45" s="902"/>
      <c r="F45" s="903"/>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row>
    <row r="46" spans="1:50" ht="24.75" customHeight="1" x14ac:dyDescent="0.15">
      <c r="A46" s="901"/>
      <c r="B46" s="902"/>
      <c r="C46" s="902"/>
      <c r="D46" s="902"/>
      <c r="E46" s="902"/>
      <c r="F46" s="903"/>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row>
    <row r="47" spans="1:50" ht="24.75" customHeight="1" x14ac:dyDescent="0.15">
      <c r="A47" s="901"/>
      <c r="B47" s="902"/>
      <c r="C47" s="902"/>
      <c r="D47" s="902"/>
      <c r="E47" s="902"/>
      <c r="F47" s="903"/>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row>
    <row r="48" spans="1:50" ht="24.75" customHeight="1" x14ac:dyDescent="0.15">
      <c r="A48" s="901"/>
      <c r="B48" s="902"/>
      <c r="C48" s="902"/>
      <c r="D48" s="902"/>
      <c r="E48" s="902"/>
      <c r="F48" s="903"/>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row>
    <row r="49" spans="1:50" ht="24.75" customHeight="1" x14ac:dyDescent="0.15">
      <c r="A49" s="901"/>
      <c r="B49" s="902"/>
      <c r="C49" s="902"/>
      <c r="D49" s="902"/>
      <c r="E49" s="902"/>
      <c r="F49" s="903"/>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row>
    <row r="50" spans="1:50" ht="24.75" customHeight="1" x14ac:dyDescent="0.15">
      <c r="A50" s="901"/>
      <c r="B50" s="902"/>
      <c r="C50" s="902"/>
      <c r="D50" s="902"/>
      <c r="E50" s="902"/>
      <c r="F50" s="903"/>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row>
    <row r="51" spans="1:50" ht="24.75" customHeight="1" x14ac:dyDescent="0.15">
      <c r="A51" s="901"/>
      <c r="B51" s="902"/>
      <c r="C51" s="902"/>
      <c r="D51" s="902"/>
      <c r="E51" s="902"/>
      <c r="F51" s="903"/>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row>
    <row r="52" spans="1:50" ht="24.75" customHeight="1" x14ac:dyDescent="0.15">
      <c r="A52" s="901"/>
      <c r="B52" s="902"/>
      <c r="C52" s="902"/>
      <c r="D52" s="902"/>
      <c r="E52" s="902"/>
      <c r="F52" s="903"/>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8" customFormat="1" ht="24.75" customHeight="1" thickBot="1" x14ac:dyDescent="0.2"/>
    <row r="55" spans="1:50" ht="30" customHeight="1" x14ac:dyDescent="0.15">
      <c r="A55" s="898" t="s">
        <v>18</v>
      </c>
      <c r="B55" s="899"/>
      <c r="C55" s="899"/>
      <c r="D55" s="899"/>
      <c r="E55" s="899"/>
      <c r="F55" s="900"/>
      <c r="G55" s="331" t="s">
        <v>229</v>
      </c>
      <c r="H55" s="332"/>
      <c r="I55" s="332"/>
      <c r="J55" s="332"/>
      <c r="K55" s="332"/>
      <c r="L55" s="332"/>
      <c r="M55" s="332"/>
      <c r="N55" s="332"/>
      <c r="O55" s="332"/>
      <c r="P55" s="332"/>
      <c r="Q55" s="332"/>
      <c r="R55" s="332"/>
      <c r="S55" s="332"/>
      <c r="T55" s="332"/>
      <c r="U55" s="332"/>
      <c r="V55" s="332"/>
      <c r="W55" s="332"/>
      <c r="X55" s="332"/>
      <c r="Y55" s="332"/>
      <c r="Z55" s="332"/>
      <c r="AA55" s="332"/>
      <c r="AB55" s="333"/>
      <c r="AC55" s="331" t="s">
        <v>230</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901"/>
      <c r="B56" s="902"/>
      <c r="C56" s="902"/>
      <c r="D56" s="902"/>
      <c r="E56" s="902"/>
      <c r="F56" s="903"/>
      <c r="G56" s="335" t="s">
        <v>13</v>
      </c>
      <c r="H56" s="336"/>
      <c r="I56" s="336"/>
      <c r="J56" s="336"/>
      <c r="K56" s="336"/>
      <c r="L56" s="337" t="s">
        <v>14</v>
      </c>
      <c r="M56" s="336"/>
      <c r="N56" s="336"/>
      <c r="O56" s="336"/>
      <c r="P56" s="336"/>
      <c r="Q56" s="336"/>
      <c r="R56" s="336"/>
      <c r="S56" s="336"/>
      <c r="T56" s="336"/>
      <c r="U56" s="336"/>
      <c r="V56" s="336"/>
      <c r="W56" s="336"/>
      <c r="X56" s="338"/>
      <c r="Y56" s="339" t="s">
        <v>15</v>
      </c>
      <c r="Z56" s="340"/>
      <c r="AA56" s="340"/>
      <c r="AB56" s="341"/>
      <c r="AC56" s="335" t="s">
        <v>13</v>
      </c>
      <c r="AD56" s="336"/>
      <c r="AE56" s="336"/>
      <c r="AF56" s="336"/>
      <c r="AG56" s="336"/>
      <c r="AH56" s="337" t="s">
        <v>14</v>
      </c>
      <c r="AI56" s="336"/>
      <c r="AJ56" s="336"/>
      <c r="AK56" s="336"/>
      <c r="AL56" s="336"/>
      <c r="AM56" s="336"/>
      <c r="AN56" s="336"/>
      <c r="AO56" s="336"/>
      <c r="AP56" s="336"/>
      <c r="AQ56" s="336"/>
      <c r="AR56" s="336"/>
      <c r="AS56" s="336"/>
      <c r="AT56" s="338"/>
      <c r="AU56" s="339" t="s">
        <v>15</v>
      </c>
      <c r="AV56" s="340"/>
      <c r="AW56" s="340"/>
      <c r="AX56" s="342"/>
    </row>
    <row r="57" spans="1:50" ht="24.75" customHeight="1" x14ac:dyDescent="0.15">
      <c r="A57" s="901"/>
      <c r="B57" s="902"/>
      <c r="C57" s="902"/>
      <c r="D57" s="902"/>
      <c r="E57" s="902"/>
      <c r="F57" s="903"/>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row>
    <row r="58" spans="1:50" ht="24.75" customHeight="1" x14ac:dyDescent="0.15">
      <c r="A58" s="901"/>
      <c r="B58" s="902"/>
      <c r="C58" s="902"/>
      <c r="D58" s="902"/>
      <c r="E58" s="902"/>
      <c r="F58" s="903"/>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row>
    <row r="59" spans="1:50" ht="24.75" customHeight="1" x14ac:dyDescent="0.15">
      <c r="A59" s="901"/>
      <c r="B59" s="902"/>
      <c r="C59" s="902"/>
      <c r="D59" s="902"/>
      <c r="E59" s="902"/>
      <c r="F59" s="903"/>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row>
    <row r="60" spans="1:50" ht="24.75" customHeight="1" x14ac:dyDescent="0.15">
      <c r="A60" s="901"/>
      <c r="B60" s="902"/>
      <c r="C60" s="902"/>
      <c r="D60" s="902"/>
      <c r="E60" s="902"/>
      <c r="F60" s="903"/>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row>
    <row r="61" spans="1:50" ht="24.75" customHeight="1" x14ac:dyDescent="0.15">
      <c r="A61" s="901"/>
      <c r="B61" s="902"/>
      <c r="C61" s="902"/>
      <c r="D61" s="902"/>
      <c r="E61" s="902"/>
      <c r="F61" s="903"/>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row>
    <row r="62" spans="1:50" ht="24.75" customHeight="1" x14ac:dyDescent="0.15">
      <c r="A62" s="901"/>
      <c r="B62" s="902"/>
      <c r="C62" s="902"/>
      <c r="D62" s="902"/>
      <c r="E62" s="902"/>
      <c r="F62" s="903"/>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row>
    <row r="63" spans="1:50" ht="24.75" customHeight="1" x14ac:dyDescent="0.15">
      <c r="A63" s="901"/>
      <c r="B63" s="902"/>
      <c r="C63" s="902"/>
      <c r="D63" s="902"/>
      <c r="E63" s="902"/>
      <c r="F63" s="903"/>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row>
    <row r="64" spans="1:50" ht="24.75" customHeight="1" x14ac:dyDescent="0.15">
      <c r="A64" s="901"/>
      <c r="B64" s="902"/>
      <c r="C64" s="902"/>
      <c r="D64" s="902"/>
      <c r="E64" s="902"/>
      <c r="F64" s="903"/>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row>
    <row r="65" spans="1:50" ht="24.75" customHeight="1" x14ac:dyDescent="0.15">
      <c r="A65" s="901"/>
      <c r="B65" s="902"/>
      <c r="C65" s="902"/>
      <c r="D65" s="902"/>
      <c r="E65" s="902"/>
      <c r="F65" s="903"/>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row>
    <row r="66" spans="1:50" ht="24.75" customHeight="1" x14ac:dyDescent="0.15">
      <c r="A66" s="901"/>
      <c r="B66" s="902"/>
      <c r="C66" s="902"/>
      <c r="D66" s="902"/>
      <c r="E66" s="902"/>
      <c r="F66" s="903"/>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row>
    <row r="67" spans="1:50" ht="24.75" customHeight="1" thickBot="1" x14ac:dyDescent="0.2">
      <c r="A67" s="901"/>
      <c r="B67" s="902"/>
      <c r="C67" s="902"/>
      <c r="D67" s="902"/>
      <c r="E67" s="902"/>
      <c r="F67" s="903"/>
      <c r="G67" s="302" t="s">
        <v>16</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16</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row>
    <row r="68" spans="1:50" ht="30" customHeight="1" x14ac:dyDescent="0.15">
      <c r="A68" s="901"/>
      <c r="B68" s="902"/>
      <c r="C68" s="902"/>
      <c r="D68" s="902"/>
      <c r="E68" s="902"/>
      <c r="F68" s="903"/>
      <c r="G68" s="331" t="s">
        <v>231</v>
      </c>
      <c r="H68" s="332"/>
      <c r="I68" s="332"/>
      <c r="J68" s="332"/>
      <c r="K68" s="332"/>
      <c r="L68" s="332"/>
      <c r="M68" s="332"/>
      <c r="N68" s="332"/>
      <c r="O68" s="332"/>
      <c r="P68" s="332"/>
      <c r="Q68" s="332"/>
      <c r="R68" s="332"/>
      <c r="S68" s="332"/>
      <c r="T68" s="332"/>
      <c r="U68" s="332"/>
      <c r="V68" s="332"/>
      <c r="W68" s="332"/>
      <c r="X68" s="332"/>
      <c r="Y68" s="332"/>
      <c r="Z68" s="332"/>
      <c r="AA68" s="332"/>
      <c r="AB68" s="333"/>
      <c r="AC68" s="331" t="s">
        <v>232</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901"/>
      <c r="B69" s="902"/>
      <c r="C69" s="902"/>
      <c r="D69" s="902"/>
      <c r="E69" s="902"/>
      <c r="F69" s="903"/>
      <c r="G69" s="335" t="s">
        <v>13</v>
      </c>
      <c r="H69" s="336"/>
      <c r="I69" s="336"/>
      <c r="J69" s="336"/>
      <c r="K69" s="336"/>
      <c r="L69" s="337" t="s">
        <v>14</v>
      </c>
      <c r="M69" s="336"/>
      <c r="N69" s="336"/>
      <c r="O69" s="336"/>
      <c r="P69" s="336"/>
      <c r="Q69" s="336"/>
      <c r="R69" s="336"/>
      <c r="S69" s="336"/>
      <c r="T69" s="336"/>
      <c r="U69" s="336"/>
      <c r="V69" s="336"/>
      <c r="W69" s="336"/>
      <c r="X69" s="338"/>
      <c r="Y69" s="339" t="s">
        <v>15</v>
      </c>
      <c r="Z69" s="340"/>
      <c r="AA69" s="340"/>
      <c r="AB69" s="341"/>
      <c r="AC69" s="335" t="s">
        <v>13</v>
      </c>
      <c r="AD69" s="336"/>
      <c r="AE69" s="336"/>
      <c r="AF69" s="336"/>
      <c r="AG69" s="336"/>
      <c r="AH69" s="337" t="s">
        <v>14</v>
      </c>
      <c r="AI69" s="336"/>
      <c r="AJ69" s="336"/>
      <c r="AK69" s="336"/>
      <c r="AL69" s="336"/>
      <c r="AM69" s="336"/>
      <c r="AN69" s="336"/>
      <c r="AO69" s="336"/>
      <c r="AP69" s="336"/>
      <c r="AQ69" s="336"/>
      <c r="AR69" s="336"/>
      <c r="AS69" s="336"/>
      <c r="AT69" s="338"/>
      <c r="AU69" s="339" t="s">
        <v>15</v>
      </c>
      <c r="AV69" s="340"/>
      <c r="AW69" s="340"/>
      <c r="AX69" s="342"/>
    </row>
    <row r="70" spans="1:50" ht="24.75" customHeight="1" x14ac:dyDescent="0.15">
      <c r="A70" s="901"/>
      <c r="B70" s="902"/>
      <c r="C70" s="902"/>
      <c r="D70" s="902"/>
      <c r="E70" s="902"/>
      <c r="F70" s="903"/>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row>
    <row r="71" spans="1:50" ht="24.75" customHeight="1" x14ac:dyDescent="0.15">
      <c r="A71" s="901"/>
      <c r="B71" s="902"/>
      <c r="C71" s="902"/>
      <c r="D71" s="902"/>
      <c r="E71" s="902"/>
      <c r="F71" s="903"/>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row>
    <row r="72" spans="1:50" ht="24.75" customHeight="1" x14ac:dyDescent="0.15">
      <c r="A72" s="901"/>
      <c r="B72" s="902"/>
      <c r="C72" s="902"/>
      <c r="D72" s="902"/>
      <c r="E72" s="902"/>
      <c r="F72" s="903"/>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row>
    <row r="73" spans="1:50" ht="24.75" customHeight="1" x14ac:dyDescent="0.15">
      <c r="A73" s="901"/>
      <c r="B73" s="902"/>
      <c r="C73" s="902"/>
      <c r="D73" s="902"/>
      <c r="E73" s="902"/>
      <c r="F73" s="903"/>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row>
    <row r="74" spans="1:50" ht="24.75" customHeight="1" x14ac:dyDescent="0.15">
      <c r="A74" s="901"/>
      <c r="B74" s="902"/>
      <c r="C74" s="902"/>
      <c r="D74" s="902"/>
      <c r="E74" s="902"/>
      <c r="F74" s="903"/>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row>
    <row r="75" spans="1:50" ht="24.75" customHeight="1" x14ac:dyDescent="0.15">
      <c r="A75" s="901"/>
      <c r="B75" s="902"/>
      <c r="C75" s="902"/>
      <c r="D75" s="902"/>
      <c r="E75" s="902"/>
      <c r="F75" s="903"/>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row>
    <row r="76" spans="1:50" ht="24.75" customHeight="1" x14ac:dyDescent="0.15">
      <c r="A76" s="901"/>
      <c r="B76" s="902"/>
      <c r="C76" s="902"/>
      <c r="D76" s="902"/>
      <c r="E76" s="902"/>
      <c r="F76" s="903"/>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row>
    <row r="77" spans="1:50" ht="24.75" customHeight="1" x14ac:dyDescent="0.15">
      <c r="A77" s="901"/>
      <c r="B77" s="902"/>
      <c r="C77" s="902"/>
      <c r="D77" s="902"/>
      <c r="E77" s="902"/>
      <c r="F77" s="903"/>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row>
    <row r="78" spans="1:50" ht="24.75" customHeight="1" x14ac:dyDescent="0.15">
      <c r="A78" s="901"/>
      <c r="B78" s="902"/>
      <c r="C78" s="902"/>
      <c r="D78" s="902"/>
      <c r="E78" s="902"/>
      <c r="F78" s="903"/>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row>
    <row r="79" spans="1:50" ht="24.75" customHeight="1" x14ac:dyDescent="0.15">
      <c r="A79" s="901"/>
      <c r="B79" s="902"/>
      <c r="C79" s="902"/>
      <c r="D79" s="902"/>
      <c r="E79" s="902"/>
      <c r="F79" s="903"/>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row>
    <row r="80" spans="1:50" ht="24.75" customHeight="1" thickBot="1" x14ac:dyDescent="0.2">
      <c r="A80" s="901"/>
      <c r="B80" s="902"/>
      <c r="C80" s="902"/>
      <c r="D80" s="902"/>
      <c r="E80" s="902"/>
      <c r="F80" s="903"/>
      <c r="G80" s="302" t="s">
        <v>16</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16</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row>
    <row r="81" spans="1:50" ht="30" customHeight="1" x14ac:dyDescent="0.15">
      <c r="A81" s="901"/>
      <c r="B81" s="902"/>
      <c r="C81" s="902"/>
      <c r="D81" s="902"/>
      <c r="E81" s="902"/>
      <c r="F81" s="903"/>
      <c r="G81" s="331" t="s">
        <v>233</v>
      </c>
      <c r="H81" s="332"/>
      <c r="I81" s="332"/>
      <c r="J81" s="332"/>
      <c r="K81" s="332"/>
      <c r="L81" s="332"/>
      <c r="M81" s="332"/>
      <c r="N81" s="332"/>
      <c r="O81" s="332"/>
      <c r="P81" s="332"/>
      <c r="Q81" s="332"/>
      <c r="R81" s="332"/>
      <c r="S81" s="332"/>
      <c r="T81" s="332"/>
      <c r="U81" s="332"/>
      <c r="V81" s="332"/>
      <c r="W81" s="332"/>
      <c r="X81" s="332"/>
      <c r="Y81" s="332"/>
      <c r="Z81" s="332"/>
      <c r="AA81" s="332"/>
      <c r="AB81" s="333"/>
      <c r="AC81" s="331" t="s">
        <v>234</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901"/>
      <c r="B82" s="902"/>
      <c r="C82" s="902"/>
      <c r="D82" s="902"/>
      <c r="E82" s="902"/>
      <c r="F82" s="903"/>
      <c r="G82" s="335" t="s">
        <v>13</v>
      </c>
      <c r="H82" s="336"/>
      <c r="I82" s="336"/>
      <c r="J82" s="336"/>
      <c r="K82" s="336"/>
      <c r="L82" s="337" t="s">
        <v>14</v>
      </c>
      <c r="M82" s="336"/>
      <c r="N82" s="336"/>
      <c r="O82" s="336"/>
      <c r="P82" s="336"/>
      <c r="Q82" s="336"/>
      <c r="R82" s="336"/>
      <c r="S82" s="336"/>
      <c r="T82" s="336"/>
      <c r="U82" s="336"/>
      <c r="V82" s="336"/>
      <c r="W82" s="336"/>
      <c r="X82" s="338"/>
      <c r="Y82" s="339" t="s">
        <v>15</v>
      </c>
      <c r="Z82" s="340"/>
      <c r="AA82" s="340"/>
      <c r="AB82" s="341"/>
      <c r="AC82" s="335" t="s">
        <v>13</v>
      </c>
      <c r="AD82" s="336"/>
      <c r="AE82" s="336"/>
      <c r="AF82" s="336"/>
      <c r="AG82" s="336"/>
      <c r="AH82" s="337" t="s">
        <v>14</v>
      </c>
      <c r="AI82" s="336"/>
      <c r="AJ82" s="336"/>
      <c r="AK82" s="336"/>
      <c r="AL82" s="336"/>
      <c r="AM82" s="336"/>
      <c r="AN82" s="336"/>
      <c r="AO82" s="336"/>
      <c r="AP82" s="336"/>
      <c r="AQ82" s="336"/>
      <c r="AR82" s="336"/>
      <c r="AS82" s="336"/>
      <c r="AT82" s="338"/>
      <c r="AU82" s="339" t="s">
        <v>15</v>
      </c>
      <c r="AV82" s="340"/>
      <c r="AW82" s="340"/>
      <c r="AX82" s="342"/>
    </row>
    <row r="83" spans="1:50" ht="24.75" customHeight="1" x14ac:dyDescent="0.15">
      <c r="A83" s="901"/>
      <c r="B83" s="902"/>
      <c r="C83" s="902"/>
      <c r="D83" s="902"/>
      <c r="E83" s="902"/>
      <c r="F83" s="903"/>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row>
    <row r="84" spans="1:50" ht="24.75" customHeight="1" x14ac:dyDescent="0.15">
      <c r="A84" s="901"/>
      <c r="B84" s="902"/>
      <c r="C84" s="902"/>
      <c r="D84" s="902"/>
      <c r="E84" s="902"/>
      <c r="F84" s="903"/>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row>
    <row r="85" spans="1:50" ht="24.75" customHeight="1" x14ac:dyDescent="0.15">
      <c r="A85" s="901"/>
      <c r="B85" s="902"/>
      <c r="C85" s="902"/>
      <c r="D85" s="902"/>
      <c r="E85" s="902"/>
      <c r="F85" s="903"/>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row>
    <row r="86" spans="1:50" ht="24.75" customHeight="1" x14ac:dyDescent="0.15">
      <c r="A86" s="901"/>
      <c r="B86" s="902"/>
      <c r="C86" s="902"/>
      <c r="D86" s="902"/>
      <c r="E86" s="902"/>
      <c r="F86" s="903"/>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row>
    <row r="87" spans="1:50" ht="24.75" customHeight="1" x14ac:dyDescent="0.15">
      <c r="A87" s="901"/>
      <c r="B87" s="902"/>
      <c r="C87" s="902"/>
      <c r="D87" s="902"/>
      <c r="E87" s="902"/>
      <c r="F87" s="903"/>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row>
    <row r="88" spans="1:50" ht="24.75" customHeight="1" x14ac:dyDescent="0.15">
      <c r="A88" s="901"/>
      <c r="B88" s="902"/>
      <c r="C88" s="902"/>
      <c r="D88" s="902"/>
      <c r="E88" s="902"/>
      <c r="F88" s="903"/>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row>
    <row r="89" spans="1:50" ht="24.75" customHeight="1" x14ac:dyDescent="0.15">
      <c r="A89" s="901"/>
      <c r="B89" s="902"/>
      <c r="C89" s="902"/>
      <c r="D89" s="902"/>
      <c r="E89" s="902"/>
      <c r="F89" s="903"/>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row>
    <row r="90" spans="1:50" ht="24.75" customHeight="1" x14ac:dyDescent="0.15">
      <c r="A90" s="901"/>
      <c r="B90" s="902"/>
      <c r="C90" s="902"/>
      <c r="D90" s="902"/>
      <c r="E90" s="902"/>
      <c r="F90" s="903"/>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row>
    <row r="91" spans="1:50" ht="24.75" customHeight="1" x14ac:dyDescent="0.15">
      <c r="A91" s="901"/>
      <c r="B91" s="902"/>
      <c r="C91" s="902"/>
      <c r="D91" s="902"/>
      <c r="E91" s="902"/>
      <c r="F91" s="903"/>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row>
    <row r="92" spans="1:50" ht="24.75" customHeight="1" x14ac:dyDescent="0.15">
      <c r="A92" s="901"/>
      <c r="B92" s="902"/>
      <c r="C92" s="902"/>
      <c r="D92" s="902"/>
      <c r="E92" s="902"/>
      <c r="F92" s="903"/>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row>
    <row r="93" spans="1:50" ht="24.75" customHeight="1" thickBot="1" x14ac:dyDescent="0.2">
      <c r="A93" s="901"/>
      <c r="B93" s="902"/>
      <c r="C93" s="902"/>
      <c r="D93" s="902"/>
      <c r="E93" s="902"/>
      <c r="F93" s="903"/>
      <c r="G93" s="302" t="s">
        <v>16</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16</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row>
    <row r="94" spans="1:50" ht="30" customHeight="1" x14ac:dyDescent="0.15">
      <c r="A94" s="901"/>
      <c r="B94" s="902"/>
      <c r="C94" s="902"/>
      <c r="D94" s="902"/>
      <c r="E94" s="902"/>
      <c r="F94" s="903"/>
      <c r="G94" s="331" t="s">
        <v>235</v>
      </c>
      <c r="H94" s="332"/>
      <c r="I94" s="332"/>
      <c r="J94" s="332"/>
      <c r="K94" s="332"/>
      <c r="L94" s="332"/>
      <c r="M94" s="332"/>
      <c r="N94" s="332"/>
      <c r="O94" s="332"/>
      <c r="P94" s="332"/>
      <c r="Q94" s="332"/>
      <c r="R94" s="332"/>
      <c r="S94" s="332"/>
      <c r="T94" s="332"/>
      <c r="U94" s="332"/>
      <c r="V94" s="332"/>
      <c r="W94" s="332"/>
      <c r="X94" s="332"/>
      <c r="Y94" s="332"/>
      <c r="Z94" s="332"/>
      <c r="AA94" s="332"/>
      <c r="AB94" s="333"/>
      <c r="AC94" s="331" t="s">
        <v>236</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901"/>
      <c r="B95" s="902"/>
      <c r="C95" s="902"/>
      <c r="D95" s="902"/>
      <c r="E95" s="902"/>
      <c r="F95" s="903"/>
      <c r="G95" s="335" t="s">
        <v>13</v>
      </c>
      <c r="H95" s="336"/>
      <c r="I95" s="336"/>
      <c r="J95" s="336"/>
      <c r="K95" s="336"/>
      <c r="L95" s="337" t="s">
        <v>14</v>
      </c>
      <c r="M95" s="336"/>
      <c r="N95" s="336"/>
      <c r="O95" s="336"/>
      <c r="P95" s="336"/>
      <c r="Q95" s="336"/>
      <c r="R95" s="336"/>
      <c r="S95" s="336"/>
      <c r="T95" s="336"/>
      <c r="U95" s="336"/>
      <c r="V95" s="336"/>
      <c r="W95" s="336"/>
      <c r="X95" s="338"/>
      <c r="Y95" s="339" t="s">
        <v>15</v>
      </c>
      <c r="Z95" s="340"/>
      <c r="AA95" s="340"/>
      <c r="AB95" s="341"/>
      <c r="AC95" s="335" t="s">
        <v>13</v>
      </c>
      <c r="AD95" s="336"/>
      <c r="AE95" s="336"/>
      <c r="AF95" s="336"/>
      <c r="AG95" s="336"/>
      <c r="AH95" s="337" t="s">
        <v>14</v>
      </c>
      <c r="AI95" s="336"/>
      <c r="AJ95" s="336"/>
      <c r="AK95" s="336"/>
      <c r="AL95" s="336"/>
      <c r="AM95" s="336"/>
      <c r="AN95" s="336"/>
      <c r="AO95" s="336"/>
      <c r="AP95" s="336"/>
      <c r="AQ95" s="336"/>
      <c r="AR95" s="336"/>
      <c r="AS95" s="336"/>
      <c r="AT95" s="338"/>
      <c r="AU95" s="339" t="s">
        <v>15</v>
      </c>
      <c r="AV95" s="340"/>
      <c r="AW95" s="340"/>
      <c r="AX95" s="342"/>
    </row>
    <row r="96" spans="1:50" ht="24.75" customHeight="1" x14ac:dyDescent="0.15">
      <c r="A96" s="901"/>
      <c r="B96" s="902"/>
      <c r="C96" s="902"/>
      <c r="D96" s="902"/>
      <c r="E96" s="902"/>
      <c r="F96" s="903"/>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row>
    <row r="97" spans="1:50" ht="24.75" customHeight="1" x14ac:dyDescent="0.15">
      <c r="A97" s="901"/>
      <c r="B97" s="902"/>
      <c r="C97" s="902"/>
      <c r="D97" s="902"/>
      <c r="E97" s="902"/>
      <c r="F97" s="903"/>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row>
    <row r="98" spans="1:50" ht="24.75" customHeight="1" x14ac:dyDescent="0.15">
      <c r="A98" s="901"/>
      <c r="B98" s="902"/>
      <c r="C98" s="902"/>
      <c r="D98" s="902"/>
      <c r="E98" s="902"/>
      <c r="F98" s="903"/>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row>
    <row r="99" spans="1:50" ht="24.75" customHeight="1" x14ac:dyDescent="0.15">
      <c r="A99" s="901"/>
      <c r="B99" s="902"/>
      <c r="C99" s="902"/>
      <c r="D99" s="902"/>
      <c r="E99" s="902"/>
      <c r="F99" s="903"/>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row>
    <row r="100" spans="1:50" ht="24.75" customHeight="1" x14ac:dyDescent="0.15">
      <c r="A100" s="901"/>
      <c r="B100" s="902"/>
      <c r="C100" s="902"/>
      <c r="D100" s="902"/>
      <c r="E100" s="902"/>
      <c r="F100" s="903"/>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row>
    <row r="101" spans="1:50" ht="24.75" customHeight="1" x14ac:dyDescent="0.15">
      <c r="A101" s="901"/>
      <c r="B101" s="902"/>
      <c r="C101" s="902"/>
      <c r="D101" s="902"/>
      <c r="E101" s="902"/>
      <c r="F101" s="903"/>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row>
    <row r="102" spans="1:50" ht="24.75" customHeight="1" x14ac:dyDescent="0.15">
      <c r="A102" s="901"/>
      <c r="B102" s="902"/>
      <c r="C102" s="902"/>
      <c r="D102" s="902"/>
      <c r="E102" s="902"/>
      <c r="F102" s="903"/>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row>
    <row r="103" spans="1:50" ht="24.75" customHeight="1" x14ac:dyDescent="0.15">
      <c r="A103" s="901"/>
      <c r="B103" s="902"/>
      <c r="C103" s="902"/>
      <c r="D103" s="902"/>
      <c r="E103" s="902"/>
      <c r="F103" s="903"/>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row>
    <row r="104" spans="1:50" ht="24.75" customHeight="1" x14ac:dyDescent="0.15">
      <c r="A104" s="901"/>
      <c r="B104" s="902"/>
      <c r="C104" s="902"/>
      <c r="D104" s="902"/>
      <c r="E104" s="902"/>
      <c r="F104" s="903"/>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row>
    <row r="105" spans="1:50" ht="24.75" customHeight="1" x14ac:dyDescent="0.15">
      <c r="A105" s="901"/>
      <c r="B105" s="902"/>
      <c r="C105" s="902"/>
      <c r="D105" s="902"/>
      <c r="E105" s="902"/>
      <c r="F105" s="903"/>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8" customFormat="1" ht="24.75" customHeight="1" thickBot="1" x14ac:dyDescent="0.2"/>
    <row r="108" spans="1:50" ht="30" customHeight="1" x14ac:dyDescent="0.15">
      <c r="A108" s="898" t="s">
        <v>18</v>
      </c>
      <c r="B108" s="899"/>
      <c r="C108" s="899"/>
      <c r="D108" s="899"/>
      <c r="E108" s="899"/>
      <c r="F108" s="900"/>
      <c r="G108" s="331" t="s">
        <v>237</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238</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901"/>
      <c r="B109" s="902"/>
      <c r="C109" s="902"/>
      <c r="D109" s="902"/>
      <c r="E109" s="902"/>
      <c r="F109" s="903"/>
      <c r="G109" s="335" t="s">
        <v>13</v>
      </c>
      <c r="H109" s="336"/>
      <c r="I109" s="336"/>
      <c r="J109" s="336"/>
      <c r="K109" s="336"/>
      <c r="L109" s="337" t="s">
        <v>14</v>
      </c>
      <c r="M109" s="336"/>
      <c r="N109" s="336"/>
      <c r="O109" s="336"/>
      <c r="P109" s="336"/>
      <c r="Q109" s="336"/>
      <c r="R109" s="336"/>
      <c r="S109" s="336"/>
      <c r="T109" s="336"/>
      <c r="U109" s="336"/>
      <c r="V109" s="336"/>
      <c r="W109" s="336"/>
      <c r="X109" s="338"/>
      <c r="Y109" s="339" t="s">
        <v>15</v>
      </c>
      <c r="Z109" s="340"/>
      <c r="AA109" s="340"/>
      <c r="AB109" s="341"/>
      <c r="AC109" s="335" t="s">
        <v>13</v>
      </c>
      <c r="AD109" s="336"/>
      <c r="AE109" s="336"/>
      <c r="AF109" s="336"/>
      <c r="AG109" s="336"/>
      <c r="AH109" s="337" t="s">
        <v>14</v>
      </c>
      <c r="AI109" s="336"/>
      <c r="AJ109" s="336"/>
      <c r="AK109" s="336"/>
      <c r="AL109" s="336"/>
      <c r="AM109" s="336"/>
      <c r="AN109" s="336"/>
      <c r="AO109" s="336"/>
      <c r="AP109" s="336"/>
      <c r="AQ109" s="336"/>
      <c r="AR109" s="336"/>
      <c r="AS109" s="336"/>
      <c r="AT109" s="338"/>
      <c r="AU109" s="339" t="s">
        <v>15</v>
      </c>
      <c r="AV109" s="340"/>
      <c r="AW109" s="340"/>
      <c r="AX109" s="342"/>
    </row>
    <row r="110" spans="1:50" ht="24.75" customHeight="1" x14ac:dyDescent="0.15">
      <c r="A110" s="901"/>
      <c r="B110" s="902"/>
      <c r="C110" s="902"/>
      <c r="D110" s="902"/>
      <c r="E110" s="902"/>
      <c r="F110" s="903"/>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row>
    <row r="111" spans="1:50" ht="24.75" customHeight="1" x14ac:dyDescent="0.15">
      <c r="A111" s="901"/>
      <c r="B111" s="902"/>
      <c r="C111" s="902"/>
      <c r="D111" s="902"/>
      <c r="E111" s="902"/>
      <c r="F111" s="903"/>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row>
    <row r="112" spans="1:50" ht="24.75" customHeight="1" x14ac:dyDescent="0.15">
      <c r="A112" s="901"/>
      <c r="B112" s="902"/>
      <c r="C112" s="902"/>
      <c r="D112" s="902"/>
      <c r="E112" s="902"/>
      <c r="F112" s="903"/>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row>
    <row r="113" spans="1:50" ht="24.75" customHeight="1" x14ac:dyDescent="0.15">
      <c r="A113" s="901"/>
      <c r="B113" s="902"/>
      <c r="C113" s="902"/>
      <c r="D113" s="902"/>
      <c r="E113" s="902"/>
      <c r="F113" s="903"/>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row>
    <row r="114" spans="1:50" ht="24.75" customHeight="1" x14ac:dyDescent="0.15">
      <c r="A114" s="901"/>
      <c r="B114" s="902"/>
      <c r="C114" s="902"/>
      <c r="D114" s="902"/>
      <c r="E114" s="902"/>
      <c r="F114" s="903"/>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row>
    <row r="115" spans="1:50" ht="24.75" customHeight="1" x14ac:dyDescent="0.15">
      <c r="A115" s="901"/>
      <c r="B115" s="902"/>
      <c r="C115" s="902"/>
      <c r="D115" s="902"/>
      <c r="E115" s="902"/>
      <c r="F115" s="903"/>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row>
    <row r="116" spans="1:50" ht="24.75" customHeight="1" x14ac:dyDescent="0.15">
      <c r="A116" s="901"/>
      <c r="B116" s="902"/>
      <c r="C116" s="902"/>
      <c r="D116" s="902"/>
      <c r="E116" s="902"/>
      <c r="F116" s="903"/>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row>
    <row r="117" spans="1:50" ht="24.75" customHeight="1" x14ac:dyDescent="0.15">
      <c r="A117" s="901"/>
      <c r="B117" s="902"/>
      <c r="C117" s="902"/>
      <c r="D117" s="902"/>
      <c r="E117" s="902"/>
      <c r="F117" s="903"/>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row>
    <row r="118" spans="1:50" ht="24.75" customHeight="1" x14ac:dyDescent="0.15">
      <c r="A118" s="901"/>
      <c r="B118" s="902"/>
      <c r="C118" s="902"/>
      <c r="D118" s="902"/>
      <c r="E118" s="902"/>
      <c r="F118" s="903"/>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row>
    <row r="119" spans="1:50" ht="24.75" customHeight="1" x14ac:dyDescent="0.15">
      <c r="A119" s="901"/>
      <c r="B119" s="902"/>
      <c r="C119" s="902"/>
      <c r="D119" s="902"/>
      <c r="E119" s="902"/>
      <c r="F119" s="903"/>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row>
    <row r="120" spans="1:50" ht="24.75" customHeight="1" thickBot="1" x14ac:dyDescent="0.2">
      <c r="A120" s="901"/>
      <c r="B120" s="902"/>
      <c r="C120" s="902"/>
      <c r="D120" s="902"/>
      <c r="E120" s="902"/>
      <c r="F120" s="903"/>
      <c r="G120" s="302" t="s">
        <v>16</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16</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row>
    <row r="121" spans="1:50" ht="30" customHeight="1" x14ac:dyDescent="0.15">
      <c r="A121" s="901"/>
      <c r="B121" s="902"/>
      <c r="C121" s="902"/>
      <c r="D121" s="902"/>
      <c r="E121" s="902"/>
      <c r="F121" s="903"/>
      <c r="G121" s="331" t="s">
        <v>239</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240</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901"/>
      <c r="B122" s="902"/>
      <c r="C122" s="902"/>
      <c r="D122" s="902"/>
      <c r="E122" s="902"/>
      <c r="F122" s="903"/>
      <c r="G122" s="335" t="s">
        <v>13</v>
      </c>
      <c r="H122" s="336"/>
      <c r="I122" s="336"/>
      <c r="J122" s="336"/>
      <c r="K122" s="336"/>
      <c r="L122" s="337" t="s">
        <v>14</v>
      </c>
      <c r="M122" s="336"/>
      <c r="N122" s="336"/>
      <c r="O122" s="336"/>
      <c r="P122" s="336"/>
      <c r="Q122" s="336"/>
      <c r="R122" s="336"/>
      <c r="S122" s="336"/>
      <c r="T122" s="336"/>
      <c r="U122" s="336"/>
      <c r="V122" s="336"/>
      <c r="W122" s="336"/>
      <c r="X122" s="338"/>
      <c r="Y122" s="339" t="s">
        <v>15</v>
      </c>
      <c r="Z122" s="340"/>
      <c r="AA122" s="340"/>
      <c r="AB122" s="341"/>
      <c r="AC122" s="335" t="s">
        <v>13</v>
      </c>
      <c r="AD122" s="336"/>
      <c r="AE122" s="336"/>
      <c r="AF122" s="336"/>
      <c r="AG122" s="336"/>
      <c r="AH122" s="337" t="s">
        <v>14</v>
      </c>
      <c r="AI122" s="336"/>
      <c r="AJ122" s="336"/>
      <c r="AK122" s="336"/>
      <c r="AL122" s="336"/>
      <c r="AM122" s="336"/>
      <c r="AN122" s="336"/>
      <c r="AO122" s="336"/>
      <c r="AP122" s="336"/>
      <c r="AQ122" s="336"/>
      <c r="AR122" s="336"/>
      <c r="AS122" s="336"/>
      <c r="AT122" s="338"/>
      <c r="AU122" s="339" t="s">
        <v>15</v>
      </c>
      <c r="AV122" s="340"/>
      <c r="AW122" s="340"/>
      <c r="AX122" s="342"/>
    </row>
    <row r="123" spans="1:50" ht="24.75" customHeight="1" x14ac:dyDescent="0.15">
      <c r="A123" s="901"/>
      <c r="B123" s="902"/>
      <c r="C123" s="902"/>
      <c r="D123" s="902"/>
      <c r="E123" s="902"/>
      <c r="F123" s="903"/>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row>
    <row r="124" spans="1:50" ht="24.75" customHeight="1" x14ac:dyDescent="0.15">
      <c r="A124" s="901"/>
      <c r="B124" s="902"/>
      <c r="C124" s="902"/>
      <c r="D124" s="902"/>
      <c r="E124" s="902"/>
      <c r="F124" s="903"/>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row>
    <row r="125" spans="1:50" ht="24.75" customHeight="1" x14ac:dyDescent="0.15">
      <c r="A125" s="901"/>
      <c r="B125" s="902"/>
      <c r="C125" s="902"/>
      <c r="D125" s="902"/>
      <c r="E125" s="902"/>
      <c r="F125" s="903"/>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row>
    <row r="126" spans="1:50" ht="24.75" customHeight="1" x14ac:dyDescent="0.15">
      <c r="A126" s="901"/>
      <c r="B126" s="902"/>
      <c r="C126" s="902"/>
      <c r="D126" s="902"/>
      <c r="E126" s="902"/>
      <c r="F126" s="903"/>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row>
    <row r="127" spans="1:50" ht="24.75" customHeight="1" x14ac:dyDescent="0.15">
      <c r="A127" s="901"/>
      <c r="B127" s="902"/>
      <c r="C127" s="902"/>
      <c r="D127" s="902"/>
      <c r="E127" s="902"/>
      <c r="F127" s="903"/>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row>
    <row r="128" spans="1:50" ht="24.75" customHeight="1" x14ac:dyDescent="0.15">
      <c r="A128" s="901"/>
      <c r="B128" s="902"/>
      <c r="C128" s="902"/>
      <c r="D128" s="902"/>
      <c r="E128" s="902"/>
      <c r="F128" s="903"/>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row>
    <row r="129" spans="1:50" ht="24.75" customHeight="1" x14ac:dyDescent="0.15">
      <c r="A129" s="901"/>
      <c r="B129" s="902"/>
      <c r="C129" s="902"/>
      <c r="D129" s="902"/>
      <c r="E129" s="902"/>
      <c r="F129" s="903"/>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row>
    <row r="130" spans="1:50" ht="24.75" customHeight="1" x14ac:dyDescent="0.15">
      <c r="A130" s="901"/>
      <c r="B130" s="902"/>
      <c r="C130" s="902"/>
      <c r="D130" s="902"/>
      <c r="E130" s="902"/>
      <c r="F130" s="903"/>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row>
    <row r="131" spans="1:50" ht="24.75" customHeight="1" x14ac:dyDescent="0.15">
      <c r="A131" s="901"/>
      <c r="B131" s="902"/>
      <c r="C131" s="902"/>
      <c r="D131" s="902"/>
      <c r="E131" s="902"/>
      <c r="F131" s="903"/>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row>
    <row r="132" spans="1:50" ht="24.75" customHeight="1" x14ac:dyDescent="0.15">
      <c r="A132" s="901"/>
      <c r="B132" s="902"/>
      <c r="C132" s="902"/>
      <c r="D132" s="902"/>
      <c r="E132" s="902"/>
      <c r="F132" s="903"/>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row>
    <row r="133" spans="1:50" ht="24.75" customHeight="1" thickBot="1" x14ac:dyDescent="0.2">
      <c r="A133" s="901"/>
      <c r="B133" s="902"/>
      <c r="C133" s="902"/>
      <c r="D133" s="902"/>
      <c r="E133" s="902"/>
      <c r="F133" s="903"/>
      <c r="G133" s="302" t="s">
        <v>16</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16</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row>
    <row r="134" spans="1:50" ht="30" customHeight="1" x14ac:dyDescent="0.15">
      <c r="A134" s="901"/>
      <c r="B134" s="902"/>
      <c r="C134" s="902"/>
      <c r="D134" s="902"/>
      <c r="E134" s="902"/>
      <c r="F134" s="903"/>
      <c r="G134" s="331" t="s">
        <v>241</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242</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901"/>
      <c r="B135" s="902"/>
      <c r="C135" s="902"/>
      <c r="D135" s="902"/>
      <c r="E135" s="902"/>
      <c r="F135" s="903"/>
      <c r="G135" s="335" t="s">
        <v>13</v>
      </c>
      <c r="H135" s="336"/>
      <c r="I135" s="336"/>
      <c r="J135" s="336"/>
      <c r="K135" s="336"/>
      <c r="L135" s="337" t="s">
        <v>14</v>
      </c>
      <c r="M135" s="336"/>
      <c r="N135" s="336"/>
      <c r="O135" s="336"/>
      <c r="P135" s="336"/>
      <c r="Q135" s="336"/>
      <c r="R135" s="336"/>
      <c r="S135" s="336"/>
      <c r="T135" s="336"/>
      <c r="U135" s="336"/>
      <c r="V135" s="336"/>
      <c r="W135" s="336"/>
      <c r="X135" s="338"/>
      <c r="Y135" s="339" t="s">
        <v>15</v>
      </c>
      <c r="Z135" s="340"/>
      <c r="AA135" s="340"/>
      <c r="AB135" s="341"/>
      <c r="AC135" s="335" t="s">
        <v>13</v>
      </c>
      <c r="AD135" s="336"/>
      <c r="AE135" s="336"/>
      <c r="AF135" s="336"/>
      <c r="AG135" s="336"/>
      <c r="AH135" s="337" t="s">
        <v>14</v>
      </c>
      <c r="AI135" s="336"/>
      <c r="AJ135" s="336"/>
      <c r="AK135" s="336"/>
      <c r="AL135" s="336"/>
      <c r="AM135" s="336"/>
      <c r="AN135" s="336"/>
      <c r="AO135" s="336"/>
      <c r="AP135" s="336"/>
      <c r="AQ135" s="336"/>
      <c r="AR135" s="336"/>
      <c r="AS135" s="336"/>
      <c r="AT135" s="338"/>
      <c r="AU135" s="339" t="s">
        <v>15</v>
      </c>
      <c r="AV135" s="340"/>
      <c r="AW135" s="340"/>
      <c r="AX135" s="342"/>
    </row>
    <row r="136" spans="1:50" ht="24.75" customHeight="1" x14ac:dyDescent="0.15">
      <c r="A136" s="901"/>
      <c r="B136" s="902"/>
      <c r="C136" s="902"/>
      <c r="D136" s="902"/>
      <c r="E136" s="902"/>
      <c r="F136" s="903"/>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row>
    <row r="137" spans="1:50" ht="24.75" customHeight="1" x14ac:dyDescent="0.15">
      <c r="A137" s="901"/>
      <c r="B137" s="902"/>
      <c r="C137" s="902"/>
      <c r="D137" s="902"/>
      <c r="E137" s="902"/>
      <c r="F137" s="903"/>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row>
    <row r="138" spans="1:50" ht="24.75" customHeight="1" x14ac:dyDescent="0.15">
      <c r="A138" s="901"/>
      <c r="B138" s="902"/>
      <c r="C138" s="902"/>
      <c r="D138" s="902"/>
      <c r="E138" s="902"/>
      <c r="F138" s="903"/>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row>
    <row r="139" spans="1:50" ht="24.75" customHeight="1" x14ac:dyDescent="0.15">
      <c r="A139" s="901"/>
      <c r="B139" s="902"/>
      <c r="C139" s="902"/>
      <c r="D139" s="902"/>
      <c r="E139" s="902"/>
      <c r="F139" s="903"/>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row>
    <row r="140" spans="1:50" ht="24.75" customHeight="1" x14ac:dyDescent="0.15">
      <c r="A140" s="901"/>
      <c r="B140" s="902"/>
      <c r="C140" s="902"/>
      <c r="D140" s="902"/>
      <c r="E140" s="902"/>
      <c r="F140" s="903"/>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row>
    <row r="141" spans="1:50" ht="24.75" customHeight="1" x14ac:dyDescent="0.15">
      <c r="A141" s="901"/>
      <c r="B141" s="902"/>
      <c r="C141" s="902"/>
      <c r="D141" s="902"/>
      <c r="E141" s="902"/>
      <c r="F141" s="903"/>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row>
    <row r="142" spans="1:50" ht="24.75" customHeight="1" x14ac:dyDescent="0.15">
      <c r="A142" s="901"/>
      <c r="B142" s="902"/>
      <c r="C142" s="902"/>
      <c r="D142" s="902"/>
      <c r="E142" s="902"/>
      <c r="F142" s="903"/>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row>
    <row r="143" spans="1:50" ht="24.75" customHeight="1" x14ac:dyDescent="0.15">
      <c r="A143" s="901"/>
      <c r="B143" s="902"/>
      <c r="C143" s="902"/>
      <c r="D143" s="902"/>
      <c r="E143" s="902"/>
      <c r="F143" s="903"/>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row>
    <row r="144" spans="1:50" ht="24.75" customHeight="1" x14ac:dyDescent="0.15">
      <c r="A144" s="901"/>
      <c r="B144" s="902"/>
      <c r="C144" s="902"/>
      <c r="D144" s="902"/>
      <c r="E144" s="902"/>
      <c r="F144" s="903"/>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row>
    <row r="145" spans="1:50" ht="24.75" customHeight="1" x14ac:dyDescent="0.15">
      <c r="A145" s="901"/>
      <c r="B145" s="902"/>
      <c r="C145" s="902"/>
      <c r="D145" s="902"/>
      <c r="E145" s="902"/>
      <c r="F145" s="903"/>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row>
    <row r="146" spans="1:50" ht="24.75" customHeight="1" thickBot="1" x14ac:dyDescent="0.2">
      <c r="A146" s="901"/>
      <c r="B146" s="902"/>
      <c r="C146" s="902"/>
      <c r="D146" s="902"/>
      <c r="E146" s="902"/>
      <c r="F146" s="903"/>
      <c r="G146" s="302" t="s">
        <v>16</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16</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row>
    <row r="147" spans="1:50" ht="30" customHeight="1" x14ac:dyDescent="0.15">
      <c r="A147" s="901"/>
      <c r="B147" s="902"/>
      <c r="C147" s="902"/>
      <c r="D147" s="902"/>
      <c r="E147" s="902"/>
      <c r="F147" s="903"/>
      <c r="G147" s="331" t="s">
        <v>243</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244</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901"/>
      <c r="B148" s="902"/>
      <c r="C148" s="902"/>
      <c r="D148" s="902"/>
      <c r="E148" s="902"/>
      <c r="F148" s="903"/>
      <c r="G148" s="335" t="s">
        <v>13</v>
      </c>
      <c r="H148" s="336"/>
      <c r="I148" s="336"/>
      <c r="J148" s="336"/>
      <c r="K148" s="336"/>
      <c r="L148" s="337" t="s">
        <v>14</v>
      </c>
      <c r="M148" s="336"/>
      <c r="N148" s="336"/>
      <c r="O148" s="336"/>
      <c r="P148" s="336"/>
      <c r="Q148" s="336"/>
      <c r="R148" s="336"/>
      <c r="S148" s="336"/>
      <c r="T148" s="336"/>
      <c r="U148" s="336"/>
      <c r="V148" s="336"/>
      <c r="W148" s="336"/>
      <c r="X148" s="338"/>
      <c r="Y148" s="339" t="s">
        <v>15</v>
      </c>
      <c r="Z148" s="340"/>
      <c r="AA148" s="340"/>
      <c r="AB148" s="341"/>
      <c r="AC148" s="335" t="s">
        <v>13</v>
      </c>
      <c r="AD148" s="336"/>
      <c r="AE148" s="336"/>
      <c r="AF148" s="336"/>
      <c r="AG148" s="336"/>
      <c r="AH148" s="337" t="s">
        <v>14</v>
      </c>
      <c r="AI148" s="336"/>
      <c r="AJ148" s="336"/>
      <c r="AK148" s="336"/>
      <c r="AL148" s="336"/>
      <c r="AM148" s="336"/>
      <c r="AN148" s="336"/>
      <c r="AO148" s="336"/>
      <c r="AP148" s="336"/>
      <c r="AQ148" s="336"/>
      <c r="AR148" s="336"/>
      <c r="AS148" s="336"/>
      <c r="AT148" s="338"/>
      <c r="AU148" s="339" t="s">
        <v>15</v>
      </c>
      <c r="AV148" s="340"/>
      <c r="AW148" s="340"/>
      <c r="AX148" s="342"/>
    </row>
    <row r="149" spans="1:50" ht="24.75" customHeight="1" x14ac:dyDescent="0.15">
      <c r="A149" s="901"/>
      <c r="B149" s="902"/>
      <c r="C149" s="902"/>
      <c r="D149" s="902"/>
      <c r="E149" s="902"/>
      <c r="F149" s="903"/>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row>
    <row r="150" spans="1:50" ht="24.75" customHeight="1" x14ac:dyDescent="0.15">
      <c r="A150" s="901"/>
      <c r="B150" s="902"/>
      <c r="C150" s="902"/>
      <c r="D150" s="902"/>
      <c r="E150" s="902"/>
      <c r="F150" s="903"/>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row>
    <row r="151" spans="1:50" ht="24.75" customHeight="1" x14ac:dyDescent="0.15">
      <c r="A151" s="901"/>
      <c r="B151" s="902"/>
      <c r="C151" s="902"/>
      <c r="D151" s="902"/>
      <c r="E151" s="902"/>
      <c r="F151" s="903"/>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row>
    <row r="152" spans="1:50" ht="24.75" customHeight="1" x14ac:dyDescent="0.15">
      <c r="A152" s="901"/>
      <c r="B152" s="902"/>
      <c r="C152" s="902"/>
      <c r="D152" s="902"/>
      <c r="E152" s="902"/>
      <c r="F152" s="903"/>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row>
    <row r="153" spans="1:50" ht="24.75" customHeight="1" x14ac:dyDescent="0.15">
      <c r="A153" s="901"/>
      <c r="B153" s="902"/>
      <c r="C153" s="902"/>
      <c r="D153" s="902"/>
      <c r="E153" s="902"/>
      <c r="F153" s="903"/>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row>
    <row r="154" spans="1:50" ht="24.75" customHeight="1" x14ac:dyDescent="0.15">
      <c r="A154" s="901"/>
      <c r="B154" s="902"/>
      <c r="C154" s="902"/>
      <c r="D154" s="902"/>
      <c r="E154" s="902"/>
      <c r="F154" s="903"/>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row>
    <row r="155" spans="1:50" ht="24.75" customHeight="1" x14ac:dyDescent="0.15">
      <c r="A155" s="901"/>
      <c r="B155" s="902"/>
      <c r="C155" s="902"/>
      <c r="D155" s="902"/>
      <c r="E155" s="902"/>
      <c r="F155" s="903"/>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row>
    <row r="156" spans="1:50" ht="24.75" customHeight="1" x14ac:dyDescent="0.15">
      <c r="A156" s="901"/>
      <c r="B156" s="902"/>
      <c r="C156" s="902"/>
      <c r="D156" s="902"/>
      <c r="E156" s="902"/>
      <c r="F156" s="903"/>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row>
    <row r="157" spans="1:50" ht="24.75" customHeight="1" x14ac:dyDescent="0.15">
      <c r="A157" s="901"/>
      <c r="B157" s="902"/>
      <c r="C157" s="902"/>
      <c r="D157" s="902"/>
      <c r="E157" s="902"/>
      <c r="F157" s="903"/>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row>
    <row r="158" spans="1:50" ht="24.75" customHeight="1" x14ac:dyDescent="0.15">
      <c r="A158" s="901"/>
      <c r="B158" s="902"/>
      <c r="C158" s="902"/>
      <c r="D158" s="902"/>
      <c r="E158" s="902"/>
      <c r="F158" s="903"/>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8" customFormat="1" ht="24.75" customHeight="1" thickBot="1" x14ac:dyDescent="0.2"/>
    <row r="161" spans="1:50" ht="30" customHeight="1" x14ac:dyDescent="0.15">
      <c r="A161" s="898" t="s">
        <v>18</v>
      </c>
      <c r="B161" s="899"/>
      <c r="C161" s="899"/>
      <c r="D161" s="899"/>
      <c r="E161" s="899"/>
      <c r="F161" s="900"/>
      <c r="G161" s="331" t="s">
        <v>245</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246</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901"/>
      <c r="B162" s="902"/>
      <c r="C162" s="902"/>
      <c r="D162" s="902"/>
      <c r="E162" s="902"/>
      <c r="F162" s="903"/>
      <c r="G162" s="335" t="s">
        <v>13</v>
      </c>
      <c r="H162" s="336"/>
      <c r="I162" s="336"/>
      <c r="J162" s="336"/>
      <c r="K162" s="336"/>
      <c r="L162" s="337" t="s">
        <v>14</v>
      </c>
      <c r="M162" s="336"/>
      <c r="N162" s="336"/>
      <c r="O162" s="336"/>
      <c r="P162" s="336"/>
      <c r="Q162" s="336"/>
      <c r="R162" s="336"/>
      <c r="S162" s="336"/>
      <c r="T162" s="336"/>
      <c r="U162" s="336"/>
      <c r="V162" s="336"/>
      <c r="W162" s="336"/>
      <c r="X162" s="338"/>
      <c r="Y162" s="339" t="s">
        <v>15</v>
      </c>
      <c r="Z162" s="340"/>
      <c r="AA162" s="340"/>
      <c r="AB162" s="341"/>
      <c r="AC162" s="335" t="s">
        <v>13</v>
      </c>
      <c r="AD162" s="336"/>
      <c r="AE162" s="336"/>
      <c r="AF162" s="336"/>
      <c r="AG162" s="336"/>
      <c r="AH162" s="337" t="s">
        <v>14</v>
      </c>
      <c r="AI162" s="336"/>
      <c r="AJ162" s="336"/>
      <c r="AK162" s="336"/>
      <c r="AL162" s="336"/>
      <c r="AM162" s="336"/>
      <c r="AN162" s="336"/>
      <c r="AO162" s="336"/>
      <c r="AP162" s="336"/>
      <c r="AQ162" s="336"/>
      <c r="AR162" s="336"/>
      <c r="AS162" s="336"/>
      <c r="AT162" s="338"/>
      <c r="AU162" s="339" t="s">
        <v>15</v>
      </c>
      <c r="AV162" s="340"/>
      <c r="AW162" s="340"/>
      <c r="AX162" s="342"/>
    </row>
    <row r="163" spans="1:50" ht="24.75" customHeight="1" x14ac:dyDescent="0.15">
      <c r="A163" s="901"/>
      <c r="B163" s="902"/>
      <c r="C163" s="902"/>
      <c r="D163" s="902"/>
      <c r="E163" s="902"/>
      <c r="F163" s="903"/>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row>
    <row r="164" spans="1:50" ht="24.75" customHeight="1" x14ac:dyDescent="0.15">
      <c r="A164" s="901"/>
      <c r="B164" s="902"/>
      <c r="C164" s="902"/>
      <c r="D164" s="902"/>
      <c r="E164" s="902"/>
      <c r="F164" s="903"/>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row>
    <row r="165" spans="1:50" ht="24.75" customHeight="1" x14ac:dyDescent="0.15">
      <c r="A165" s="901"/>
      <c r="B165" s="902"/>
      <c r="C165" s="902"/>
      <c r="D165" s="902"/>
      <c r="E165" s="902"/>
      <c r="F165" s="903"/>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row>
    <row r="166" spans="1:50" ht="24.75" customHeight="1" x14ac:dyDescent="0.15">
      <c r="A166" s="901"/>
      <c r="B166" s="902"/>
      <c r="C166" s="902"/>
      <c r="D166" s="902"/>
      <c r="E166" s="902"/>
      <c r="F166" s="903"/>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row>
    <row r="167" spans="1:50" ht="24.75" customHeight="1" x14ac:dyDescent="0.15">
      <c r="A167" s="901"/>
      <c r="B167" s="902"/>
      <c r="C167" s="902"/>
      <c r="D167" s="902"/>
      <c r="E167" s="902"/>
      <c r="F167" s="903"/>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row>
    <row r="168" spans="1:50" ht="24.75" customHeight="1" x14ac:dyDescent="0.15">
      <c r="A168" s="901"/>
      <c r="B168" s="902"/>
      <c r="C168" s="902"/>
      <c r="D168" s="902"/>
      <c r="E168" s="902"/>
      <c r="F168" s="903"/>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row>
    <row r="169" spans="1:50" ht="24.75" customHeight="1" x14ac:dyDescent="0.15">
      <c r="A169" s="901"/>
      <c r="B169" s="902"/>
      <c r="C169" s="902"/>
      <c r="D169" s="902"/>
      <c r="E169" s="902"/>
      <c r="F169" s="903"/>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row>
    <row r="170" spans="1:50" ht="24.75" customHeight="1" x14ac:dyDescent="0.15">
      <c r="A170" s="901"/>
      <c r="B170" s="902"/>
      <c r="C170" s="902"/>
      <c r="D170" s="902"/>
      <c r="E170" s="902"/>
      <c r="F170" s="903"/>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row>
    <row r="171" spans="1:50" ht="24.75" customHeight="1" x14ac:dyDescent="0.15">
      <c r="A171" s="901"/>
      <c r="B171" s="902"/>
      <c r="C171" s="902"/>
      <c r="D171" s="902"/>
      <c r="E171" s="902"/>
      <c r="F171" s="903"/>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row>
    <row r="172" spans="1:50" ht="24.75" customHeight="1" x14ac:dyDescent="0.15">
      <c r="A172" s="901"/>
      <c r="B172" s="902"/>
      <c r="C172" s="902"/>
      <c r="D172" s="902"/>
      <c r="E172" s="902"/>
      <c r="F172" s="903"/>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row>
    <row r="173" spans="1:50" ht="24.75" customHeight="1" thickBot="1" x14ac:dyDescent="0.2">
      <c r="A173" s="901"/>
      <c r="B173" s="902"/>
      <c r="C173" s="902"/>
      <c r="D173" s="902"/>
      <c r="E173" s="902"/>
      <c r="F173" s="903"/>
      <c r="G173" s="302" t="s">
        <v>16</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16</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row>
    <row r="174" spans="1:50" ht="30" customHeight="1" x14ac:dyDescent="0.15">
      <c r="A174" s="901"/>
      <c r="B174" s="902"/>
      <c r="C174" s="902"/>
      <c r="D174" s="902"/>
      <c r="E174" s="902"/>
      <c r="F174" s="903"/>
      <c r="G174" s="331" t="s">
        <v>247</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248</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901"/>
      <c r="B175" s="902"/>
      <c r="C175" s="902"/>
      <c r="D175" s="902"/>
      <c r="E175" s="902"/>
      <c r="F175" s="903"/>
      <c r="G175" s="335" t="s">
        <v>13</v>
      </c>
      <c r="H175" s="336"/>
      <c r="I175" s="336"/>
      <c r="J175" s="336"/>
      <c r="K175" s="336"/>
      <c r="L175" s="337" t="s">
        <v>14</v>
      </c>
      <c r="M175" s="336"/>
      <c r="N175" s="336"/>
      <c r="O175" s="336"/>
      <c r="P175" s="336"/>
      <c r="Q175" s="336"/>
      <c r="R175" s="336"/>
      <c r="S175" s="336"/>
      <c r="T175" s="336"/>
      <c r="U175" s="336"/>
      <c r="V175" s="336"/>
      <c r="W175" s="336"/>
      <c r="X175" s="338"/>
      <c r="Y175" s="339" t="s">
        <v>15</v>
      </c>
      <c r="Z175" s="340"/>
      <c r="AA175" s="340"/>
      <c r="AB175" s="341"/>
      <c r="AC175" s="335" t="s">
        <v>13</v>
      </c>
      <c r="AD175" s="336"/>
      <c r="AE175" s="336"/>
      <c r="AF175" s="336"/>
      <c r="AG175" s="336"/>
      <c r="AH175" s="337" t="s">
        <v>14</v>
      </c>
      <c r="AI175" s="336"/>
      <c r="AJ175" s="336"/>
      <c r="AK175" s="336"/>
      <c r="AL175" s="336"/>
      <c r="AM175" s="336"/>
      <c r="AN175" s="336"/>
      <c r="AO175" s="336"/>
      <c r="AP175" s="336"/>
      <c r="AQ175" s="336"/>
      <c r="AR175" s="336"/>
      <c r="AS175" s="336"/>
      <c r="AT175" s="338"/>
      <c r="AU175" s="339" t="s">
        <v>15</v>
      </c>
      <c r="AV175" s="340"/>
      <c r="AW175" s="340"/>
      <c r="AX175" s="342"/>
    </row>
    <row r="176" spans="1:50" ht="24.75" customHeight="1" x14ac:dyDescent="0.15">
      <c r="A176" s="901"/>
      <c r="B176" s="902"/>
      <c r="C176" s="902"/>
      <c r="D176" s="902"/>
      <c r="E176" s="902"/>
      <c r="F176" s="903"/>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row>
    <row r="177" spans="1:50" ht="24.75" customHeight="1" x14ac:dyDescent="0.15">
      <c r="A177" s="901"/>
      <c r="B177" s="902"/>
      <c r="C177" s="902"/>
      <c r="D177" s="902"/>
      <c r="E177" s="902"/>
      <c r="F177" s="903"/>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row>
    <row r="178" spans="1:50" ht="24.75" customHeight="1" x14ac:dyDescent="0.15">
      <c r="A178" s="901"/>
      <c r="B178" s="902"/>
      <c r="C178" s="902"/>
      <c r="D178" s="902"/>
      <c r="E178" s="902"/>
      <c r="F178" s="903"/>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row>
    <row r="179" spans="1:50" ht="24.75" customHeight="1" x14ac:dyDescent="0.15">
      <c r="A179" s="901"/>
      <c r="B179" s="902"/>
      <c r="C179" s="902"/>
      <c r="D179" s="902"/>
      <c r="E179" s="902"/>
      <c r="F179" s="903"/>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row>
    <row r="180" spans="1:50" ht="24.75" customHeight="1" x14ac:dyDescent="0.15">
      <c r="A180" s="901"/>
      <c r="B180" s="902"/>
      <c r="C180" s="902"/>
      <c r="D180" s="902"/>
      <c r="E180" s="902"/>
      <c r="F180" s="903"/>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row>
    <row r="181" spans="1:50" ht="24.75" customHeight="1" x14ac:dyDescent="0.15">
      <c r="A181" s="901"/>
      <c r="B181" s="902"/>
      <c r="C181" s="902"/>
      <c r="D181" s="902"/>
      <c r="E181" s="902"/>
      <c r="F181" s="903"/>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row>
    <row r="182" spans="1:50" ht="24.75" customHeight="1" x14ac:dyDescent="0.15">
      <c r="A182" s="901"/>
      <c r="B182" s="902"/>
      <c r="C182" s="902"/>
      <c r="D182" s="902"/>
      <c r="E182" s="902"/>
      <c r="F182" s="903"/>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row>
    <row r="183" spans="1:50" ht="24.75" customHeight="1" x14ac:dyDescent="0.15">
      <c r="A183" s="901"/>
      <c r="B183" s="902"/>
      <c r="C183" s="902"/>
      <c r="D183" s="902"/>
      <c r="E183" s="902"/>
      <c r="F183" s="903"/>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row>
    <row r="184" spans="1:50" ht="24.75" customHeight="1" x14ac:dyDescent="0.15">
      <c r="A184" s="901"/>
      <c r="B184" s="902"/>
      <c r="C184" s="902"/>
      <c r="D184" s="902"/>
      <c r="E184" s="902"/>
      <c r="F184" s="903"/>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row>
    <row r="185" spans="1:50" ht="24.75" customHeight="1" x14ac:dyDescent="0.15">
      <c r="A185" s="901"/>
      <c r="B185" s="902"/>
      <c r="C185" s="902"/>
      <c r="D185" s="902"/>
      <c r="E185" s="902"/>
      <c r="F185" s="903"/>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row>
    <row r="186" spans="1:50" ht="24.75" customHeight="1" thickBot="1" x14ac:dyDescent="0.2">
      <c r="A186" s="901"/>
      <c r="B186" s="902"/>
      <c r="C186" s="902"/>
      <c r="D186" s="902"/>
      <c r="E186" s="902"/>
      <c r="F186" s="903"/>
      <c r="G186" s="302" t="s">
        <v>16</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16</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row>
    <row r="187" spans="1:50" ht="30" customHeight="1" x14ac:dyDescent="0.15">
      <c r="A187" s="901"/>
      <c r="B187" s="902"/>
      <c r="C187" s="902"/>
      <c r="D187" s="902"/>
      <c r="E187" s="902"/>
      <c r="F187" s="903"/>
      <c r="G187" s="331" t="s">
        <v>249</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250</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901"/>
      <c r="B188" s="902"/>
      <c r="C188" s="902"/>
      <c r="D188" s="902"/>
      <c r="E188" s="902"/>
      <c r="F188" s="903"/>
      <c r="G188" s="335" t="s">
        <v>13</v>
      </c>
      <c r="H188" s="336"/>
      <c r="I188" s="336"/>
      <c r="J188" s="336"/>
      <c r="K188" s="336"/>
      <c r="L188" s="337" t="s">
        <v>14</v>
      </c>
      <c r="M188" s="336"/>
      <c r="N188" s="336"/>
      <c r="O188" s="336"/>
      <c r="P188" s="336"/>
      <c r="Q188" s="336"/>
      <c r="R188" s="336"/>
      <c r="S188" s="336"/>
      <c r="T188" s="336"/>
      <c r="U188" s="336"/>
      <c r="V188" s="336"/>
      <c r="W188" s="336"/>
      <c r="X188" s="338"/>
      <c r="Y188" s="339" t="s">
        <v>15</v>
      </c>
      <c r="Z188" s="340"/>
      <c r="AA188" s="340"/>
      <c r="AB188" s="341"/>
      <c r="AC188" s="335" t="s">
        <v>13</v>
      </c>
      <c r="AD188" s="336"/>
      <c r="AE188" s="336"/>
      <c r="AF188" s="336"/>
      <c r="AG188" s="336"/>
      <c r="AH188" s="337" t="s">
        <v>14</v>
      </c>
      <c r="AI188" s="336"/>
      <c r="AJ188" s="336"/>
      <c r="AK188" s="336"/>
      <c r="AL188" s="336"/>
      <c r="AM188" s="336"/>
      <c r="AN188" s="336"/>
      <c r="AO188" s="336"/>
      <c r="AP188" s="336"/>
      <c r="AQ188" s="336"/>
      <c r="AR188" s="336"/>
      <c r="AS188" s="336"/>
      <c r="AT188" s="338"/>
      <c r="AU188" s="339" t="s">
        <v>15</v>
      </c>
      <c r="AV188" s="340"/>
      <c r="AW188" s="340"/>
      <c r="AX188" s="342"/>
    </row>
    <row r="189" spans="1:50" ht="24.75" customHeight="1" x14ac:dyDescent="0.15">
      <c r="A189" s="901"/>
      <c r="B189" s="902"/>
      <c r="C189" s="902"/>
      <c r="D189" s="902"/>
      <c r="E189" s="902"/>
      <c r="F189" s="903"/>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row>
    <row r="190" spans="1:50" ht="24.75" customHeight="1" x14ac:dyDescent="0.15">
      <c r="A190" s="901"/>
      <c r="B190" s="902"/>
      <c r="C190" s="902"/>
      <c r="D190" s="902"/>
      <c r="E190" s="902"/>
      <c r="F190" s="903"/>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row>
    <row r="191" spans="1:50" ht="24.75" customHeight="1" x14ac:dyDescent="0.15">
      <c r="A191" s="901"/>
      <c r="B191" s="902"/>
      <c r="C191" s="902"/>
      <c r="D191" s="902"/>
      <c r="E191" s="902"/>
      <c r="F191" s="903"/>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row>
    <row r="192" spans="1:50" ht="24.75" customHeight="1" x14ac:dyDescent="0.15">
      <c r="A192" s="901"/>
      <c r="B192" s="902"/>
      <c r="C192" s="902"/>
      <c r="D192" s="902"/>
      <c r="E192" s="902"/>
      <c r="F192" s="903"/>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row>
    <row r="193" spans="1:50" ht="24.75" customHeight="1" x14ac:dyDescent="0.15">
      <c r="A193" s="901"/>
      <c r="B193" s="902"/>
      <c r="C193" s="902"/>
      <c r="D193" s="902"/>
      <c r="E193" s="902"/>
      <c r="F193" s="903"/>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row>
    <row r="194" spans="1:50" ht="24.75" customHeight="1" x14ac:dyDescent="0.15">
      <c r="A194" s="901"/>
      <c r="B194" s="902"/>
      <c r="C194" s="902"/>
      <c r="D194" s="902"/>
      <c r="E194" s="902"/>
      <c r="F194" s="903"/>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row>
    <row r="195" spans="1:50" ht="24.75" customHeight="1" x14ac:dyDescent="0.15">
      <c r="A195" s="901"/>
      <c r="B195" s="902"/>
      <c r="C195" s="902"/>
      <c r="D195" s="902"/>
      <c r="E195" s="902"/>
      <c r="F195" s="903"/>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row>
    <row r="196" spans="1:50" ht="24.75" customHeight="1" x14ac:dyDescent="0.15">
      <c r="A196" s="901"/>
      <c r="B196" s="902"/>
      <c r="C196" s="902"/>
      <c r="D196" s="902"/>
      <c r="E196" s="902"/>
      <c r="F196" s="903"/>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row>
    <row r="197" spans="1:50" ht="24.75" customHeight="1" x14ac:dyDescent="0.15">
      <c r="A197" s="901"/>
      <c r="B197" s="902"/>
      <c r="C197" s="902"/>
      <c r="D197" s="902"/>
      <c r="E197" s="902"/>
      <c r="F197" s="903"/>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row>
    <row r="198" spans="1:50" ht="24.75" customHeight="1" x14ac:dyDescent="0.15">
      <c r="A198" s="901"/>
      <c r="B198" s="902"/>
      <c r="C198" s="902"/>
      <c r="D198" s="902"/>
      <c r="E198" s="902"/>
      <c r="F198" s="903"/>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row>
    <row r="199" spans="1:50" ht="24.75" customHeight="1" thickBot="1" x14ac:dyDescent="0.2">
      <c r="A199" s="901"/>
      <c r="B199" s="902"/>
      <c r="C199" s="902"/>
      <c r="D199" s="902"/>
      <c r="E199" s="902"/>
      <c r="F199" s="903"/>
      <c r="G199" s="302" t="s">
        <v>16</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16</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row>
    <row r="200" spans="1:50" ht="30" customHeight="1" x14ac:dyDescent="0.15">
      <c r="A200" s="901"/>
      <c r="B200" s="902"/>
      <c r="C200" s="902"/>
      <c r="D200" s="902"/>
      <c r="E200" s="902"/>
      <c r="F200" s="903"/>
      <c r="G200" s="331" t="s">
        <v>251</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252</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901"/>
      <c r="B201" s="902"/>
      <c r="C201" s="902"/>
      <c r="D201" s="902"/>
      <c r="E201" s="902"/>
      <c r="F201" s="903"/>
      <c r="G201" s="335" t="s">
        <v>13</v>
      </c>
      <c r="H201" s="336"/>
      <c r="I201" s="336"/>
      <c r="J201" s="336"/>
      <c r="K201" s="336"/>
      <c r="L201" s="337" t="s">
        <v>14</v>
      </c>
      <c r="M201" s="336"/>
      <c r="N201" s="336"/>
      <c r="O201" s="336"/>
      <c r="P201" s="336"/>
      <c r="Q201" s="336"/>
      <c r="R201" s="336"/>
      <c r="S201" s="336"/>
      <c r="T201" s="336"/>
      <c r="U201" s="336"/>
      <c r="V201" s="336"/>
      <c r="W201" s="336"/>
      <c r="X201" s="338"/>
      <c r="Y201" s="339" t="s">
        <v>15</v>
      </c>
      <c r="Z201" s="340"/>
      <c r="AA201" s="340"/>
      <c r="AB201" s="341"/>
      <c r="AC201" s="335" t="s">
        <v>13</v>
      </c>
      <c r="AD201" s="336"/>
      <c r="AE201" s="336"/>
      <c r="AF201" s="336"/>
      <c r="AG201" s="336"/>
      <c r="AH201" s="337" t="s">
        <v>14</v>
      </c>
      <c r="AI201" s="336"/>
      <c r="AJ201" s="336"/>
      <c r="AK201" s="336"/>
      <c r="AL201" s="336"/>
      <c r="AM201" s="336"/>
      <c r="AN201" s="336"/>
      <c r="AO201" s="336"/>
      <c r="AP201" s="336"/>
      <c r="AQ201" s="336"/>
      <c r="AR201" s="336"/>
      <c r="AS201" s="336"/>
      <c r="AT201" s="338"/>
      <c r="AU201" s="339" t="s">
        <v>15</v>
      </c>
      <c r="AV201" s="340"/>
      <c r="AW201" s="340"/>
      <c r="AX201" s="342"/>
    </row>
    <row r="202" spans="1:50" ht="24.75" customHeight="1" x14ac:dyDescent="0.15">
      <c r="A202" s="901"/>
      <c r="B202" s="902"/>
      <c r="C202" s="902"/>
      <c r="D202" s="902"/>
      <c r="E202" s="902"/>
      <c r="F202" s="903"/>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customHeight="1" x14ac:dyDescent="0.15">
      <c r="A203" s="901"/>
      <c r="B203" s="902"/>
      <c r="C203" s="902"/>
      <c r="D203" s="902"/>
      <c r="E203" s="902"/>
      <c r="F203" s="903"/>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row>
    <row r="204" spans="1:50" ht="24.75" customHeight="1" x14ac:dyDescent="0.15">
      <c r="A204" s="901"/>
      <c r="B204" s="902"/>
      <c r="C204" s="902"/>
      <c r="D204" s="902"/>
      <c r="E204" s="902"/>
      <c r="F204" s="903"/>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customHeight="1" x14ac:dyDescent="0.15">
      <c r="A205" s="901"/>
      <c r="B205" s="902"/>
      <c r="C205" s="902"/>
      <c r="D205" s="902"/>
      <c r="E205" s="902"/>
      <c r="F205" s="903"/>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24.75" customHeight="1" x14ac:dyDescent="0.15">
      <c r="A206" s="901"/>
      <c r="B206" s="902"/>
      <c r="C206" s="902"/>
      <c r="D206" s="902"/>
      <c r="E206" s="902"/>
      <c r="F206" s="903"/>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customHeight="1" x14ac:dyDescent="0.15">
      <c r="A207" s="901"/>
      <c r="B207" s="902"/>
      <c r="C207" s="902"/>
      <c r="D207" s="902"/>
      <c r="E207" s="902"/>
      <c r="F207" s="903"/>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customHeight="1" x14ac:dyDescent="0.15">
      <c r="A208" s="901"/>
      <c r="B208" s="902"/>
      <c r="C208" s="902"/>
      <c r="D208" s="902"/>
      <c r="E208" s="902"/>
      <c r="F208" s="903"/>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customHeight="1" x14ac:dyDescent="0.15">
      <c r="A209" s="901"/>
      <c r="B209" s="902"/>
      <c r="C209" s="902"/>
      <c r="D209" s="902"/>
      <c r="E209" s="902"/>
      <c r="F209" s="903"/>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x14ac:dyDescent="0.15">
      <c r="A210" s="901"/>
      <c r="B210" s="902"/>
      <c r="C210" s="902"/>
      <c r="D210" s="902"/>
      <c r="E210" s="902"/>
      <c r="F210" s="903"/>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row>
    <row r="211" spans="1:50" ht="24.75" customHeight="1" x14ac:dyDescent="0.15">
      <c r="A211" s="901"/>
      <c r="B211" s="902"/>
      <c r="C211" s="902"/>
      <c r="D211" s="902"/>
      <c r="E211" s="902"/>
      <c r="F211" s="903"/>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8" customFormat="1" ht="24.75" customHeight="1" thickBot="1" x14ac:dyDescent="0.2"/>
    <row r="214" spans="1:50" ht="30" customHeight="1" x14ac:dyDescent="0.15">
      <c r="A214" s="918" t="s">
        <v>18</v>
      </c>
      <c r="B214" s="919"/>
      <c r="C214" s="919"/>
      <c r="D214" s="919"/>
      <c r="E214" s="919"/>
      <c r="F214" s="920"/>
      <c r="G214" s="331" t="s">
        <v>253</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254</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901"/>
      <c r="B215" s="902"/>
      <c r="C215" s="902"/>
      <c r="D215" s="902"/>
      <c r="E215" s="902"/>
      <c r="F215" s="903"/>
      <c r="G215" s="335" t="s">
        <v>13</v>
      </c>
      <c r="H215" s="336"/>
      <c r="I215" s="336"/>
      <c r="J215" s="336"/>
      <c r="K215" s="336"/>
      <c r="L215" s="337" t="s">
        <v>14</v>
      </c>
      <c r="M215" s="336"/>
      <c r="N215" s="336"/>
      <c r="O215" s="336"/>
      <c r="P215" s="336"/>
      <c r="Q215" s="336"/>
      <c r="R215" s="336"/>
      <c r="S215" s="336"/>
      <c r="T215" s="336"/>
      <c r="U215" s="336"/>
      <c r="V215" s="336"/>
      <c r="W215" s="336"/>
      <c r="X215" s="338"/>
      <c r="Y215" s="339" t="s">
        <v>15</v>
      </c>
      <c r="Z215" s="340"/>
      <c r="AA215" s="340"/>
      <c r="AB215" s="341"/>
      <c r="AC215" s="335" t="s">
        <v>13</v>
      </c>
      <c r="AD215" s="336"/>
      <c r="AE215" s="336"/>
      <c r="AF215" s="336"/>
      <c r="AG215" s="336"/>
      <c r="AH215" s="337" t="s">
        <v>14</v>
      </c>
      <c r="AI215" s="336"/>
      <c r="AJ215" s="336"/>
      <c r="AK215" s="336"/>
      <c r="AL215" s="336"/>
      <c r="AM215" s="336"/>
      <c r="AN215" s="336"/>
      <c r="AO215" s="336"/>
      <c r="AP215" s="336"/>
      <c r="AQ215" s="336"/>
      <c r="AR215" s="336"/>
      <c r="AS215" s="336"/>
      <c r="AT215" s="338"/>
      <c r="AU215" s="339" t="s">
        <v>15</v>
      </c>
      <c r="AV215" s="340"/>
      <c r="AW215" s="340"/>
      <c r="AX215" s="342"/>
    </row>
    <row r="216" spans="1:50" ht="24.75" customHeight="1" x14ac:dyDescent="0.15">
      <c r="A216" s="901"/>
      <c r="B216" s="902"/>
      <c r="C216" s="902"/>
      <c r="D216" s="902"/>
      <c r="E216" s="902"/>
      <c r="F216" s="903"/>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customHeight="1" x14ac:dyDescent="0.15">
      <c r="A217" s="901"/>
      <c r="B217" s="902"/>
      <c r="C217" s="902"/>
      <c r="D217" s="902"/>
      <c r="E217" s="902"/>
      <c r="F217" s="903"/>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customHeight="1" x14ac:dyDescent="0.15">
      <c r="A218" s="901"/>
      <c r="B218" s="902"/>
      <c r="C218" s="902"/>
      <c r="D218" s="902"/>
      <c r="E218" s="902"/>
      <c r="F218" s="903"/>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customHeight="1" x14ac:dyDescent="0.15">
      <c r="A219" s="901"/>
      <c r="B219" s="902"/>
      <c r="C219" s="902"/>
      <c r="D219" s="902"/>
      <c r="E219" s="902"/>
      <c r="F219" s="903"/>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customHeight="1" x14ac:dyDescent="0.15">
      <c r="A220" s="901"/>
      <c r="B220" s="902"/>
      <c r="C220" s="902"/>
      <c r="D220" s="902"/>
      <c r="E220" s="902"/>
      <c r="F220" s="903"/>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customHeight="1" x14ac:dyDescent="0.15">
      <c r="A221" s="901"/>
      <c r="B221" s="902"/>
      <c r="C221" s="902"/>
      <c r="D221" s="902"/>
      <c r="E221" s="902"/>
      <c r="F221" s="903"/>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customHeight="1" x14ac:dyDescent="0.15">
      <c r="A222" s="901"/>
      <c r="B222" s="902"/>
      <c r="C222" s="902"/>
      <c r="D222" s="902"/>
      <c r="E222" s="902"/>
      <c r="F222" s="903"/>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customHeight="1" x14ac:dyDescent="0.15">
      <c r="A223" s="901"/>
      <c r="B223" s="902"/>
      <c r="C223" s="902"/>
      <c r="D223" s="902"/>
      <c r="E223" s="902"/>
      <c r="F223" s="903"/>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row>
    <row r="224" spans="1:50" ht="24.75" customHeight="1" x14ac:dyDescent="0.15">
      <c r="A224" s="901"/>
      <c r="B224" s="902"/>
      <c r="C224" s="902"/>
      <c r="D224" s="902"/>
      <c r="E224" s="902"/>
      <c r="F224" s="903"/>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row>
    <row r="225" spans="1:50" ht="24.75" customHeight="1" x14ac:dyDescent="0.15">
      <c r="A225" s="901"/>
      <c r="B225" s="902"/>
      <c r="C225" s="902"/>
      <c r="D225" s="902"/>
      <c r="E225" s="902"/>
      <c r="F225" s="903"/>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row>
    <row r="226" spans="1:50" ht="24.75" customHeight="1" thickBot="1" x14ac:dyDescent="0.2">
      <c r="A226" s="901"/>
      <c r="B226" s="902"/>
      <c r="C226" s="902"/>
      <c r="D226" s="902"/>
      <c r="E226" s="902"/>
      <c r="F226" s="903"/>
      <c r="G226" s="302" t="s">
        <v>16</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16</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row>
    <row r="227" spans="1:50" ht="30" customHeight="1" x14ac:dyDescent="0.15">
      <c r="A227" s="901"/>
      <c r="B227" s="902"/>
      <c r="C227" s="902"/>
      <c r="D227" s="902"/>
      <c r="E227" s="902"/>
      <c r="F227" s="903"/>
      <c r="G227" s="331" t="s">
        <v>255</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256</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901"/>
      <c r="B228" s="902"/>
      <c r="C228" s="902"/>
      <c r="D228" s="902"/>
      <c r="E228" s="902"/>
      <c r="F228" s="903"/>
      <c r="G228" s="335" t="s">
        <v>13</v>
      </c>
      <c r="H228" s="336"/>
      <c r="I228" s="336"/>
      <c r="J228" s="336"/>
      <c r="K228" s="336"/>
      <c r="L228" s="337" t="s">
        <v>14</v>
      </c>
      <c r="M228" s="336"/>
      <c r="N228" s="336"/>
      <c r="O228" s="336"/>
      <c r="P228" s="336"/>
      <c r="Q228" s="336"/>
      <c r="R228" s="336"/>
      <c r="S228" s="336"/>
      <c r="T228" s="336"/>
      <c r="U228" s="336"/>
      <c r="V228" s="336"/>
      <c r="W228" s="336"/>
      <c r="X228" s="338"/>
      <c r="Y228" s="339" t="s">
        <v>15</v>
      </c>
      <c r="Z228" s="340"/>
      <c r="AA228" s="340"/>
      <c r="AB228" s="341"/>
      <c r="AC228" s="335" t="s">
        <v>13</v>
      </c>
      <c r="AD228" s="336"/>
      <c r="AE228" s="336"/>
      <c r="AF228" s="336"/>
      <c r="AG228" s="336"/>
      <c r="AH228" s="337" t="s">
        <v>14</v>
      </c>
      <c r="AI228" s="336"/>
      <c r="AJ228" s="336"/>
      <c r="AK228" s="336"/>
      <c r="AL228" s="336"/>
      <c r="AM228" s="336"/>
      <c r="AN228" s="336"/>
      <c r="AO228" s="336"/>
      <c r="AP228" s="336"/>
      <c r="AQ228" s="336"/>
      <c r="AR228" s="336"/>
      <c r="AS228" s="336"/>
      <c r="AT228" s="338"/>
      <c r="AU228" s="339" t="s">
        <v>15</v>
      </c>
      <c r="AV228" s="340"/>
      <c r="AW228" s="340"/>
      <c r="AX228" s="342"/>
    </row>
    <row r="229" spans="1:50" ht="24.75" customHeight="1" x14ac:dyDescent="0.15">
      <c r="A229" s="901"/>
      <c r="B229" s="902"/>
      <c r="C229" s="902"/>
      <c r="D229" s="902"/>
      <c r="E229" s="902"/>
      <c r="F229" s="903"/>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customHeight="1" x14ac:dyDescent="0.15">
      <c r="A230" s="901"/>
      <c r="B230" s="902"/>
      <c r="C230" s="902"/>
      <c r="D230" s="902"/>
      <c r="E230" s="902"/>
      <c r="F230" s="903"/>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customHeight="1" x14ac:dyDescent="0.15">
      <c r="A231" s="901"/>
      <c r="B231" s="902"/>
      <c r="C231" s="902"/>
      <c r="D231" s="902"/>
      <c r="E231" s="902"/>
      <c r="F231" s="903"/>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customHeight="1" x14ac:dyDescent="0.15">
      <c r="A232" s="901"/>
      <c r="B232" s="902"/>
      <c r="C232" s="902"/>
      <c r="D232" s="902"/>
      <c r="E232" s="902"/>
      <c r="F232" s="903"/>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customHeight="1" x14ac:dyDescent="0.15">
      <c r="A233" s="901"/>
      <c r="B233" s="902"/>
      <c r="C233" s="902"/>
      <c r="D233" s="902"/>
      <c r="E233" s="902"/>
      <c r="F233" s="903"/>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customHeight="1" x14ac:dyDescent="0.15">
      <c r="A234" s="901"/>
      <c r="B234" s="902"/>
      <c r="C234" s="902"/>
      <c r="D234" s="902"/>
      <c r="E234" s="902"/>
      <c r="F234" s="903"/>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customHeight="1" x14ac:dyDescent="0.15">
      <c r="A235" s="901"/>
      <c r="B235" s="902"/>
      <c r="C235" s="902"/>
      <c r="D235" s="902"/>
      <c r="E235" s="902"/>
      <c r="F235" s="903"/>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customHeight="1" x14ac:dyDescent="0.15">
      <c r="A236" s="901"/>
      <c r="B236" s="902"/>
      <c r="C236" s="902"/>
      <c r="D236" s="902"/>
      <c r="E236" s="902"/>
      <c r="F236" s="903"/>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row>
    <row r="237" spans="1:50" ht="24.75" customHeight="1" x14ac:dyDescent="0.15">
      <c r="A237" s="901"/>
      <c r="B237" s="902"/>
      <c r="C237" s="902"/>
      <c r="D237" s="902"/>
      <c r="E237" s="902"/>
      <c r="F237" s="903"/>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row>
    <row r="238" spans="1:50" ht="24.75" customHeight="1" x14ac:dyDescent="0.15">
      <c r="A238" s="901"/>
      <c r="B238" s="902"/>
      <c r="C238" s="902"/>
      <c r="D238" s="902"/>
      <c r="E238" s="902"/>
      <c r="F238" s="903"/>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row>
    <row r="239" spans="1:50" ht="24.75" customHeight="1" thickBot="1" x14ac:dyDescent="0.2">
      <c r="A239" s="901"/>
      <c r="B239" s="902"/>
      <c r="C239" s="902"/>
      <c r="D239" s="902"/>
      <c r="E239" s="902"/>
      <c r="F239" s="903"/>
      <c r="G239" s="302" t="s">
        <v>16</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16</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row>
    <row r="240" spans="1:50" ht="30" customHeight="1" x14ac:dyDescent="0.15">
      <c r="A240" s="901"/>
      <c r="B240" s="902"/>
      <c r="C240" s="902"/>
      <c r="D240" s="902"/>
      <c r="E240" s="902"/>
      <c r="F240" s="903"/>
      <c r="G240" s="331" t="s">
        <v>257</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258</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901"/>
      <c r="B241" s="902"/>
      <c r="C241" s="902"/>
      <c r="D241" s="902"/>
      <c r="E241" s="902"/>
      <c r="F241" s="903"/>
      <c r="G241" s="335" t="s">
        <v>13</v>
      </c>
      <c r="H241" s="336"/>
      <c r="I241" s="336"/>
      <c r="J241" s="336"/>
      <c r="K241" s="336"/>
      <c r="L241" s="337" t="s">
        <v>14</v>
      </c>
      <c r="M241" s="336"/>
      <c r="N241" s="336"/>
      <c r="O241" s="336"/>
      <c r="P241" s="336"/>
      <c r="Q241" s="336"/>
      <c r="R241" s="336"/>
      <c r="S241" s="336"/>
      <c r="T241" s="336"/>
      <c r="U241" s="336"/>
      <c r="V241" s="336"/>
      <c r="W241" s="336"/>
      <c r="X241" s="338"/>
      <c r="Y241" s="339" t="s">
        <v>15</v>
      </c>
      <c r="Z241" s="340"/>
      <c r="AA241" s="340"/>
      <c r="AB241" s="341"/>
      <c r="AC241" s="335" t="s">
        <v>13</v>
      </c>
      <c r="AD241" s="336"/>
      <c r="AE241" s="336"/>
      <c r="AF241" s="336"/>
      <c r="AG241" s="336"/>
      <c r="AH241" s="337" t="s">
        <v>14</v>
      </c>
      <c r="AI241" s="336"/>
      <c r="AJ241" s="336"/>
      <c r="AK241" s="336"/>
      <c r="AL241" s="336"/>
      <c r="AM241" s="336"/>
      <c r="AN241" s="336"/>
      <c r="AO241" s="336"/>
      <c r="AP241" s="336"/>
      <c r="AQ241" s="336"/>
      <c r="AR241" s="336"/>
      <c r="AS241" s="336"/>
      <c r="AT241" s="338"/>
      <c r="AU241" s="339" t="s">
        <v>15</v>
      </c>
      <c r="AV241" s="340"/>
      <c r="AW241" s="340"/>
      <c r="AX241" s="342"/>
    </row>
    <row r="242" spans="1:50" ht="24.75" customHeight="1" x14ac:dyDescent="0.15">
      <c r="A242" s="901"/>
      <c r="B242" s="902"/>
      <c r="C242" s="902"/>
      <c r="D242" s="902"/>
      <c r="E242" s="902"/>
      <c r="F242" s="903"/>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customHeight="1" x14ac:dyDescent="0.15">
      <c r="A243" s="901"/>
      <c r="B243" s="902"/>
      <c r="C243" s="902"/>
      <c r="D243" s="902"/>
      <c r="E243" s="902"/>
      <c r="F243" s="903"/>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customHeight="1" x14ac:dyDescent="0.15">
      <c r="A244" s="901"/>
      <c r="B244" s="902"/>
      <c r="C244" s="902"/>
      <c r="D244" s="902"/>
      <c r="E244" s="902"/>
      <c r="F244" s="903"/>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customHeight="1" x14ac:dyDescent="0.15">
      <c r="A245" s="901"/>
      <c r="B245" s="902"/>
      <c r="C245" s="902"/>
      <c r="D245" s="902"/>
      <c r="E245" s="902"/>
      <c r="F245" s="903"/>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customHeight="1" x14ac:dyDescent="0.15">
      <c r="A246" s="901"/>
      <c r="B246" s="902"/>
      <c r="C246" s="902"/>
      <c r="D246" s="902"/>
      <c r="E246" s="902"/>
      <c r="F246" s="903"/>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ht="24.75" customHeight="1" x14ac:dyDescent="0.15">
      <c r="A247" s="901"/>
      <c r="B247" s="902"/>
      <c r="C247" s="902"/>
      <c r="D247" s="902"/>
      <c r="E247" s="902"/>
      <c r="F247" s="903"/>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customHeight="1" x14ac:dyDescent="0.15">
      <c r="A248" s="901"/>
      <c r="B248" s="902"/>
      <c r="C248" s="902"/>
      <c r="D248" s="902"/>
      <c r="E248" s="902"/>
      <c r="F248" s="903"/>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customHeight="1" x14ac:dyDescent="0.15">
      <c r="A249" s="901"/>
      <c r="B249" s="902"/>
      <c r="C249" s="902"/>
      <c r="D249" s="902"/>
      <c r="E249" s="902"/>
      <c r="F249" s="903"/>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row>
    <row r="250" spans="1:50" ht="24.75" customHeight="1" x14ac:dyDescent="0.15">
      <c r="A250" s="901"/>
      <c r="B250" s="902"/>
      <c r="C250" s="902"/>
      <c r="D250" s="902"/>
      <c r="E250" s="902"/>
      <c r="F250" s="903"/>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row>
    <row r="251" spans="1:50" ht="24.75" customHeight="1" x14ac:dyDescent="0.15">
      <c r="A251" s="901"/>
      <c r="B251" s="902"/>
      <c r="C251" s="902"/>
      <c r="D251" s="902"/>
      <c r="E251" s="902"/>
      <c r="F251" s="903"/>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row>
    <row r="252" spans="1:50" ht="24.75" customHeight="1" thickBot="1" x14ac:dyDescent="0.2">
      <c r="A252" s="901"/>
      <c r="B252" s="902"/>
      <c r="C252" s="902"/>
      <c r="D252" s="902"/>
      <c r="E252" s="902"/>
      <c r="F252" s="903"/>
      <c r="G252" s="302" t="s">
        <v>16</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16</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row>
    <row r="253" spans="1:50" ht="30" customHeight="1" x14ac:dyDescent="0.15">
      <c r="A253" s="901"/>
      <c r="B253" s="902"/>
      <c r="C253" s="902"/>
      <c r="D253" s="902"/>
      <c r="E253" s="902"/>
      <c r="F253" s="903"/>
      <c r="G253" s="331" t="s">
        <v>259</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260</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901"/>
      <c r="B254" s="902"/>
      <c r="C254" s="902"/>
      <c r="D254" s="902"/>
      <c r="E254" s="902"/>
      <c r="F254" s="903"/>
      <c r="G254" s="335" t="s">
        <v>13</v>
      </c>
      <c r="H254" s="336"/>
      <c r="I254" s="336"/>
      <c r="J254" s="336"/>
      <c r="K254" s="336"/>
      <c r="L254" s="337" t="s">
        <v>14</v>
      </c>
      <c r="M254" s="336"/>
      <c r="N254" s="336"/>
      <c r="O254" s="336"/>
      <c r="P254" s="336"/>
      <c r="Q254" s="336"/>
      <c r="R254" s="336"/>
      <c r="S254" s="336"/>
      <c r="T254" s="336"/>
      <c r="U254" s="336"/>
      <c r="V254" s="336"/>
      <c r="W254" s="336"/>
      <c r="X254" s="338"/>
      <c r="Y254" s="339" t="s">
        <v>15</v>
      </c>
      <c r="Z254" s="340"/>
      <c r="AA254" s="340"/>
      <c r="AB254" s="341"/>
      <c r="AC254" s="335" t="s">
        <v>13</v>
      </c>
      <c r="AD254" s="336"/>
      <c r="AE254" s="336"/>
      <c r="AF254" s="336"/>
      <c r="AG254" s="336"/>
      <c r="AH254" s="337" t="s">
        <v>14</v>
      </c>
      <c r="AI254" s="336"/>
      <c r="AJ254" s="336"/>
      <c r="AK254" s="336"/>
      <c r="AL254" s="336"/>
      <c r="AM254" s="336"/>
      <c r="AN254" s="336"/>
      <c r="AO254" s="336"/>
      <c r="AP254" s="336"/>
      <c r="AQ254" s="336"/>
      <c r="AR254" s="336"/>
      <c r="AS254" s="336"/>
      <c r="AT254" s="338"/>
      <c r="AU254" s="339" t="s">
        <v>15</v>
      </c>
      <c r="AV254" s="340"/>
      <c r="AW254" s="340"/>
      <c r="AX254" s="342"/>
    </row>
    <row r="255" spans="1:50" ht="24.75" customHeight="1" x14ac:dyDescent="0.15">
      <c r="A255" s="901"/>
      <c r="B255" s="902"/>
      <c r="C255" s="902"/>
      <c r="D255" s="902"/>
      <c r="E255" s="902"/>
      <c r="F255" s="903"/>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row>
    <row r="256" spans="1:50" ht="24.75" customHeight="1" x14ac:dyDescent="0.15">
      <c r="A256" s="901"/>
      <c r="B256" s="902"/>
      <c r="C256" s="902"/>
      <c r="D256" s="902"/>
      <c r="E256" s="902"/>
      <c r="F256" s="903"/>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row>
    <row r="257" spans="1:50" ht="24.75" customHeight="1" x14ac:dyDescent="0.15">
      <c r="A257" s="901"/>
      <c r="B257" s="902"/>
      <c r="C257" s="902"/>
      <c r="D257" s="902"/>
      <c r="E257" s="902"/>
      <c r="F257" s="903"/>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row>
    <row r="258" spans="1:50" ht="24.75" customHeight="1" x14ac:dyDescent="0.15">
      <c r="A258" s="901"/>
      <c r="B258" s="902"/>
      <c r="C258" s="902"/>
      <c r="D258" s="902"/>
      <c r="E258" s="902"/>
      <c r="F258" s="903"/>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row>
    <row r="259" spans="1:50" ht="24.75" customHeight="1" x14ac:dyDescent="0.15">
      <c r="A259" s="901"/>
      <c r="B259" s="902"/>
      <c r="C259" s="902"/>
      <c r="D259" s="902"/>
      <c r="E259" s="902"/>
      <c r="F259" s="903"/>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row>
    <row r="260" spans="1:50" ht="24.75" customHeight="1" x14ac:dyDescent="0.15">
      <c r="A260" s="901"/>
      <c r="B260" s="902"/>
      <c r="C260" s="902"/>
      <c r="D260" s="902"/>
      <c r="E260" s="902"/>
      <c r="F260" s="903"/>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row>
    <row r="261" spans="1:50" ht="24.75" customHeight="1" x14ac:dyDescent="0.15">
      <c r="A261" s="901"/>
      <c r="B261" s="902"/>
      <c r="C261" s="902"/>
      <c r="D261" s="902"/>
      <c r="E261" s="902"/>
      <c r="F261" s="903"/>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row>
    <row r="262" spans="1:50" ht="24.75" customHeight="1" x14ac:dyDescent="0.15">
      <c r="A262" s="901"/>
      <c r="B262" s="902"/>
      <c r="C262" s="902"/>
      <c r="D262" s="902"/>
      <c r="E262" s="902"/>
      <c r="F262" s="903"/>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row>
    <row r="263" spans="1:50" ht="24.75" customHeight="1" x14ac:dyDescent="0.15">
      <c r="A263" s="901"/>
      <c r="B263" s="902"/>
      <c r="C263" s="902"/>
      <c r="D263" s="902"/>
      <c r="E263" s="902"/>
      <c r="F263" s="903"/>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row>
    <row r="264" spans="1:50" ht="24.75" customHeight="1" x14ac:dyDescent="0.15">
      <c r="A264" s="901"/>
      <c r="B264" s="902"/>
      <c r="C264" s="902"/>
      <c r="D264" s="902"/>
      <c r="E264" s="902"/>
      <c r="F264" s="903"/>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61" t="s">
        <v>86</v>
      </c>
      <c r="D3" s="261"/>
      <c r="E3" s="261"/>
      <c r="F3" s="261"/>
      <c r="G3" s="261"/>
      <c r="H3" s="261"/>
      <c r="I3" s="261"/>
      <c r="J3" s="271" t="s">
        <v>66</v>
      </c>
      <c r="K3" s="271"/>
      <c r="L3" s="271"/>
      <c r="M3" s="271"/>
      <c r="N3" s="271"/>
      <c r="O3" s="271"/>
      <c r="P3" s="261" t="s">
        <v>87</v>
      </c>
      <c r="Q3" s="261"/>
      <c r="R3" s="261"/>
      <c r="S3" s="261"/>
      <c r="T3" s="261"/>
      <c r="U3" s="261"/>
      <c r="V3" s="261"/>
      <c r="W3" s="261"/>
      <c r="X3" s="261"/>
      <c r="Y3" s="261" t="s">
        <v>262</v>
      </c>
      <c r="Z3" s="261"/>
      <c r="AA3" s="261"/>
      <c r="AB3" s="261"/>
      <c r="AC3" s="259" t="s">
        <v>215</v>
      </c>
      <c r="AD3" s="259"/>
      <c r="AE3" s="259"/>
      <c r="AF3" s="259"/>
      <c r="AG3" s="259"/>
      <c r="AH3" s="261" t="s">
        <v>65</v>
      </c>
      <c r="AI3" s="261"/>
      <c r="AJ3" s="261"/>
      <c r="AK3" s="261"/>
      <c r="AL3" s="261" t="s">
        <v>17</v>
      </c>
      <c r="AM3" s="261"/>
      <c r="AN3" s="261"/>
      <c r="AO3" s="273"/>
      <c r="AP3" s="263" t="s">
        <v>304</v>
      </c>
      <c r="AQ3" s="263"/>
      <c r="AR3" s="263"/>
      <c r="AS3" s="263"/>
      <c r="AT3" s="263"/>
      <c r="AU3" s="263"/>
      <c r="AV3" s="263"/>
      <c r="AW3" s="263"/>
      <c r="AX3" s="263"/>
    </row>
    <row r="4" spans="1:50" ht="24.75" customHeight="1" x14ac:dyDescent="0.15">
      <c r="A4" s="921">
        <v>1</v>
      </c>
      <c r="B4" s="921">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x14ac:dyDescent="0.15">
      <c r="A5" s="921">
        <v>2</v>
      </c>
      <c r="B5" s="921">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x14ac:dyDescent="0.15">
      <c r="A6" s="921">
        <v>3</v>
      </c>
      <c r="B6" s="921">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x14ac:dyDescent="0.15">
      <c r="A7" s="921">
        <v>4</v>
      </c>
      <c r="B7" s="921">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x14ac:dyDescent="0.15">
      <c r="A8" s="921">
        <v>5</v>
      </c>
      <c r="B8" s="921">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x14ac:dyDescent="0.15">
      <c r="A9" s="921">
        <v>6</v>
      </c>
      <c r="B9" s="921">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x14ac:dyDescent="0.15">
      <c r="A10" s="921">
        <v>7</v>
      </c>
      <c r="B10" s="921">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x14ac:dyDescent="0.15">
      <c r="A11" s="921">
        <v>8</v>
      </c>
      <c r="B11" s="921">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x14ac:dyDescent="0.15">
      <c r="A12" s="921">
        <v>9</v>
      </c>
      <c r="B12" s="921">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x14ac:dyDescent="0.15">
      <c r="A13" s="921">
        <v>10</v>
      </c>
      <c r="B13" s="921">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x14ac:dyDescent="0.15">
      <c r="A14" s="921">
        <v>11</v>
      </c>
      <c r="B14" s="921">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x14ac:dyDescent="0.15">
      <c r="A15" s="921">
        <v>12</v>
      </c>
      <c r="B15" s="921">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x14ac:dyDescent="0.15">
      <c r="A16" s="921">
        <v>13</v>
      </c>
      <c r="B16" s="921">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x14ac:dyDescent="0.15">
      <c r="A17" s="921">
        <v>14</v>
      </c>
      <c r="B17" s="921">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x14ac:dyDescent="0.15">
      <c r="A18" s="921">
        <v>15</v>
      </c>
      <c r="B18" s="921">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x14ac:dyDescent="0.15">
      <c r="A19" s="921">
        <v>16</v>
      </c>
      <c r="B19" s="921">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x14ac:dyDescent="0.15">
      <c r="A20" s="921">
        <v>17</v>
      </c>
      <c r="B20" s="921">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x14ac:dyDescent="0.15">
      <c r="A21" s="921">
        <v>18</v>
      </c>
      <c r="B21" s="921">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x14ac:dyDescent="0.15">
      <c r="A22" s="921">
        <v>19</v>
      </c>
      <c r="B22" s="921">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x14ac:dyDescent="0.15">
      <c r="A23" s="921">
        <v>20</v>
      </c>
      <c r="B23" s="921">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x14ac:dyDescent="0.15">
      <c r="A24" s="921">
        <v>21</v>
      </c>
      <c r="B24" s="921">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x14ac:dyDescent="0.15">
      <c r="A25" s="921">
        <v>22</v>
      </c>
      <c r="B25" s="921">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x14ac:dyDescent="0.15">
      <c r="A26" s="921">
        <v>23</v>
      </c>
      <c r="B26" s="921">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x14ac:dyDescent="0.15">
      <c r="A27" s="921">
        <v>24</v>
      </c>
      <c r="B27" s="921">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x14ac:dyDescent="0.15">
      <c r="A28" s="921">
        <v>25</v>
      </c>
      <c r="B28" s="921">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x14ac:dyDescent="0.15">
      <c r="A29" s="921">
        <v>26</v>
      </c>
      <c r="B29" s="921">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x14ac:dyDescent="0.15">
      <c r="A30" s="921">
        <v>27</v>
      </c>
      <c r="B30" s="921">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x14ac:dyDescent="0.15">
      <c r="A31" s="921">
        <v>28</v>
      </c>
      <c r="B31" s="921">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x14ac:dyDescent="0.15">
      <c r="A32" s="921">
        <v>29</v>
      </c>
      <c r="B32" s="921">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x14ac:dyDescent="0.15">
      <c r="A33" s="921">
        <v>30</v>
      </c>
      <c r="B33" s="921">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61" t="s">
        <v>86</v>
      </c>
      <c r="D36" s="261"/>
      <c r="E36" s="261"/>
      <c r="F36" s="261"/>
      <c r="G36" s="261"/>
      <c r="H36" s="261"/>
      <c r="I36" s="261"/>
      <c r="J36" s="271" t="s">
        <v>66</v>
      </c>
      <c r="K36" s="271"/>
      <c r="L36" s="271"/>
      <c r="M36" s="271"/>
      <c r="N36" s="271"/>
      <c r="O36" s="271"/>
      <c r="P36" s="261" t="s">
        <v>87</v>
      </c>
      <c r="Q36" s="261"/>
      <c r="R36" s="261"/>
      <c r="S36" s="261"/>
      <c r="T36" s="261"/>
      <c r="U36" s="261"/>
      <c r="V36" s="261"/>
      <c r="W36" s="261"/>
      <c r="X36" s="261"/>
      <c r="Y36" s="261" t="s">
        <v>88</v>
      </c>
      <c r="Z36" s="261"/>
      <c r="AA36" s="261"/>
      <c r="AB36" s="261"/>
      <c r="AC36" s="259" t="s">
        <v>215</v>
      </c>
      <c r="AD36" s="259"/>
      <c r="AE36" s="259"/>
      <c r="AF36" s="259"/>
      <c r="AG36" s="259"/>
      <c r="AH36" s="261" t="s">
        <v>65</v>
      </c>
      <c r="AI36" s="261"/>
      <c r="AJ36" s="261"/>
      <c r="AK36" s="261"/>
      <c r="AL36" s="261" t="s">
        <v>17</v>
      </c>
      <c r="AM36" s="261"/>
      <c r="AN36" s="261"/>
      <c r="AO36" s="273"/>
      <c r="AP36" s="263" t="s">
        <v>304</v>
      </c>
      <c r="AQ36" s="263"/>
      <c r="AR36" s="263"/>
      <c r="AS36" s="263"/>
      <c r="AT36" s="263"/>
      <c r="AU36" s="263"/>
      <c r="AV36" s="263"/>
      <c r="AW36" s="263"/>
      <c r="AX36" s="263"/>
    </row>
    <row r="37" spans="1:50" ht="24.75" customHeight="1" x14ac:dyDescent="0.15">
      <c r="A37" s="921">
        <v>1</v>
      </c>
      <c r="B37" s="921">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x14ac:dyDescent="0.15">
      <c r="A38" s="921">
        <v>2</v>
      </c>
      <c r="B38" s="921">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x14ac:dyDescent="0.15">
      <c r="A39" s="921">
        <v>3</v>
      </c>
      <c r="B39" s="921">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x14ac:dyDescent="0.15">
      <c r="A40" s="921">
        <v>4</v>
      </c>
      <c r="B40" s="921">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x14ac:dyDescent="0.15">
      <c r="A41" s="921">
        <v>5</v>
      </c>
      <c r="B41" s="921">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x14ac:dyDescent="0.15">
      <c r="A42" s="921">
        <v>6</v>
      </c>
      <c r="B42" s="921">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x14ac:dyDescent="0.15">
      <c r="A43" s="921">
        <v>7</v>
      </c>
      <c r="B43" s="921">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x14ac:dyDescent="0.15">
      <c r="A44" s="921">
        <v>8</v>
      </c>
      <c r="B44" s="921">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x14ac:dyDescent="0.15">
      <c r="A45" s="921">
        <v>9</v>
      </c>
      <c r="B45" s="921">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x14ac:dyDescent="0.15">
      <c r="A46" s="921">
        <v>10</v>
      </c>
      <c r="B46" s="921">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x14ac:dyDescent="0.15">
      <c r="A47" s="921">
        <v>11</v>
      </c>
      <c r="B47" s="921">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x14ac:dyDescent="0.15">
      <c r="A48" s="921">
        <v>12</v>
      </c>
      <c r="B48" s="921">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x14ac:dyDescent="0.15">
      <c r="A49" s="921">
        <v>13</v>
      </c>
      <c r="B49" s="921">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x14ac:dyDescent="0.15">
      <c r="A50" s="921">
        <v>14</v>
      </c>
      <c r="B50" s="921">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x14ac:dyDescent="0.15">
      <c r="A51" s="921">
        <v>15</v>
      </c>
      <c r="B51" s="921">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x14ac:dyDescent="0.15">
      <c r="A52" s="921">
        <v>16</v>
      </c>
      <c r="B52" s="921">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x14ac:dyDescent="0.15">
      <c r="A53" s="921">
        <v>17</v>
      </c>
      <c r="B53" s="921">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x14ac:dyDescent="0.15">
      <c r="A54" s="921">
        <v>18</v>
      </c>
      <c r="B54" s="921">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x14ac:dyDescent="0.15">
      <c r="A55" s="921">
        <v>19</v>
      </c>
      <c r="B55" s="921">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x14ac:dyDescent="0.15">
      <c r="A56" s="921">
        <v>20</v>
      </c>
      <c r="B56" s="921">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x14ac:dyDescent="0.15">
      <c r="A57" s="921">
        <v>21</v>
      </c>
      <c r="B57" s="921">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x14ac:dyDescent="0.15">
      <c r="A58" s="921">
        <v>22</v>
      </c>
      <c r="B58" s="921">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x14ac:dyDescent="0.15">
      <c r="A59" s="921">
        <v>23</v>
      </c>
      <c r="B59" s="921">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x14ac:dyDescent="0.15">
      <c r="A60" s="921">
        <v>24</v>
      </c>
      <c r="B60" s="921">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x14ac:dyDescent="0.15">
      <c r="A61" s="921">
        <v>25</v>
      </c>
      <c r="B61" s="921">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x14ac:dyDescent="0.15">
      <c r="A62" s="921">
        <v>26</v>
      </c>
      <c r="B62" s="921">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x14ac:dyDescent="0.15">
      <c r="A63" s="921">
        <v>27</v>
      </c>
      <c r="B63" s="921">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x14ac:dyDescent="0.15">
      <c r="A64" s="921">
        <v>28</v>
      </c>
      <c r="B64" s="921">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x14ac:dyDescent="0.15">
      <c r="A65" s="921">
        <v>29</v>
      </c>
      <c r="B65" s="921">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x14ac:dyDescent="0.15">
      <c r="A66" s="921">
        <v>30</v>
      </c>
      <c r="B66" s="921">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61" t="s">
        <v>86</v>
      </c>
      <c r="D69" s="261"/>
      <c r="E69" s="261"/>
      <c r="F69" s="261"/>
      <c r="G69" s="261"/>
      <c r="H69" s="261"/>
      <c r="I69" s="261"/>
      <c r="J69" s="271" t="s">
        <v>66</v>
      </c>
      <c r="K69" s="271"/>
      <c r="L69" s="271"/>
      <c r="M69" s="271"/>
      <c r="N69" s="271"/>
      <c r="O69" s="271"/>
      <c r="P69" s="261" t="s">
        <v>87</v>
      </c>
      <c r="Q69" s="261"/>
      <c r="R69" s="261"/>
      <c r="S69" s="261"/>
      <c r="T69" s="261"/>
      <c r="U69" s="261"/>
      <c r="V69" s="261"/>
      <c r="W69" s="261"/>
      <c r="X69" s="261"/>
      <c r="Y69" s="261" t="s">
        <v>88</v>
      </c>
      <c r="Z69" s="261"/>
      <c r="AA69" s="261"/>
      <c r="AB69" s="261"/>
      <c r="AC69" s="259" t="s">
        <v>215</v>
      </c>
      <c r="AD69" s="259"/>
      <c r="AE69" s="259"/>
      <c r="AF69" s="259"/>
      <c r="AG69" s="259"/>
      <c r="AH69" s="261" t="s">
        <v>65</v>
      </c>
      <c r="AI69" s="261"/>
      <c r="AJ69" s="261"/>
      <c r="AK69" s="261"/>
      <c r="AL69" s="261" t="s">
        <v>17</v>
      </c>
      <c r="AM69" s="261"/>
      <c r="AN69" s="261"/>
      <c r="AO69" s="273"/>
      <c r="AP69" s="263" t="s">
        <v>304</v>
      </c>
      <c r="AQ69" s="263"/>
      <c r="AR69" s="263"/>
      <c r="AS69" s="263"/>
      <c r="AT69" s="263"/>
      <c r="AU69" s="263"/>
      <c r="AV69" s="263"/>
      <c r="AW69" s="263"/>
      <c r="AX69" s="263"/>
    </row>
    <row r="70" spans="1:50" ht="24.75" customHeight="1" x14ac:dyDescent="0.15">
      <c r="A70" s="921">
        <v>1</v>
      </c>
      <c r="B70" s="921">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x14ac:dyDescent="0.15">
      <c r="A71" s="921">
        <v>2</v>
      </c>
      <c r="B71" s="921">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x14ac:dyDescent="0.15">
      <c r="A72" s="921">
        <v>3</v>
      </c>
      <c r="B72" s="921">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x14ac:dyDescent="0.15">
      <c r="A73" s="921">
        <v>4</v>
      </c>
      <c r="B73" s="921">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x14ac:dyDescent="0.15">
      <c r="A74" s="921">
        <v>5</v>
      </c>
      <c r="B74" s="921">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x14ac:dyDescent="0.15">
      <c r="A75" s="921">
        <v>6</v>
      </c>
      <c r="B75" s="921">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x14ac:dyDescent="0.15">
      <c r="A76" s="921">
        <v>7</v>
      </c>
      <c r="B76" s="921">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x14ac:dyDescent="0.15">
      <c r="A77" s="921">
        <v>8</v>
      </c>
      <c r="B77" s="921">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x14ac:dyDescent="0.15">
      <c r="A78" s="921">
        <v>9</v>
      </c>
      <c r="B78" s="921">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x14ac:dyDescent="0.15">
      <c r="A79" s="921">
        <v>10</v>
      </c>
      <c r="B79" s="921">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x14ac:dyDescent="0.15">
      <c r="A80" s="921">
        <v>11</v>
      </c>
      <c r="B80" s="921">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x14ac:dyDescent="0.15">
      <c r="A81" s="921">
        <v>12</v>
      </c>
      <c r="B81" s="921">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x14ac:dyDescent="0.15">
      <c r="A82" s="921">
        <v>13</v>
      </c>
      <c r="B82" s="921">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x14ac:dyDescent="0.15">
      <c r="A83" s="921">
        <v>14</v>
      </c>
      <c r="B83" s="921">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x14ac:dyDescent="0.15">
      <c r="A84" s="921">
        <v>15</v>
      </c>
      <c r="B84" s="921">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x14ac:dyDescent="0.15">
      <c r="A85" s="921">
        <v>16</v>
      </c>
      <c r="B85" s="921">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x14ac:dyDescent="0.15">
      <c r="A86" s="921">
        <v>17</v>
      </c>
      <c r="B86" s="921">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x14ac:dyDescent="0.15">
      <c r="A87" s="921">
        <v>18</v>
      </c>
      <c r="B87" s="921">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x14ac:dyDescent="0.15">
      <c r="A88" s="921">
        <v>19</v>
      </c>
      <c r="B88" s="921">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x14ac:dyDescent="0.15">
      <c r="A89" s="921">
        <v>20</v>
      </c>
      <c r="B89" s="921">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x14ac:dyDescent="0.15">
      <c r="A90" s="921">
        <v>21</v>
      </c>
      <c r="B90" s="921">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x14ac:dyDescent="0.15">
      <c r="A91" s="921">
        <v>22</v>
      </c>
      <c r="B91" s="921">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x14ac:dyDescent="0.15">
      <c r="A92" s="921">
        <v>23</v>
      </c>
      <c r="B92" s="921">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x14ac:dyDescent="0.15">
      <c r="A93" s="921">
        <v>24</v>
      </c>
      <c r="B93" s="921">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x14ac:dyDescent="0.15">
      <c r="A94" s="921">
        <v>25</v>
      </c>
      <c r="B94" s="921">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x14ac:dyDescent="0.15">
      <c r="A95" s="921">
        <v>26</v>
      </c>
      <c r="B95" s="921">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x14ac:dyDescent="0.15">
      <c r="A96" s="921">
        <v>27</v>
      </c>
      <c r="B96" s="921">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x14ac:dyDescent="0.15">
      <c r="A97" s="921">
        <v>28</v>
      </c>
      <c r="B97" s="921">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x14ac:dyDescent="0.15">
      <c r="A98" s="921">
        <v>29</v>
      </c>
      <c r="B98" s="921">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x14ac:dyDescent="0.15">
      <c r="A99" s="921">
        <v>30</v>
      </c>
      <c r="B99" s="921">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61" t="s">
        <v>86</v>
      </c>
      <c r="D102" s="261"/>
      <c r="E102" s="261"/>
      <c r="F102" s="261"/>
      <c r="G102" s="261"/>
      <c r="H102" s="261"/>
      <c r="I102" s="261"/>
      <c r="J102" s="271" t="s">
        <v>66</v>
      </c>
      <c r="K102" s="271"/>
      <c r="L102" s="271"/>
      <c r="M102" s="271"/>
      <c r="N102" s="271"/>
      <c r="O102" s="271"/>
      <c r="P102" s="261" t="s">
        <v>87</v>
      </c>
      <c r="Q102" s="261"/>
      <c r="R102" s="261"/>
      <c r="S102" s="261"/>
      <c r="T102" s="261"/>
      <c r="U102" s="261"/>
      <c r="V102" s="261"/>
      <c r="W102" s="261"/>
      <c r="X102" s="261"/>
      <c r="Y102" s="261" t="s">
        <v>88</v>
      </c>
      <c r="Z102" s="261"/>
      <c r="AA102" s="261"/>
      <c r="AB102" s="261"/>
      <c r="AC102" s="259" t="s">
        <v>215</v>
      </c>
      <c r="AD102" s="259"/>
      <c r="AE102" s="259"/>
      <c r="AF102" s="259"/>
      <c r="AG102" s="259"/>
      <c r="AH102" s="261" t="s">
        <v>65</v>
      </c>
      <c r="AI102" s="261"/>
      <c r="AJ102" s="261"/>
      <c r="AK102" s="261"/>
      <c r="AL102" s="261" t="s">
        <v>17</v>
      </c>
      <c r="AM102" s="261"/>
      <c r="AN102" s="261"/>
      <c r="AO102" s="273"/>
      <c r="AP102" s="263" t="s">
        <v>304</v>
      </c>
      <c r="AQ102" s="263"/>
      <c r="AR102" s="263"/>
      <c r="AS102" s="263"/>
      <c r="AT102" s="263"/>
      <c r="AU102" s="263"/>
      <c r="AV102" s="263"/>
      <c r="AW102" s="263"/>
      <c r="AX102" s="263"/>
    </row>
    <row r="103" spans="1:50" ht="24.75" customHeight="1" x14ac:dyDescent="0.15">
      <c r="A103" s="921">
        <v>1</v>
      </c>
      <c r="B103" s="921">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21">
        <v>2</v>
      </c>
      <c r="B104" s="921">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21">
        <v>3</v>
      </c>
      <c r="B105" s="921">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21">
        <v>4</v>
      </c>
      <c r="B106" s="921">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21">
        <v>5</v>
      </c>
      <c r="B107" s="921">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21">
        <v>6</v>
      </c>
      <c r="B108" s="921">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21">
        <v>7</v>
      </c>
      <c r="B109" s="921">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21">
        <v>8</v>
      </c>
      <c r="B110" s="921">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21">
        <v>9</v>
      </c>
      <c r="B111" s="921">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21">
        <v>10</v>
      </c>
      <c r="B112" s="921">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21">
        <v>11</v>
      </c>
      <c r="B113" s="921">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21">
        <v>12</v>
      </c>
      <c r="B114" s="921">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21">
        <v>13</v>
      </c>
      <c r="B115" s="921">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21">
        <v>14</v>
      </c>
      <c r="B116" s="921">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21">
        <v>15</v>
      </c>
      <c r="B117" s="921">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21">
        <v>16</v>
      </c>
      <c r="B118" s="921">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21">
        <v>17</v>
      </c>
      <c r="B119" s="921">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21">
        <v>18</v>
      </c>
      <c r="B120" s="921">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21">
        <v>19</v>
      </c>
      <c r="B121" s="921">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21">
        <v>20</v>
      </c>
      <c r="B122" s="921">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21">
        <v>21</v>
      </c>
      <c r="B123" s="921">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21">
        <v>22</v>
      </c>
      <c r="B124" s="921">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21">
        <v>23</v>
      </c>
      <c r="B125" s="921">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21">
        <v>24</v>
      </c>
      <c r="B126" s="921">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21">
        <v>25</v>
      </c>
      <c r="B127" s="921">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21">
        <v>26</v>
      </c>
      <c r="B128" s="921">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21">
        <v>27</v>
      </c>
      <c r="B129" s="921">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21">
        <v>28</v>
      </c>
      <c r="B130" s="921">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21">
        <v>29</v>
      </c>
      <c r="B131" s="921">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21">
        <v>30</v>
      </c>
      <c r="B132" s="921">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61" t="s">
        <v>86</v>
      </c>
      <c r="D135" s="261"/>
      <c r="E135" s="261"/>
      <c r="F135" s="261"/>
      <c r="G135" s="261"/>
      <c r="H135" s="261"/>
      <c r="I135" s="261"/>
      <c r="J135" s="271" t="s">
        <v>66</v>
      </c>
      <c r="K135" s="271"/>
      <c r="L135" s="271"/>
      <c r="M135" s="271"/>
      <c r="N135" s="271"/>
      <c r="O135" s="271"/>
      <c r="P135" s="261" t="s">
        <v>87</v>
      </c>
      <c r="Q135" s="261"/>
      <c r="R135" s="261"/>
      <c r="S135" s="261"/>
      <c r="T135" s="261"/>
      <c r="U135" s="261"/>
      <c r="V135" s="261"/>
      <c r="W135" s="261"/>
      <c r="X135" s="261"/>
      <c r="Y135" s="261" t="s">
        <v>88</v>
      </c>
      <c r="Z135" s="261"/>
      <c r="AA135" s="261"/>
      <c r="AB135" s="261"/>
      <c r="AC135" s="259" t="s">
        <v>215</v>
      </c>
      <c r="AD135" s="259"/>
      <c r="AE135" s="259"/>
      <c r="AF135" s="259"/>
      <c r="AG135" s="259"/>
      <c r="AH135" s="261" t="s">
        <v>65</v>
      </c>
      <c r="AI135" s="261"/>
      <c r="AJ135" s="261"/>
      <c r="AK135" s="261"/>
      <c r="AL135" s="261" t="s">
        <v>17</v>
      </c>
      <c r="AM135" s="261"/>
      <c r="AN135" s="261"/>
      <c r="AO135" s="273"/>
      <c r="AP135" s="263" t="s">
        <v>304</v>
      </c>
      <c r="AQ135" s="263"/>
      <c r="AR135" s="263"/>
      <c r="AS135" s="263"/>
      <c r="AT135" s="263"/>
      <c r="AU135" s="263"/>
      <c r="AV135" s="263"/>
      <c r="AW135" s="263"/>
      <c r="AX135" s="263"/>
    </row>
    <row r="136" spans="1:50" ht="24.75" customHeight="1" x14ac:dyDescent="0.15">
      <c r="A136" s="921">
        <v>1</v>
      </c>
      <c r="B136" s="921">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21">
        <v>2</v>
      </c>
      <c r="B137" s="921">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21">
        <v>3</v>
      </c>
      <c r="B138" s="921">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21">
        <v>4</v>
      </c>
      <c r="B139" s="921">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21">
        <v>5</v>
      </c>
      <c r="B140" s="921">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21">
        <v>6</v>
      </c>
      <c r="B141" s="921">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21">
        <v>7</v>
      </c>
      <c r="B142" s="921">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21">
        <v>8</v>
      </c>
      <c r="B143" s="921">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21">
        <v>9</v>
      </c>
      <c r="B144" s="921">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21">
        <v>10</v>
      </c>
      <c r="B145" s="921">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21">
        <v>11</v>
      </c>
      <c r="B146" s="921">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21">
        <v>12</v>
      </c>
      <c r="B147" s="921">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21">
        <v>13</v>
      </c>
      <c r="B148" s="921">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21">
        <v>14</v>
      </c>
      <c r="B149" s="921">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21">
        <v>15</v>
      </c>
      <c r="B150" s="921">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21">
        <v>16</v>
      </c>
      <c r="B151" s="921">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21">
        <v>17</v>
      </c>
      <c r="B152" s="921">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21">
        <v>18</v>
      </c>
      <c r="B153" s="921">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21">
        <v>19</v>
      </c>
      <c r="B154" s="921">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21">
        <v>20</v>
      </c>
      <c r="B155" s="921">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21">
        <v>21</v>
      </c>
      <c r="B156" s="921">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21">
        <v>22</v>
      </c>
      <c r="B157" s="921">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21">
        <v>23</v>
      </c>
      <c r="B158" s="921">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21">
        <v>24</v>
      </c>
      <c r="B159" s="921">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21">
        <v>25</v>
      </c>
      <c r="B160" s="921">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21">
        <v>26</v>
      </c>
      <c r="B161" s="921">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21">
        <v>27</v>
      </c>
      <c r="B162" s="921">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21">
        <v>28</v>
      </c>
      <c r="B163" s="921">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21">
        <v>29</v>
      </c>
      <c r="B164" s="921">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21">
        <v>30</v>
      </c>
      <c r="B165" s="921">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61" t="s">
        <v>86</v>
      </c>
      <c r="D168" s="261"/>
      <c r="E168" s="261"/>
      <c r="F168" s="261"/>
      <c r="G168" s="261"/>
      <c r="H168" s="261"/>
      <c r="I168" s="261"/>
      <c r="J168" s="271" t="s">
        <v>66</v>
      </c>
      <c r="K168" s="271"/>
      <c r="L168" s="271"/>
      <c r="M168" s="271"/>
      <c r="N168" s="271"/>
      <c r="O168" s="271"/>
      <c r="P168" s="261" t="s">
        <v>87</v>
      </c>
      <c r="Q168" s="261"/>
      <c r="R168" s="261"/>
      <c r="S168" s="261"/>
      <c r="T168" s="261"/>
      <c r="U168" s="261"/>
      <c r="V168" s="261"/>
      <c r="W168" s="261"/>
      <c r="X168" s="261"/>
      <c r="Y168" s="261" t="s">
        <v>88</v>
      </c>
      <c r="Z168" s="261"/>
      <c r="AA168" s="261"/>
      <c r="AB168" s="261"/>
      <c r="AC168" s="259" t="s">
        <v>215</v>
      </c>
      <c r="AD168" s="259"/>
      <c r="AE168" s="259"/>
      <c r="AF168" s="259"/>
      <c r="AG168" s="259"/>
      <c r="AH168" s="261" t="s">
        <v>65</v>
      </c>
      <c r="AI168" s="261"/>
      <c r="AJ168" s="261"/>
      <c r="AK168" s="261"/>
      <c r="AL168" s="261" t="s">
        <v>17</v>
      </c>
      <c r="AM168" s="261"/>
      <c r="AN168" s="261"/>
      <c r="AO168" s="273"/>
      <c r="AP168" s="263" t="s">
        <v>304</v>
      </c>
      <c r="AQ168" s="263"/>
      <c r="AR168" s="263"/>
      <c r="AS168" s="263"/>
      <c r="AT168" s="263"/>
      <c r="AU168" s="263"/>
      <c r="AV168" s="263"/>
      <c r="AW168" s="263"/>
      <c r="AX168" s="263"/>
    </row>
    <row r="169" spans="1:50" ht="24.75" customHeight="1" x14ac:dyDescent="0.15">
      <c r="A169" s="921">
        <v>1</v>
      </c>
      <c r="B169" s="921">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21">
        <v>2</v>
      </c>
      <c r="B170" s="921">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21">
        <v>3</v>
      </c>
      <c r="B171" s="921">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21">
        <v>4</v>
      </c>
      <c r="B172" s="921">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21">
        <v>5</v>
      </c>
      <c r="B173" s="921">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21">
        <v>6</v>
      </c>
      <c r="B174" s="921">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21">
        <v>7</v>
      </c>
      <c r="B175" s="921">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21">
        <v>8</v>
      </c>
      <c r="B176" s="921">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21">
        <v>9</v>
      </c>
      <c r="B177" s="921">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21">
        <v>10</v>
      </c>
      <c r="B178" s="921">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21">
        <v>11</v>
      </c>
      <c r="B179" s="921">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21">
        <v>12</v>
      </c>
      <c r="B180" s="921">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21">
        <v>13</v>
      </c>
      <c r="B181" s="921">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21">
        <v>14</v>
      </c>
      <c r="B182" s="921">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21">
        <v>15</v>
      </c>
      <c r="B183" s="921">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21">
        <v>16</v>
      </c>
      <c r="B184" s="921">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21">
        <v>17</v>
      </c>
      <c r="B185" s="921">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21">
        <v>18</v>
      </c>
      <c r="B186" s="921">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21">
        <v>19</v>
      </c>
      <c r="B187" s="921">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21">
        <v>20</v>
      </c>
      <c r="B188" s="921">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21">
        <v>21</v>
      </c>
      <c r="B189" s="921">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21">
        <v>22</v>
      </c>
      <c r="B190" s="921">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21">
        <v>23</v>
      </c>
      <c r="B191" s="921">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21">
        <v>24</v>
      </c>
      <c r="B192" s="921">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21">
        <v>25</v>
      </c>
      <c r="B193" s="921">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21">
        <v>26</v>
      </c>
      <c r="B194" s="921">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21">
        <v>27</v>
      </c>
      <c r="B195" s="921">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21">
        <v>28</v>
      </c>
      <c r="B196" s="921">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21">
        <v>29</v>
      </c>
      <c r="B197" s="921">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21">
        <v>30</v>
      </c>
      <c r="B198" s="921">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61" t="s">
        <v>86</v>
      </c>
      <c r="D201" s="261"/>
      <c r="E201" s="261"/>
      <c r="F201" s="261"/>
      <c r="G201" s="261"/>
      <c r="H201" s="261"/>
      <c r="I201" s="261"/>
      <c r="J201" s="271" t="s">
        <v>66</v>
      </c>
      <c r="K201" s="271"/>
      <c r="L201" s="271"/>
      <c r="M201" s="271"/>
      <c r="N201" s="271"/>
      <c r="O201" s="271"/>
      <c r="P201" s="261" t="s">
        <v>87</v>
      </c>
      <c r="Q201" s="261"/>
      <c r="R201" s="261"/>
      <c r="S201" s="261"/>
      <c r="T201" s="261"/>
      <c r="U201" s="261"/>
      <c r="V201" s="261"/>
      <c r="W201" s="261"/>
      <c r="X201" s="261"/>
      <c r="Y201" s="261" t="s">
        <v>88</v>
      </c>
      <c r="Z201" s="261"/>
      <c r="AA201" s="261"/>
      <c r="AB201" s="261"/>
      <c r="AC201" s="259" t="s">
        <v>215</v>
      </c>
      <c r="AD201" s="259"/>
      <c r="AE201" s="259"/>
      <c r="AF201" s="259"/>
      <c r="AG201" s="259"/>
      <c r="AH201" s="261" t="s">
        <v>65</v>
      </c>
      <c r="AI201" s="261"/>
      <c r="AJ201" s="261"/>
      <c r="AK201" s="261"/>
      <c r="AL201" s="261" t="s">
        <v>17</v>
      </c>
      <c r="AM201" s="261"/>
      <c r="AN201" s="261"/>
      <c r="AO201" s="273"/>
      <c r="AP201" s="263" t="s">
        <v>304</v>
      </c>
      <c r="AQ201" s="263"/>
      <c r="AR201" s="263"/>
      <c r="AS201" s="263"/>
      <c r="AT201" s="263"/>
      <c r="AU201" s="263"/>
      <c r="AV201" s="263"/>
      <c r="AW201" s="263"/>
      <c r="AX201" s="263"/>
    </row>
    <row r="202" spans="1:50" ht="24.75" customHeight="1" x14ac:dyDescent="0.15">
      <c r="A202" s="921">
        <v>1</v>
      </c>
      <c r="B202" s="921">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21">
        <v>2</v>
      </c>
      <c r="B203" s="921">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21">
        <v>3</v>
      </c>
      <c r="B204" s="921">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21">
        <v>4</v>
      </c>
      <c r="B205" s="921">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21">
        <v>5</v>
      </c>
      <c r="B206" s="921">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21">
        <v>6</v>
      </c>
      <c r="B207" s="921">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21">
        <v>7</v>
      </c>
      <c r="B208" s="921">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21">
        <v>8</v>
      </c>
      <c r="B209" s="921">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21">
        <v>9</v>
      </c>
      <c r="B210" s="921">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21">
        <v>10</v>
      </c>
      <c r="B211" s="921">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21">
        <v>11</v>
      </c>
      <c r="B212" s="921">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21">
        <v>12</v>
      </c>
      <c r="B213" s="921">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21">
        <v>13</v>
      </c>
      <c r="B214" s="921">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21">
        <v>14</v>
      </c>
      <c r="B215" s="921">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21">
        <v>15</v>
      </c>
      <c r="B216" s="921">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21">
        <v>16</v>
      </c>
      <c r="B217" s="921">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21">
        <v>17</v>
      </c>
      <c r="B218" s="921">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21">
        <v>18</v>
      </c>
      <c r="B219" s="921">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21">
        <v>19</v>
      </c>
      <c r="B220" s="921">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21">
        <v>20</v>
      </c>
      <c r="B221" s="921">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21">
        <v>21</v>
      </c>
      <c r="B222" s="921">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21">
        <v>22</v>
      </c>
      <c r="B223" s="921">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21">
        <v>23</v>
      </c>
      <c r="B224" s="921">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21">
        <v>24</v>
      </c>
      <c r="B225" s="921">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21">
        <v>25</v>
      </c>
      <c r="B226" s="921">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21">
        <v>26</v>
      </c>
      <c r="B227" s="921">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21">
        <v>27</v>
      </c>
      <c r="B228" s="921">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21">
        <v>28</v>
      </c>
      <c r="B229" s="921">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21">
        <v>29</v>
      </c>
      <c r="B230" s="921">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21">
        <v>30</v>
      </c>
      <c r="B231" s="921">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61" t="s">
        <v>86</v>
      </c>
      <c r="D234" s="261"/>
      <c r="E234" s="261"/>
      <c r="F234" s="261"/>
      <c r="G234" s="261"/>
      <c r="H234" s="261"/>
      <c r="I234" s="261"/>
      <c r="J234" s="271" t="s">
        <v>66</v>
      </c>
      <c r="K234" s="271"/>
      <c r="L234" s="271"/>
      <c r="M234" s="271"/>
      <c r="N234" s="271"/>
      <c r="O234" s="271"/>
      <c r="P234" s="261" t="s">
        <v>87</v>
      </c>
      <c r="Q234" s="261"/>
      <c r="R234" s="261"/>
      <c r="S234" s="261"/>
      <c r="T234" s="261"/>
      <c r="U234" s="261"/>
      <c r="V234" s="261"/>
      <c r="W234" s="261"/>
      <c r="X234" s="261"/>
      <c r="Y234" s="261" t="s">
        <v>88</v>
      </c>
      <c r="Z234" s="261"/>
      <c r="AA234" s="261"/>
      <c r="AB234" s="261"/>
      <c r="AC234" s="259" t="s">
        <v>215</v>
      </c>
      <c r="AD234" s="259"/>
      <c r="AE234" s="259"/>
      <c r="AF234" s="259"/>
      <c r="AG234" s="259"/>
      <c r="AH234" s="261" t="s">
        <v>65</v>
      </c>
      <c r="AI234" s="261"/>
      <c r="AJ234" s="261"/>
      <c r="AK234" s="261"/>
      <c r="AL234" s="261" t="s">
        <v>17</v>
      </c>
      <c r="AM234" s="261"/>
      <c r="AN234" s="261"/>
      <c r="AO234" s="273"/>
      <c r="AP234" s="263" t="s">
        <v>304</v>
      </c>
      <c r="AQ234" s="263"/>
      <c r="AR234" s="263"/>
      <c r="AS234" s="263"/>
      <c r="AT234" s="263"/>
      <c r="AU234" s="263"/>
      <c r="AV234" s="263"/>
      <c r="AW234" s="263"/>
      <c r="AX234" s="263"/>
    </row>
    <row r="235" spans="1:50" ht="24.75" customHeight="1" x14ac:dyDescent="0.15">
      <c r="A235" s="921">
        <v>1</v>
      </c>
      <c r="B235" s="921">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21">
        <v>2</v>
      </c>
      <c r="B236" s="921">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21">
        <v>3</v>
      </c>
      <c r="B237" s="921">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21">
        <v>4</v>
      </c>
      <c r="B238" s="921">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21">
        <v>5</v>
      </c>
      <c r="B239" s="921">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21">
        <v>6</v>
      </c>
      <c r="B240" s="921">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21">
        <v>7</v>
      </c>
      <c r="B241" s="921">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21">
        <v>8</v>
      </c>
      <c r="B242" s="921">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21">
        <v>9</v>
      </c>
      <c r="B243" s="921">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21">
        <v>10</v>
      </c>
      <c r="B244" s="921">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21">
        <v>11</v>
      </c>
      <c r="B245" s="921">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21">
        <v>12</v>
      </c>
      <c r="B246" s="921">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21">
        <v>13</v>
      </c>
      <c r="B247" s="921">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21">
        <v>14</v>
      </c>
      <c r="B248" s="921">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21">
        <v>15</v>
      </c>
      <c r="B249" s="921">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21">
        <v>16</v>
      </c>
      <c r="B250" s="921">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21">
        <v>17</v>
      </c>
      <c r="B251" s="921">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21">
        <v>18</v>
      </c>
      <c r="B252" s="921">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21">
        <v>19</v>
      </c>
      <c r="B253" s="921">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21">
        <v>20</v>
      </c>
      <c r="B254" s="921">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21">
        <v>21</v>
      </c>
      <c r="B255" s="921">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21">
        <v>22</v>
      </c>
      <c r="B256" s="921">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21">
        <v>23</v>
      </c>
      <c r="B257" s="921">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21">
        <v>24</v>
      </c>
      <c r="B258" s="921">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21">
        <v>25</v>
      </c>
      <c r="B259" s="921">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21">
        <v>26</v>
      </c>
      <c r="B260" s="921">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21">
        <v>27</v>
      </c>
      <c r="B261" s="921">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21">
        <v>28</v>
      </c>
      <c r="B262" s="921">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21">
        <v>29</v>
      </c>
      <c r="B263" s="921">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21">
        <v>30</v>
      </c>
      <c r="B264" s="921">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61" t="s">
        <v>86</v>
      </c>
      <c r="D267" s="261"/>
      <c r="E267" s="261"/>
      <c r="F267" s="261"/>
      <c r="G267" s="261"/>
      <c r="H267" s="261"/>
      <c r="I267" s="261"/>
      <c r="J267" s="271" t="s">
        <v>66</v>
      </c>
      <c r="K267" s="271"/>
      <c r="L267" s="271"/>
      <c r="M267" s="271"/>
      <c r="N267" s="271"/>
      <c r="O267" s="271"/>
      <c r="P267" s="261" t="s">
        <v>87</v>
      </c>
      <c r="Q267" s="261"/>
      <c r="R267" s="261"/>
      <c r="S267" s="261"/>
      <c r="T267" s="261"/>
      <c r="U267" s="261"/>
      <c r="V267" s="261"/>
      <c r="W267" s="261"/>
      <c r="X267" s="261"/>
      <c r="Y267" s="261" t="s">
        <v>88</v>
      </c>
      <c r="Z267" s="261"/>
      <c r="AA267" s="261"/>
      <c r="AB267" s="261"/>
      <c r="AC267" s="259" t="s">
        <v>215</v>
      </c>
      <c r="AD267" s="259"/>
      <c r="AE267" s="259"/>
      <c r="AF267" s="259"/>
      <c r="AG267" s="259"/>
      <c r="AH267" s="261" t="s">
        <v>65</v>
      </c>
      <c r="AI267" s="261"/>
      <c r="AJ267" s="261"/>
      <c r="AK267" s="261"/>
      <c r="AL267" s="261" t="s">
        <v>17</v>
      </c>
      <c r="AM267" s="261"/>
      <c r="AN267" s="261"/>
      <c r="AO267" s="273"/>
      <c r="AP267" s="263" t="s">
        <v>304</v>
      </c>
      <c r="AQ267" s="263"/>
      <c r="AR267" s="263"/>
      <c r="AS267" s="263"/>
      <c r="AT267" s="263"/>
      <c r="AU267" s="263"/>
      <c r="AV267" s="263"/>
      <c r="AW267" s="263"/>
      <c r="AX267" s="263"/>
    </row>
    <row r="268" spans="1:50" ht="24.75" customHeight="1" x14ac:dyDescent="0.15">
      <c r="A268" s="921">
        <v>1</v>
      </c>
      <c r="B268" s="921">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21">
        <v>2</v>
      </c>
      <c r="B269" s="921">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21">
        <v>3</v>
      </c>
      <c r="B270" s="921">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21">
        <v>4</v>
      </c>
      <c r="B271" s="921">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21">
        <v>5</v>
      </c>
      <c r="B272" s="921">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21">
        <v>6</v>
      </c>
      <c r="B273" s="921">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21">
        <v>7</v>
      </c>
      <c r="B274" s="921">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21">
        <v>8</v>
      </c>
      <c r="B275" s="921">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21">
        <v>9</v>
      </c>
      <c r="B276" s="921">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21">
        <v>10</v>
      </c>
      <c r="B277" s="921">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21">
        <v>11</v>
      </c>
      <c r="B278" s="921">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21">
        <v>12</v>
      </c>
      <c r="B279" s="921">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21">
        <v>13</v>
      </c>
      <c r="B280" s="921">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21">
        <v>14</v>
      </c>
      <c r="B281" s="921">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21">
        <v>15</v>
      </c>
      <c r="B282" s="921">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21">
        <v>16</v>
      </c>
      <c r="B283" s="921">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21">
        <v>17</v>
      </c>
      <c r="B284" s="921">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21">
        <v>18</v>
      </c>
      <c r="B285" s="921">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21">
        <v>19</v>
      </c>
      <c r="B286" s="921">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21">
        <v>20</v>
      </c>
      <c r="B287" s="921">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21">
        <v>21</v>
      </c>
      <c r="B288" s="921">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21">
        <v>22</v>
      </c>
      <c r="B289" s="921">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21">
        <v>23</v>
      </c>
      <c r="B290" s="921">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21">
        <v>24</v>
      </c>
      <c r="B291" s="921">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21">
        <v>25</v>
      </c>
      <c r="B292" s="921">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21">
        <v>26</v>
      </c>
      <c r="B293" s="921">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21">
        <v>27</v>
      </c>
      <c r="B294" s="921">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21">
        <v>28</v>
      </c>
      <c r="B295" s="921">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21">
        <v>29</v>
      </c>
      <c r="B296" s="921">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21">
        <v>30</v>
      </c>
      <c r="B297" s="921">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61" t="s">
        <v>86</v>
      </c>
      <c r="D300" s="261"/>
      <c r="E300" s="261"/>
      <c r="F300" s="261"/>
      <c r="G300" s="261"/>
      <c r="H300" s="261"/>
      <c r="I300" s="261"/>
      <c r="J300" s="271" t="s">
        <v>66</v>
      </c>
      <c r="K300" s="271"/>
      <c r="L300" s="271"/>
      <c r="M300" s="271"/>
      <c r="N300" s="271"/>
      <c r="O300" s="271"/>
      <c r="P300" s="261" t="s">
        <v>87</v>
      </c>
      <c r="Q300" s="261"/>
      <c r="R300" s="261"/>
      <c r="S300" s="261"/>
      <c r="T300" s="261"/>
      <c r="U300" s="261"/>
      <c r="V300" s="261"/>
      <c r="W300" s="261"/>
      <c r="X300" s="261"/>
      <c r="Y300" s="261" t="s">
        <v>88</v>
      </c>
      <c r="Z300" s="261"/>
      <c r="AA300" s="261"/>
      <c r="AB300" s="261"/>
      <c r="AC300" s="259" t="s">
        <v>215</v>
      </c>
      <c r="AD300" s="259"/>
      <c r="AE300" s="259"/>
      <c r="AF300" s="259"/>
      <c r="AG300" s="259"/>
      <c r="AH300" s="261" t="s">
        <v>65</v>
      </c>
      <c r="AI300" s="261"/>
      <c r="AJ300" s="261"/>
      <c r="AK300" s="261"/>
      <c r="AL300" s="261" t="s">
        <v>17</v>
      </c>
      <c r="AM300" s="261"/>
      <c r="AN300" s="261"/>
      <c r="AO300" s="273"/>
      <c r="AP300" s="263" t="s">
        <v>304</v>
      </c>
      <c r="AQ300" s="263"/>
      <c r="AR300" s="263"/>
      <c r="AS300" s="263"/>
      <c r="AT300" s="263"/>
      <c r="AU300" s="263"/>
      <c r="AV300" s="263"/>
      <c r="AW300" s="263"/>
      <c r="AX300" s="263"/>
    </row>
    <row r="301" spans="1:50" ht="24.75" customHeight="1" x14ac:dyDescent="0.15">
      <c r="A301" s="921">
        <v>1</v>
      </c>
      <c r="B301" s="921">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21">
        <v>2</v>
      </c>
      <c r="B302" s="921">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21">
        <v>3</v>
      </c>
      <c r="B303" s="921">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21">
        <v>4</v>
      </c>
      <c r="B304" s="921">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21">
        <v>5</v>
      </c>
      <c r="B305" s="921">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21">
        <v>6</v>
      </c>
      <c r="B306" s="921">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21">
        <v>7</v>
      </c>
      <c r="B307" s="921">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21">
        <v>8</v>
      </c>
      <c r="B308" s="921">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21">
        <v>9</v>
      </c>
      <c r="B309" s="921">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21">
        <v>10</v>
      </c>
      <c r="B310" s="921">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21">
        <v>11</v>
      </c>
      <c r="B311" s="921">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21">
        <v>12</v>
      </c>
      <c r="B312" s="921">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21">
        <v>13</v>
      </c>
      <c r="B313" s="921">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21">
        <v>14</v>
      </c>
      <c r="B314" s="921">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21">
        <v>15</v>
      </c>
      <c r="B315" s="921">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21">
        <v>16</v>
      </c>
      <c r="B316" s="921">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21">
        <v>17</v>
      </c>
      <c r="B317" s="921">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21">
        <v>18</v>
      </c>
      <c r="B318" s="921">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21">
        <v>19</v>
      </c>
      <c r="B319" s="921">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21">
        <v>20</v>
      </c>
      <c r="B320" s="921">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21">
        <v>21</v>
      </c>
      <c r="B321" s="921">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21">
        <v>22</v>
      </c>
      <c r="B322" s="921">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21">
        <v>23</v>
      </c>
      <c r="B323" s="921">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21">
        <v>24</v>
      </c>
      <c r="B324" s="921">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21">
        <v>25</v>
      </c>
      <c r="B325" s="921">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21">
        <v>26</v>
      </c>
      <c r="B326" s="921">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21">
        <v>27</v>
      </c>
      <c r="B327" s="921">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21">
        <v>28</v>
      </c>
      <c r="B328" s="921">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21">
        <v>29</v>
      </c>
      <c r="B329" s="921">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21">
        <v>30</v>
      </c>
      <c r="B330" s="921">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61" t="s">
        <v>86</v>
      </c>
      <c r="D333" s="261"/>
      <c r="E333" s="261"/>
      <c r="F333" s="261"/>
      <c r="G333" s="261"/>
      <c r="H333" s="261"/>
      <c r="I333" s="261"/>
      <c r="J333" s="271" t="s">
        <v>66</v>
      </c>
      <c r="K333" s="271"/>
      <c r="L333" s="271"/>
      <c r="M333" s="271"/>
      <c r="N333" s="271"/>
      <c r="O333" s="271"/>
      <c r="P333" s="261" t="s">
        <v>87</v>
      </c>
      <c r="Q333" s="261"/>
      <c r="R333" s="261"/>
      <c r="S333" s="261"/>
      <c r="T333" s="261"/>
      <c r="U333" s="261"/>
      <c r="V333" s="261"/>
      <c r="W333" s="261"/>
      <c r="X333" s="261"/>
      <c r="Y333" s="261" t="s">
        <v>88</v>
      </c>
      <c r="Z333" s="261"/>
      <c r="AA333" s="261"/>
      <c r="AB333" s="261"/>
      <c r="AC333" s="259" t="s">
        <v>215</v>
      </c>
      <c r="AD333" s="259"/>
      <c r="AE333" s="259"/>
      <c r="AF333" s="259"/>
      <c r="AG333" s="259"/>
      <c r="AH333" s="261" t="s">
        <v>65</v>
      </c>
      <c r="AI333" s="261"/>
      <c r="AJ333" s="261"/>
      <c r="AK333" s="261"/>
      <c r="AL333" s="261" t="s">
        <v>17</v>
      </c>
      <c r="AM333" s="261"/>
      <c r="AN333" s="261"/>
      <c r="AO333" s="273"/>
      <c r="AP333" s="263" t="s">
        <v>304</v>
      </c>
      <c r="AQ333" s="263"/>
      <c r="AR333" s="263"/>
      <c r="AS333" s="263"/>
      <c r="AT333" s="263"/>
      <c r="AU333" s="263"/>
      <c r="AV333" s="263"/>
      <c r="AW333" s="263"/>
      <c r="AX333" s="263"/>
    </row>
    <row r="334" spans="1:50" ht="24.75" customHeight="1" x14ac:dyDescent="0.15">
      <c r="A334" s="921">
        <v>1</v>
      </c>
      <c r="B334" s="921">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21">
        <v>2</v>
      </c>
      <c r="B335" s="921">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21">
        <v>3</v>
      </c>
      <c r="B336" s="921">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21">
        <v>4</v>
      </c>
      <c r="B337" s="921">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21">
        <v>5</v>
      </c>
      <c r="B338" s="921">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21">
        <v>6</v>
      </c>
      <c r="B339" s="921">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21">
        <v>7</v>
      </c>
      <c r="B340" s="921">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21">
        <v>8</v>
      </c>
      <c r="B341" s="921">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21">
        <v>9</v>
      </c>
      <c r="B342" s="921">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21">
        <v>10</v>
      </c>
      <c r="B343" s="921">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21">
        <v>11</v>
      </c>
      <c r="B344" s="921">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21">
        <v>12</v>
      </c>
      <c r="B345" s="921">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21">
        <v>13</v>
      </c>
      <c r="B346" s="921">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21">
        <v>14</v>
      </c>
      <c r="B347" s="921">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21">
        <v>15</v>
      </c>
      <c r="B348" s="921">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21">
        <v>16</v>
      </c>
      <c r="B349" s="921">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21">
        <v>17</v>
      </c>
      <c r="B350" s="921">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21">
        <v>18</v>
      </c>
      <c r="B351" s="921">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21">
        <v>19</v>
      </c>
      <c r="B352" s="921">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21">
        <v>20</v>
      </c>
      <c r="B353" s="921">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21">
        <v>21</v>
      </c>
      <c r="B354" s="921">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21">
        <v>22</v>
      </c>
      <c r="B355" s="921">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21">
        <v>23</v>
      </c>
      <c r="B356" s="921">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21">
        <v>24</v>
      </c>
      <c r="B357" s="921">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21">
        <v>25</v>
      </c>
      <c r="B358" s="921">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21">
        <v>26</v>
      </c>
      <c r="B359" s="921">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21">
        <v>27</v>
      </c>
      <c r="B360" s="921">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21">
        <v>28</v>
      </c>
      <c r="B361" s="921">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21">
        <v>29</v>
      </c>
      <c r="B362" s="921">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21">
        <v>30</v>
      </c>
      <c r="B363" s="921">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61" t="s">
        <v>86</v>
      </c>
      <c r="D366" s="261"/>
      <c r="E366" s="261"/>
      <c r="F366" s="261"/>
      <c r="G366" s="261"/>
      <c r="H366" s="261"/>
      <c r="I366" s="261"/>
      <c r="J366" s="271" t="s">
        <v>66</v>
      </c>
      <c r="K366" s="271"/>
      <c r="L366" s="271"/>
      <c r="M366" s="271"/>
      <c r="N366" s="271"/>
      <c r="O366" s="271"/>
      <c r="P366" s="261" t="s">
        <v>87</v>
      </c>
      <c r="Q366" s="261"/>
      <c r="R366" s="261"/>
      <c r="S366" s="261"/>
      <c r="T366" s="261"/>
      <c r="U366" s="261"/>
      <c r="V366" s="261"/>
      <c r="W366" s="261"/>
      <c r="X366" s="261"/>
      <c r="Y366" s="261" t="s">
        <v>88</v>
      </c>
      <c r="Z366" s="261"/>
      <c r="AA366" s="261"/>
      <c r="AB366" s="261"/>
      <c r="AC366" s="259" t="s">
        <v>215</v>
      </c>
      <c r="AD366" s="259"/>
      <c r="AE366" s="259"/>
      <c r="AF366" s="259"/>
      <c r="AG366" s="259"/>
      <c r="AH366" s="261" t="s">
        <v>65</v>
      </c>
      <c r="AI366" s="261"/>
      <c r="AJ366" s="261"/>
      <c r="AK366" s="261"/>
      <c r="AL366" s="261" t="s">
        <v>17</v>
      </c>
      <c r="AM366" s="261"/>
      <c r="AN366" s="261"/>
      <c r="AO366" s="273"/>
      <c r="AP366" s="263" t="s">
        <v>304</v>
      </c>
      <c r="AQ366" s="263"/>
      <c r="AR366" s="263"/>
      <c r="AS366" s="263"/>
      <c r="AT366" s="263"/>
      <c r="AU366" s="263"/>
      <c r="AV366" s="263"/>
      <c r="AW366" s="263"/>
      <c r="AX366" s="263"/>
    </row>
    <row r="367" spans="1:50" ht="24.75" customHeight="1" x14ac:dyDescent="0.15">
      <c r="A367" s="921">
        <v>1</v>
      </c>
      <c r="B367" s="921">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21">
        <v>2</v>
      </c>
      <c r="B368" s="921">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21">
        <v>3</v>
      </c>
      <c r="B369" s="921">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21">
        <v>4</v>
      </c>
      <c r="B370" s="921">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21">
        <v>5</v>
      </c>
      <c r="B371" s="921">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21">
        <v>6</v>
      </c>
      <c r="B372" s="921">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21">
        <v>7</v>
      </c>
      <c r="B373" s="921">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21">
        <v>8</v>
      </c>
      <c r="B374" s="921">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21">
        <v>9</v>
      </c>
      <c r="B375" s="921">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21">
        <v>10</v>
      </c>
      <c r="B376" s="921">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21">
        <v>11</v>
      </c>
      <c r="B377" s="921">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21">
        <v>12</v>
      </c>
      <c r="B378" s="921">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21">
        <v>13</v>
      </c>
      <c r="B379" s="921">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21">
        <v>14</v>
      </c>
      <c r="B380" s="921">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21">
        <v>15</v>
      </c>
      <c r="B381" s="921">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21">
        <v>16</v>
      </c>
      <c r="B382" s="921">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21">
        <v>17</v>
      </c>
      <c r="B383" s="921">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21">
        <v>18</v>
      </c>
      <c r="B384" s="921">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21">
        <v>19</v>
      </c>
      <c r="B385" s="921">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21">
        <v>20</v>
      </c>
      <c r="B386" s="921">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21">
        <v>21</v>
      </c>
      <c r="B387" s="921">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21">
        <v>22</v>
      </c>
      <c r="B388" s="921">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21">
        <v>23</v>
      </c>
      <c r="B389" s="921">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21">
        <v>24</v>
      </c>
      <c r="B390" s="921">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21">
        <v>25</v>
      </c>
      <c r="B391" s="921">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21">
        <v>26</v>
      </c>
      <c r="B392" s="921">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21">
        <v>27</v>
      </c>
      <c r="B393" s="921">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21">
        <v>28</v>
      </c>
      <c r="B394" s="921">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21">
        <v>29</v>
      </c>
      <c r="B395" s="921">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21">
        <v>30</v>
      </c>
      <c r="B396" s="921">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61" t="s">
        <v>86</v>
      </c>
      <c r="D399" s="261"/>
      <c r="E399" s="261"/>
      <c r="F399" s="261"/>
      <c r="G399" s="261"/>
      <c r="H399" s="261"/>
      <c r="I399" s="261"/>
      <c r="J399" s="271" t="s">
        <v>66</v>
      </c>
      <c r="K399" s="271"/>
      <c r="L399" s="271"/>
      <c r="M399" s="271"/>
      <c r="N399" s="271"/>
      <c r="O399" s="271"/>
      <c r="P399" s="261" t="s">
        <v>87</v>
      </c>
      <c r="Q399" s="261"/>
      <c r="R399" s="261"/>
      <c r="S399" s="261"/>
      <c r="T399" s="261"/>
      <c r="U399" s="261"/>
      <c r="V399" s="261"/>
      <c r="W399" s="261"/>
      <c r="X399" s="261"/>
      <c r="Y399" s="261" t="s">
        <v>88</v>
      </c>
      <c r="Z399" s="261"/>
      <c r="AA399" s="261"/>
      <c r="AB399" s="261"/>
      <c r="AC399" s="259" t="s">
        <v>215</v>
      </c>
      <c r="AD399" s="259"/>
      <c r="AE399" s="259"/>
      <c r="AF399" s="259"/>
      <c r="AG399" s="259"/>
      <c r="AH399" s="261" t="s">
        <v>65</v>
      </c>
      <c r="AI399" s="261"/>
      <c r="AJ399" s="261"/>
      <c r="AK399" s="261"/>
      <c r="AL399" s="261" t="s">
        <v>17</v>
      </c>
      <c r="AM399" s="261"/>
      <c r="AN399" s="261"/>
      <c r="AO399" s="273"/>
      <c r="AP399" s="263" t="s">
        <v>304</v>
      </c>
      <c r="AQ399" s="263"/>
      <c r="AR399" s="263"/>
      <c r="AS399" s="263"/>
      <c r="AT399" s="263"/>
      <c r="AU399" s="263"/>
      <c r="AV399" s="263"/>
      <c r="AW399" s="263"/>
      <c r="AX399" s="263"/>
    </row>
    <row r="400" spans="1:50" ht="24.75" customHeight="1" x14ac:dyDescent="0.15">
      <c r="A400" s="921">
        <v>1</v>
      </c>
      <c r="B400" s="921">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21">
        <v>2</v>
      </c>
      <c r="B401" s="921">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21">
        <v>3</v>
      </c>
      <c r="B402" s="921">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21">
        <v>4</v>
      </c>
      <c r="B403" s="921">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21">
        <v>5</v>
      </c>
      <c r="B404" s="921">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21">
        <v>6</v>
      </c>
      <c r="B405" s="921">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21">
        <v>7</v>
      </c>
      <c r="B406" s="921">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21">
        <v>8</v>
      </c>
      <c r="B407" s="921">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21">
        <v>9</v>
      </c>
      <c r="B408" s="921">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21">
        <v>10</v>
      </c>
      <c r="B409" s="921">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21">
        <v>11</v>
      </c>
      <c r="B410" s="921">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21">
        <v>12</v>
      </c>
      <c r="B411" s="921">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21">
        <v>13</v>
      </c>
      <c r="B412" s="921">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21">
        <v>14</v>
      </c>
      <c r="B413" s="921">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21">
        <v>15</v>
      </c>
      <c r="B414" s="921">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21">
        <v>16</v>
      </c>
      <c r="B415" s="921">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21">
        <v>17</v>
      </c>
      <c r="B416" s="921">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21">
        <v>18</v>
      </c>
      <c r="B417" s="921">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21">
        <v>19</v>
      </c>
      <c r="B418" s="921">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21">
        <v>20</v>
      </c>
      <c r="B419" s="921">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21">
        <v>21</v>
      </c>
      <c r="B420" s="921">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21">
        <v>22</v>
      </c>
      <c r="B421" s="921">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21">
        <v>23</v>
      </c>
      <c r="B422" s="921">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21">
        <v>24</v>
      </c>
      <c r="B423" s="921">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21">
        <v>25</v>
      </c>
      <c r="B424" s="921">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21">
        <v>26</v>
      </c>
      <c r="B425" s="921">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21">
        <v>27</v>
      </c>
      <c r="B426" s="921">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21">
        <v>28</v>
      </c>
      <c r="B427" s="921">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21">
        <v>29</v>
      </c>
      <c r="B428" s="921">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21">
        <v>30</v>
      </c>
      <c r="B429" s="921">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61" t="s">
        <v>86</v>
      </c>
      <c r="D432" s="261"/>
      <c r="E432" s="261"/>
      <c r="F432" s="261"/>
      <c r="G432" s="261"/>
      <c r="H432" s="261"/>
      <c r="I432" s="261"/>
      <c r="J432" s="271" t="s">
        <v>66</v>
      </c>
      <c r="K432" s="271"/>
      <c r="L432" s="271"/>
      <c r="M432" s="271"/>
      <c r="N432" s="271"/>
      <c r="O432" s="271"/>
      <c r="P432" s="261" t="s">
        <v>87</v>
      </c>
      <c r="Q432" s="261"/>
      <c r="R432" s="261"/>
      <c r="S432" s="261"/>
      <c r="T432" s="261"/>
      <c r="U432" s="261"/>
      <c r="V432" s="261"/>
      <c r="W432" s="261"/>
      <c r="X432" s="261"/>
      <c r="Y432" s="261" t="s">
        <v>88</v>
      </c>
      <c r="Z432" s="261"/>
      <c r="AA432" s="261"/>
      <c r="AB432" s="261"/>
      <c r="AC432" s="259" t="s">
        <v>215</v>
      </c>
      <c r="AD432" s="259"/>
      <c r="AE432" s="259"/>
      <c r="AF432" s="259"/>
      <c r="AG432" s="259"/>
      <c r="AH432" s="261" t="s">
        <v>65</v>
      </c>
      <c r="AI432" s="261"/>
      <c r="AJ432" s="261"/>
      <c r="AK432" s="261"/>
      <c r="AL432" s="261" t="s">
        <v>17</v>
      </c>
      <c r="AM432" s="261"/>
      <c r="AN432" s="261"/>
      <c r="AO432" s="273"/>
      <c r="AP432" s="263" t="s">
        <v>304</v>
      </c>
      <c r="AQ432" s="263"/>
      <c r="AR432" s="263"/>
      <c r="AS432" s="263"/>
      <c r="AT432" s="263"/>
      <c r="AU432" s="263"/>
      <c r="AV432" s="263"/>
      <c r="AW432" s="263"/>
      <c r="AX432" s="263"/>
    </row>
    <row r="433" spans="1:50" ht="24.75" customHeight="1" x14ac:dyDescent="0.15">
      <c r="A433" s="921">
        <v>1</v>
      </c>
      <c r="B433" s="921">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21">
        <v>2</v>
      </c>
      <c r="B434" s="921">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21">
        <v>3</v>
      </c>
      <c r="B435" s="921">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21">
        <v>4</v>
      </c>
      <c r="B436" s="921">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21">
        <v>5</v>
      </c>
      <c r="B437" s="921">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21">
        <v>6</v>
      </c>
      <c r="B438" s="921">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21">
        <v>7</v>
      </c>
      <c r="B439" s="921">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21">
        <v>8</v>
      </c>
      <c r="B440" s="921">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21">
        <v>9</v>
      </c>
      <c r="B441" s="921">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21">
        <v>10</v>
      </c>
      <c r="B442" s="921">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21">
        <v>11</v>
      </c>
      <c r="B443" s="921">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21">
        <v>12</v>
      </c>
      <c r="B444" s="921">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21">
        <v>13</v>
      </c>
      <c r="B445" s="921">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21">
        <v>14</v>
      </c>
      <c r="B446" s="921">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21">
        <v>15</v>
      </c>
      <c r="B447" s="921">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21">
        <v>16</v>
      </c>
      <c r="B448" s="921">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21">
        <v>17</v>
      </c>
      <c r="B449" s="921">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21">
        <v>18</v>
      </c>
      <c r="B450" s="921">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21">
        <v>19</v>
      </c>
      <c r="B451" s="921">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21">
        <v>20</v>
      </c>
      <c r="B452" s="921">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21">
        <v>21</v>
      </c>
      <c r="B453" s="921">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21">
        <v>22</v>
      </c>
      <c r="B454" s="921">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21">
        <v>23</v>
      </c>
      <c r="B455" s="921">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21">
        <v>24</v>
      </c>
      <c r="B456" s="921">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21">
        <v>25</v>
      </c>
      <c r="B457" s="921">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21">
        <v>26</v>
      </c>
      <c r="B458" s="921">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21">
        <v>27</v>
      </c>
      <c r="B459" s="921">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21">
        <v>28</v>
      </c>
      <c r="B460" s="921">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21">
        <v>29</v>
      </c>
      <c r="B461" s="921">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21">
        <v>30</v>
      </c>
      <c r="B462" s="921">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61" t="s">
        <v>86</v>
      </c>
      <c r="D465" s="261"/>
      <c r="E465" s="261"/>
      <c r="F465" s="261"/>
      <c r="G465" s="261"/>
      <c r="H465" s="261"/>
      <c r="I465" s="261"/>
      <c r="J465" s="271" t="s">
        <v>66</v>
      </c>
      <c r="K465" s="271"/>
      <c r="L465" s="271"/>
      <c r="M465" s="271"/>
      <c r="N465" s="271"/>
      <c r="O465" s="271"/>
      <c r="P465" s="261" t="s">
        <v>87</v>
      </c>
      <c r="Q465" s="261"/>
      <c r="R465" s="261"/>
      <c r="S465" s="261"/>
      <c r="T465" s="261"/>
      <c r="U465" s="261"/>
      <c r="V465" s="261"/>
      <c r="W465" s="261"/>
      <c r="X465" s="261"/>
      <c r="Y465" s="261" t="s">
        <v>88</v>
      </c>
      <c r="Z465" s="261"/>
      <c r="AA465" s="261"/>
      <c r="AB465" s="261"/>
      <c r="AC465" s="259" t="s">
        <v>215</v>
      </c>
      <c r="AD465" s="259"/>
      <c r="AE465" s="259"/>
      <c r="AF465" s="259"/>
      <c r="AG465" s="259"/>
      <c r="AH465" s="261" t="s">
        <v>65</v>
      </c>
      <c r="AI465" s="261"/>
      <c r="AJ465" s="261"/>
      <c r="AK465" s="261"/>
      <c r="AL465" s="261" t="s">
        <v>17</v>
      </c>
      <c r="AM465" s="261"/>
      <c r="AN465" s="261"/>
      <c r="AO465" s="273"/>
      <c r="AP465" s="263" t="s">
        <v>304</v>
      </c>
      <c r="AQ465" s="263"/>
      <c r="AR465" s="263"/>
      <c r="AS465" s="263"/>
      <c r="AT465" s="263"/>
      <c r="AU465" s="263"/>
      <c r="AV465" s="263"/>
      <c r="AW465" s="263"/>
      <c r="AX465" s="263"/>
    </row>
    <row r="466" spans="1:50" ht="24.75" customHeight="1" x14ac:dyDescent="0.15">
      <c r="A466" s="921">
        <v>1</v>
      </c>
      <c r="B466" s="921">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21">
        <v>2</v>
      </c>
      <c r="B467" s="921">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21">
        <v>3</v>
      </c>
      <c r="B468" s="921">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21">
        <v>4</v>
      </c>
      <c r="B469" s="921">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21">
        <v>5</v>
      </c>
      <c r="B470" s="921">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21">
        <v>6</v>
      </c>
      <c r="B471" s="921">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21">
        <v>7</v>
      </c>
      <c r="B472" s="921">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21">
        <v>8</v>
      </c>
      <c r="B473" s="921">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21">
        <v>9</v>
      </c>
      <c r="B474" s="921">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21">
        <v>10</v>
      </c>
      <c r="B475" s="921">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21">
        <v>11</v>
      </c>
      <c r="B476" s="921">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21">
        <v>12</v>
      </c>
      <c r="B477" s="921">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21">
        <v>13</v>
      </c>
      <c r="B478" s="921">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21">
        <v>14</v>
      </c>
      <c r="B479" s="921">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21">
        <v>15</v>
      </c>
      <c r="B480" s="921">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21">
        <v>16</v>
      </c>
      <c r="B481" s="921">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21">
        <v>17</v>
      </c>
      <c r="B482" s="921">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21">
        <v>18</v>
      </c>
      <c r="B483" s="921">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21">
        <v>19</v>
      </c>
      <c r="B484" s="921">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21">
        <v>20</v>
      </c>
      <c r="B485" s="921">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21">
        <v>21</v>
      </c>
      <c r="B486" s="921">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21">
        <v>22</v>
      </c>
      <c r="B487" s="921">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21">
        <v>23</v>
      </c>
      <c r="B488" s="921">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21">
        <v>24</v>
      </c>
      <c r="B489" s="921">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21">
        <v>25</v>
      </c>
      <c r="B490" s="921">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21">
        <v>26</v>
      </c>
      <c r="B491" s="921">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21">
        <v>27</v>
      </c>
      <c r="B492" s="921">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21">
        <v>28</v>
      </c>
      <c r="B493" s="921">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21">
        <v>29</v>
      </c>
      <c r="B494" s="921">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21">
        <v>30</v>
      </c>
      <c r="B495" s="921">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61" t="s">
        <v>86</v>
      </c>
      <c r="D498" s="261"/>
      <c r="E498" s="261"/>
      <c r="F498" s="261"/>
      <c r="G498" s="261"/>
      <c r="H498" s="261"/>
      <c r="I498" s="261"/>
      <c r="J498" s="271" t="s">
        <v>66</v>
      </c>
      <c r="K498" s="271"/>
      <c r="L498" s="271"/>
      <c r="M498" s="271"/>
      <c r="N498" s="271"/>
      <c r="O498" s="271"/>
      <c r="P498" s="261" t="s">
        <v>87</v>
      </c>
      <c r="Q498" s="261"/>
      <c r="R498" s="261"/>
      <c r="S498" s="261"/>
      <c r="T498" s="261"/>
      <c r="U498" s="261"/>
      <c r="V498" s="261"/>
      <c r="W498" s="261"/>
      <c r="X498" s="261"/>
      <c r="Y498" s="261" t="s">
        <v>88</v>
      </c>
      <c r="Z498" s="261"/>
      <c r="AA498" s="261"/>
      <c r="AB498" s="261"/>
      <c r="AC498" s="259" t="s">
        <v>215</v>
      </c>
      <c r="AD498" s="259"/>
      <c r="AE498" s="259"/>
      <c r="AF498" s="259"/>
      <c r="AG498" s="259"/>
      <c r="AH498" s="261" t="s">
        <v>65</v>
      </c>
      <c r="AI498" s="261"/>
      <c r="AJ498" s="261"/>
      <c r="AK498" s="261"/>
      <c r="AL498" s="261" t="s">
        <v>17</v>
      </c>
      <c r="AM498" s="261"/>
      <c r="AN498" s="261"/>
      <c r="AO498" s="273"/>
      <c r="AP498" s="263" t="s">
        <v>304</v>
      </c>
      <c r="AQ498" s="263"/>
      <c r="AR498" s="263"/>
      <c r="AS498" s="263"/>
      <c r="AT498" s="263"/>
      <c r="AU498" s="263"/>
      <c r="AV498" s="263"/>
      <c r="AW498" s="263"/>
      <c r="AX498" s="263"/>
    </row>
    <row r="499" spans="1:50" ht="24.75" customHeight="1" x14ac:dyDescent="0.15">
      <c r="A499" s="921">
        <v>1</v>
      </c>
      <c r="B499" s="921">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21">
        <v>2</v>
      </c>
      <c r="B500" s="921">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21">
        <v>3</v>
      </c>
      <c r="B501" s="921">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21">
        <v>4</v>
      </c>
      <c r="B502" s="921">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21">
        <v>5</v>
      </c>
      <c r="B503" s="921">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21">
        <v>6</v>
      </c>
      <c r="B504" s="921">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21">
        <v>7</v>
      </c>
      <c r="B505" s="921">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21">
        <v>8</v>
      </c>
      <c r="B506" s="921">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21">
        <v>9</v>
      </c>
      <c r="B507" s="921">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21">
        <v>10</v>
      </c>
      <c r="B508" s="921">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21">
        <v>11</v>
      </c>
      <c r="B509" s="921">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21">
        <v>12</v>
      </c>
      <c r="B510" s="921">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21">
        <v>13</v>
      </c>
      <c r="B511" s="921">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21">
        <v>14</v>
      </c>
      <c r="B512" s="921">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21">
        <v>15</v>
      </c>
      <c r="B513" s="921">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21">
        <v>16</v>
      </c>
      <c r="B514" s="921">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21">
        <v>17</v>
      </c>
      <c r="B515" s="921">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21">
        <v>18</v>
      </c>
      <c r="B516" s="921">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21">
        <v>19</v>
      </c>
      <c r="B517" s="921">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21">
        <v>20</v>
      </c>
      <c r="B518" s="921">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21">
        <v>21</v>
      </c>
      <c r="B519" s="921">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21">
        <v>22</v>
      </c>
      <c r="B520" s="921">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21">
        <v>23</v>
      </c>
      <c r="B521" s="921">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21">
        <v>24</v>
      </c>
      <c r="B522" s="921">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21">
        <v>25</v>
      </c>
      <c r="B523" s="921">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21">
        <v>26</v>
      </c>
      <c r="B524" s="921">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21">
        <v>27</v>
      </c>
      <c r="B525" s="921">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21">
        <v>28</v>
      </c>
      <c r="B526" s="921">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21">
        <v>29</v>
      </c>
      <c r="B527" s="921">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21">
        <v>30</v>
      </c>
      <c r="B528" s="921">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61" t="s">
        <v>86</v>
      </c>
      <c r="D531" s="261"/>
      <c r="E531" s="261"/>
      <c r="F531" s="261"/>
      <c r="G531" s="261"/>
      <c r="H531" s="261"/>
      <c r="I531" s="261"/>
      <c r="J531" s="271" t="s">
        <v>66</v>
      </c>
      <c r="K531" s="271"/>
      <c r="L531" s="271"/>
      <c r="M531" s="271"/>
      <c r="N531" s="271"/>
      <c r="O531" s="271"/>
      <c r="P531" s="261" t="s">
        <v>87</v>
      </c>
      <c r="Q531" s="261"/>
      <c r="R531" s="261"/>
      <c r="S531" s="261"/>
      <c r="T531" s="261"/>
      <c r="U531" s="261"/>
      <c r="V531" s="261"/>
      <c r="W531" s="261"/>
      <c r="X531" s="261"/>
      <c r="Y531" s="261" t="s">
        <v>88</v>
      </c>
      <c r="Z531" s="261"/>
      <c r="AA531" s="261"/>
      <c r="AB531" s="261"/>
      <c r="AC531" s="259" t="s">
        <v>215</v>
      </c>
      <c r="AD531" s="259"/>
      <c r="AE531" s="259"/>
      <c r="AF531" s="259"/>
      <c r="AG531" s="259"/>
      <c r="AH531" s="261" t="s">
        <v>65</v>
      </c>
      <c r="AI531" s="261"/>
      <c r="AJ531" s="261"/>
      <c r="AK531" s="261"/>
      <c r="AL531" s="261" t="s">
        <v>17</v>
      </c>
      <c r="AM531" s="261"/>
      <c r="AN531" s="261"/>
      <c r="AO531" s="273"/>
      <c r="AP531" s="263" t="s">
        <v>304</v>
      </c>
      <c r="AQ531" s="263"/>
      <c r="AR531" s="263"/>
      <c r="AS531" s="263"/>
      <c r="AT531" s="263"/>
      <c r="AU531" s="263"/>
      <c r="AV531" s="263"/>
      <c r="AW531" s="263"/>
      <c r="AX531" s="263"/>
    </row>
    <row r="532" spans="1:50" ht="24.75" customHeight="1" x14ac:dyDescent="0.15">
      <c r="A532" s="921">
        <v>1</v>
      </c>
      <c r="B532" s="921">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21">
        <v>2</v>
      </c>
      <c r="B533" s="921">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21">
        <v>3</v>
      </c>
      <c r="B534" s="921">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21">
        <v>4</v>
      </c>
      <c r="B535" s="921">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21">
        <v>5</v>
      </c>
      <c r="B536" s="921">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21">
        <v>6</v>
      </c>
      <c r="B537" s="921">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21">
        <v>7</v>
      </c>
      <c r="B538" s="921">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21">
        <v>8</v>
      </c>
      <c r="B539" s="921">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21">
        <v>9</v>
      </c>
      <c r="B540" s="921">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21">
        <v>10</v>
      </c>
      <c r="B541" s="921">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21">
        <v>11</v>
      </c>
      <c r="B542" s="921">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21">
        <v>12</v>
      </c>
      <c r="B543" s="921">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21">
        <v>13</v>
      </c>
      <c r="B544" s="921">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21">
        <v>14</v>
      </c>
      <c r="B545" s="921">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21">
        <v>15</v>
      </c>
      <c r="B546" s="921">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21">
        <v>16</v>
      </c>
      <c r="B547" s="921">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21">
        <v>17</v>
      </c>
      <c r="B548" s="921">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21">
        <v>18</v>
      </c>
      <c r="B549" s="921">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21">
        <v>19</v>
      </c>
      <c r="B550" s="921">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21">
        <v>20</v>
      </c>
      <c r="B551" s="921">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21">
        <v>21</v>
      </c>
      <c r="B552" s="921">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21">
        <v>22</v>
      </c>
      <c r="B553" s="921">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21">
        <v>23</v>
      </c>
      <c r="B554" s="921">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21">
        <v>24</v>
      </c>
      <c r="B555" s="921">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21">
        <v>25</v>
      </c>
      <c r="B556" s="921">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21">
        <v>26</v>
      </c>
      <c r="B557" s="921">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21">
        <v>27</v>
      </c>
      <c r="B558" s="921">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21">
        <v>28</v>
      </c>
      <c r="B559" s="921">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21">
        <v>29</v>
      </c>
      <c r="B560" s="921">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21">
        <v>30</v>
      </c>
      <c r="B561" s="921">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61" t="s">
        <v>86</v>
      </c>
      <c r="D564" s="261"/>
      <c r="E564" s="261"/>
      <c r="F564" s="261"/>
      <c r="G564" s="261"/>
      <c r="H564" s="261"/>
      <c r="I564" s="261"/>
      <c r="J564" s="271" t="s">
        <v>66</v>
      </c>
      <c r="K564" s="271"/>
      <c r="L564" s="271"/>
      <c r="M564" s="271"/>
      <c r="N564" s="271"/>
      <c r="O564" s="271"/>
      <c r="P564" s="261" t="s">
        <v>87</v>
      </c>
      <c r="Q564" s="261"/>
      <c r="R564" s="261"/>
      <c r="S564" s="261"/>
      <c r="T564" s="261"/>
      <c r="U564" s="261"/>
      <c r="V564" s="261"/>
      <c r="W564" s="261"/>
      <c r="X564" s="261"/>
      <c r="Y564" s="261" t="s">
        <v>88</v>
      </c>
      <c r="Z564" s="261"/>
      <c r="AA564" s="261"/>
      <c r="AB564" s="261"/>
      <c r="AC564" s="259" t="s">
        <v>215</v>
      </c>
      <c r="AD564" s="259"/>
      <c r="AE564" s="259"/>
      <c r="AF564" s="259"/>
      <c r="AG564" s="259"/>
      <c r="AH564" s="261" t="s">
        <v>65</v>
      </c>
      <c r="AI564" s="261"/>
      <c r="AJ564" s="261"/>
      <c r="AK564" s="261"/>
      <c r="AL564" s="261" t="s">
        <v>17</v>
      </c>
      <c r="AM564" s="261"/>
      <c r="AN564" s="261"/>
      <c r="AO564" s="273"/>
      <c r="AP564" s="263" t="s">
        <v>304</v>
      </c>
      <c r="AQ564" s="263"/>
      <c r="AR564" s="263"/>
      <c r="AS564" s="263"/>
      <c r="AT564" s="263"/>
      <c r="AU564" s="263"/>
      <c r="AV564" s="263"/>
      <c r="AW564" s="263"/>
      <c r="AX564" s="263"/>
    </row>
    <row r="565" spans="1:50" ht="24.75" customHeight="1" x14ac:dyDescent="0.15">
      <c r="A565" s="921">
        <v>1</v>
      </c>
      <c r="B565" s="921">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21">
        <v>2</v>
      </c>
      <c r="B566" s="921">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21">
        <v>3</v>
      </c>
      <c r="B567" s="921">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21">
        <v>4</v>
      </c>
      <c r="B568" s="921">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21">
        <v>5</v>
      </c>
      <c r="B569" s="921">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21">
        <v>6</v>
      </c>
      <c r="B570" s="921">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21">
        <v>7</v>
      </c>
      <c r="B571" s="921">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21">
        <v>8</v>
      </c>
      <c r="B572" s="921">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21">
        <v>9</v>
      </c>
      <c r="B573" s="921">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21">
        <v>10</v>
      </c>
      <c r="B574" s="921">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21">
        <v>11</v>
      </c>
      <c r="B575" s="921">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21">
        <v>12</v>
      </c>
      <c r="B576" s="921">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21">
        <v>13</v>
      </c>
      <c r="B577" s="921">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21">
        <v>14</v>
      </c>
      <c r="B578" s="921">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21">
        <v>15</v>
      </c>
      <c r="B579" s="921">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21">
        <v>16</v>
      </c>
      <c r="B580" s="921">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21">
        <v>17</v>
      </c>
      <c r="B581" s="921">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21">
        <v>18</v>
      </c>
      <c r="B582" s="921">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21">
        <v>19</v>
      </c>
      <c r="B583" s="921">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21">
        <v>20</v>
      </c>
      <c r="B584" s="921">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21">
        <v>21</v>
      </c>
      <c r="B585" s="921">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21">
        <v>22</v>
      </c>
      <c r="B586" s="921">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21">
        <v>23</v>
      </c>
      <c r="B587" s="921">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21">
        <v>24</v>
      </c>
      <c r="B588" s="921">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21">
        <v>25</v>
      </c>
      <c r="B589" s="921">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21">
        <v>26</v>
      </c>
      <c r="B590" s="921">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21">
        <v>27</v>
      </c>
      <c r="B591" s="921">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21">
        <v>28</v>
      </c>
      <c r="B592" s="921">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21">
        <v>29</v>
      </c>
      <c r="B593" s="921">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21">
        <v>30</v>
      </c>
      <c r="B594" s="921">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61" t="s">
        <v>86</v>
      </c>
      <c r="D597" s="261"/>
      <c r="E597" s="261"/>
      <c r="F597" s="261"/>
      <c r="G597" s="261"/>
      <c r="H597" s="261"/>
      <c r="I597" s="261"/>
      <c r="J597" s="271" t="s">
        <v>66</v>
      </c>
      <c r="K597" s="271"/>
      <c r="L597" s="271"/>
      <c r="M597" s="271"/>
      <c r="N597" s="271"/>
      <c r="O597" s="271"/>
      <c r="P597" s="261" t="s">
        <v>87</v>
      </c>
      <c r="Q597" s="261"/>
      <c r="R597" s="261"/>
      <c r="S597" s="261"/>
      <c r="T597" s="261"/>
      <c r="U597" s="261"/>
      <c r="V597" s="261"/>
      <c r="W597" s="261"/>
      <c r="X597" s="261"/>
      <c r="Y597" s="261" t="s">
        <v>88</v>
      </c>
      <c r="Z597" s="261"/>
      <c r="AA597" s="261"/>
      <c r="AB597" s="261"/>
      <c r="AC597" s="259" t="s">
        <v>215</v>
      </c>
      <c r="AD597" s="259"/>
      <c r="AE597" s="259"/>
      <c r="AF597" s="259"/>
      <c r="AG597" s="259"/>
      <c r="AH597" s="261" t="s">
        <v>65</v>
      </c>
      <c r="AI597" s="261"/>
      <c r="AJ597" s="261"/>
      <c r="AK597" s="261"/>
      <c r="AL597" s="261" t="s">
        <v>17</v>
      </c>
      <c r="AM597" s="261"/>
      <c r="AN597" s="261"/>
      <c r="AO597" s="273"/>
      <c r="AP597" s="263" t="s">
        <v>304</v>
      </c>
      <c r="AQ597" s="263"/>
      <c r="AR597" s="263"/>
      <c r="AS597" s="263"/>
      <c r="AT597" s="263"/>
      <c r="AU597" s="263"/>
      <c r="AV597" s="263"/>
      <c r="AW597" s="263"/>
      <c r="AX597" s="263"/>
    </row>
    <row r="598" spans="1:50" ht="24.75" customHeight="1" x14ac:dyDescent="0.15">
      <c r="A598" s="921">
        <v>1</v>
      </c>
      <c r="B598" s="921">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21">
        <v>2</v>
      </c>
      <c r="B599" s="921">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21">
        <v>3</v>
      </c>
      <c r="B600" s="921">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21">
        <v>4</v>
      </c>
      <c r="B601" s="921">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21">
        <v>5</v>
      </c>
      <c r="B602" s="921">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21">
        <v>6</v>
      </c>
      <c r="B603" s="921">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21">
        <v>7</v>
      </c>
      <c r="B604" s="921">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21">
        <v>8</v>
      </c>
      <c r="B605" s="921">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21">
        <v>9</v>
      </c>
      <c r="B606" s="921">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21">
        <v>10</v>
      </c>
      <c r="B607" s="921">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21">
        <v>11</v>
      </c>
      <c r="B608" s="921">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21">
        <v>12</v>
      </c>
      <c r="B609" s="921">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21">
        <v>13</v>
      </c>
      <c r="B610" s="921">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21">
        <v>14</v>
      </c>
      <c r="B611" s="921">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21">
        <v>15</v>
      </c>
      <c r="B612" s="921">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21">
        <v>16</v>
      </c>
      <c r="B613" s="921">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21">
        <v>17</v>
      </c>
      <c r="B614" s="921">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21">
        <v>18</v>
      </c>
      <c r="B615" s="921">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21">
        <v>19</v>
      </c>
      <c r="B616" s="921">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21">
        <v>20</v>
      </c>
      <c r="B617" s="921">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21">
        <v>21</v>
      </c>
      <c r="B618" s="921">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21">
        <v>22</v>
      </c>
      <c r="B619" s="921">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21">
        <v>23</v>
      </c>
      <c r="B620" s="921">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21">
        <v>24</v>
      </c>
      <c r="B621" s="921">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21">
        <v>25</v>
      </c>
      <c r="B622" s="921">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21">
        <v>26</v>
      </c>
      <c r="B623" s="921">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21">
        <v>27</v>
      </c>
      <c r="B624" s="921">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21">
        <v>28</v>
      </c>
      <c r="B625" s="921">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21">
        <v>29</v>
      </c>
      <c r="B626" s="921">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21">
        <v>30</v>
      </c>
      <c r="B627" s="921">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61" t="s">
        <v>86</v>
      </c>
      <c r="D630" s="261"/>
      <c r="E630" s="261"/>
      <c r="F630" s="261"/>
      <c r="G630" s="261"/>
      <c r="H630" s="261"/>
      <c r="I630" s="261"/>
      <c r="J630" s="271" t="s">
        <v>66</v>
      </c>
      <c r="K630" s="271"/>
      <c r="L630" s="271"/>
      <c r="M630" s="271"/>
      <c r="N630" s="271"/>
      <c r="O630" s="271"/>
      <c r="P630" s="261" t="s">
        <v>87</v>
      </c>
      <c r="Q630" s="261"/>
      <c r="R630" s="261"/>
      <c r="S630" s="261"/>
      <c r="T630" s="261"/>
      <c r="U630" s="261"/>
      <c r="V630" s="261"/>
      <c r="W630" s="261"/>
      <c r="X630" s="261"/>
      <c r="Y630" s="261" t="s">
        <v>88</v>
      </c>
      <c r="Z630" s="261"/>
      <c r="AA630" s="261"/>
      <c r="AB630" s="261"/>
      <c r="AC630" s="259" t="s">
        <v>215</v>
      </c>
      <c r="AD630" s="259"/>
      <c r="AE630" s="259"/>
      <c r="AF630" s="259"/>
      <c r="AG630" s="259"/>
      <c r="AH630" s="261" t="s">
        <v>65</v>
      </c>
      <c r="AI630" s="261"/>
      <c r="AJ630" s="261"/>
      <c r="AK630" s="261"/>
      <c r="AL630" s="261" t="s">
        <v>17</v>
      </c>
      <c r="AM630" s="261"/>
      <c r="AN630" s="261"/>
      <c r="AO630" s="273"/>
      <c r="AP630" s="263" t="s">
        <v>304</v>
      </c>
      <c r="AQ630" s="263"/>
      <c r="AR630" s="263"/>
      <c r="AS630" s="263"/>
      <c r="AT630" s="263"/>
      <c r="AU630" s="263"/>
      <c r="AV630" s="263"/>
      <c r="AW630" s="263"/>
      <c r="AX630" s="263"/>
    </row>
    <row r="631" spans="1:50" ht="24.75" customHeight="1" x14ac:dyDescent="0.15">
      <c r="A631" s="921">
        <v>1</v>
      </c>
      <c r="B631" s="921">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21">
        <v>2</v>
      </c>
      <c r="B632" s="921">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21">
        <v>3</v>
      </c>
      <c r="B633" s="921">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21">
        <v>4</v>
      </c>
      <c r="B634" s="921">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21">
        <v>5</v>
      </c>
      <c r="B635" s="921">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21">
        <v>6</v>
      </c>
      <c r="B636" s="921">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21">
        <v>7</v>
      </c>
      <c r="B637" s="921">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21">
        <v>8</v>
      </c>
      <c r="B638" s="921">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21">
        <v>9</v>
      </c>
      <c r="B639" s="921">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21">
        <v>10</v>
      </c>
      <c r="B640" s="921">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21">
        <v>11</v>
      </c>
      <c r="B641" s="921">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21">
        <v>12</v>
      </c>
      <c r="B642" s="921">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21">
        <v>13</v>
      </c>
      <c r="B643" s="921">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21">
        <v>14</v>
      </c>
      <c r="B644" s="921">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21">
        <v>15</v>
      </c>
      <c r="B645" s="921">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21">
        <v>16</v>
      </c>
      <c r="B646" s="921">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21">
        <v>17</v>
      </c>
      <c r="B647" s="921">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21">
        <v>18</v>
      </c>
      <c r="B648" s="921">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21">
        <v>19</v>
      </c>
      <c r="B649" s="921">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21">
        <v>20</v>
      </c>
      <c r="B650" s="921">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21">
        <v>21</v>
      </c>
      <c r="B651" s="921">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21">
        <v>22</v>
      </c>
      <c r="B652" s="921">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21">
        <v>23</v>
      </c>
      <c r="B653" s="921">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21">
        <v>24</v>
      </c>
      <c r="B654" s="921">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21">
        <v>25</v>
      </c>
      <c r="B655" s="921">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21">
        <v>26</v>
      </c>
      <c r="B656" s="921">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21">
        <v>27</v>
      </c>
      <c r="B657" s="921">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21">
        <v>28</v>
      </c>
      <c r="B658" s="921">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21">
        <v>29</v>
      </c>
      <c r="B659" s="921">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21">
        <v>30</v>
      </c>
      <c r="B660" s="921">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61" t="s">
        <v>86</v>
      </c>
      <c r="D663" s="261"/>
      <c r="E663" s="261"/>
      <c r="F663" s="261"/>
      <c r="G663" s="261"/>
      <c r="H663" s="261"/>
      <c r="I663" s="261"/>
      <c r="J663" s="271" t="s">
        <v>66</v>
      </c>
      <c r="K663" s="271"/>
      <c r="L663" s="271"/>
      <c r="M663" s="271"/>
      <c r="N663" s="271"/>
      <c r="O663" s="271"/>
      <c r="P663" s="261" t="s">
        <v>87</v>
      </c>
      <c r="Q663" s="261"/>
      <c r="R663" s="261"/>
      <c r="S663" s="261"/>
      <c r="T663" s="261"/>
      <c r="U663" s="261"/>
      <c r="V663" s="261"/>
      <c r="W663" s="261"/>
      <c r="X663" s="261"/>
      <c r="Y663" s="261" t="s">
        <v>88</v>
      </c>
      <c r="Z663" s="261"/>
      <c r="AA663" s="261"/>
      <c r="AB663" s="261"/>
      <c r="AC663" s="259" t="s">
        <v>215</v>
      </c>
      <c r="AD663" s="259"/>
      <c r="AE663" s="259"/>
      <c r="AF663" s="259"/>
      <c r="AG663" s="259"/>
      <c r="AH663" s="261" t="s">
        <v>65</v>
      </c>
      <c r="AI663" s="261"/>
      <c r="AJ663" s="261"/>
      <c r="AK663" s="261"/>
      <c r="AL663" s="261" t="s">
        <v>17</v>
      </c>
      <c r="AM663" s="261"/>
      <c r="AN663" s="261"/>
      <c r="AO663" s="273"/>
      <c r="AP663" s="263" t="s">
        <v>304</v>
      </c>
      <c r="AQ663" s="263"/>
      <c r="AR663" s="263"/>
      <c r="AS663" s="263"/>
      <c r="AT663" s="263"/>
      <c r="AU663" s="263"/>
      <c r="AV663" s="263"/>
      <c r="AW663" s="263"/>
      <c r="AX663" s="263"/>
    </row>
    <row r="664" spans="1:50" ht="24.75" customHeight="1" x14ac:dyDescent="0.15">
      <c r="A664" s="921">
        <v>1</v>
      </c>
      <c r="B664" s="921">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21">
        <v>2</v>
      </c>
      <c r="B665" s="921">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21">
        <v>3</v>
      </c>
      <c r="B666" s="921">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21">
        <v>4</v>
      </c>
      <c r="B667" s="921">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21">
        <v>5</v>
      </c>
      <c r="B668" s="921">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21">
        <v>6</v>
      </c>
      <c r="B669" s="921">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21">
        <v>7</v>
      </c>
      <c r="B670" s="921">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21">
        <v>8</v>
      </c>
      <c r="B671" s="921">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21">
        <v>9</v>
      </c>
      <c r="B672" s="921">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21">
        <v>10</v>
      </c>
      <c r="B673" s="921">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21">
        <v>11</v>
      </c>
      <c r="B674" s="921">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21">
        <v>12</v>
      </c>
      <c r="B675" s="921">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21">
        <v>13</v>
      </c>
      <c r="B676" s="921">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21">
        <v>14</v>
      </c>
      <c r="B677" s="921">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21">
        <v>15</v>
      </c>
      <c r="B678" s="921">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21">
        <v>16</v>
      </c>
      <c r="B679" s="921">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21">
        <v>17</v>
      </c>
      <c r="B680" s="921">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21">
        <v>18</v>
      </c>
      <c r="B681" s="921">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21">
        <v>19</v>
      </c>
      <c r="B682" s="921">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21">
        <v>20</v>
      </c>
      <c r="B683" s="921">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21">
        <v>21</v>
      </c>
      <c r="B684" s="921">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21">
        <v>22</v>
      </c>
      <c r="B685" s="921">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21">
        <v>23</v>
      </c>
      <c r="B686" s="921">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21">
        <v>24</v>
      </c>
      <c r="B687" s="921">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21">
        <v>25</v>
      </c>
      <c r="B688" s="921">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21">
        <v>26</v>
      </c>
      <c r="B689" s="921">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21">
        <v>27</v>
      </c>
      <c r="B690" s="921">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21">
        <v>28</v>
      </c>
      <c r="B691" s="921">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21">
        <v>29</v>
      </c>
      <c r="B692" s="921">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21">
        <v>30</v>
      </c>
      <c r="B693" s="921">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61" t="s">
        <v>86</v>
      </c>
      <c r="D696" s="261"/>
      <c r="E696" s="261"/>
      <c r="F696" s="261"/>
      <c r="G696" s="261"/>
      <c r="H696" s="261"/>
      <c r="I696" s="261"/>
      <c r="J696" s="271" t="s">
        <v>66</v>
      </c>
      <c r="K696" s="271"/>
      <c r="L696" s="271"/>
      <c r="M696" s="271"/>
      <c r="N696" s="271"/>
      <c r="O696" s="271"/>
      <c r="P696" s="261" t="s">
        <v>87</v>
      </c>
      <c r="Q696" s="261"/>
      <c r="R696" s="261"/>
      <c r="S696" s="261"/>
      <c r="T696" s="261"/>
      <c r="U696" s="261"/>
      <c r="V696" s="261"/>
      <c r="W696" s="261"/>
      <c r="X696" s="261"/>
      <c r="Y696" s="261" t="s">
        <v>88</v>
      </c>
      <c r="Z696" s="261"/>
      <c r="AA696" s="261"/>
      <c r="AB696" s="261"/>
      <c r="AC696" s="259" t="s">
        <v>215</v>
      </c>
      <c r="AD696" s="259"/>
      <c r="AE696" s="259"/>
      <c r="AF696" s="259"/>
      <c r="AG696" s="259"/>
      <c r="AH696" s="261" t="s">
        <v>65</v>
      </c>
      <c r="AI696" s="261"/>
      <c r="AJ696" s="261"/>
      <c r="AK696" s="261"/>
      <c r="AL696" s="261" t="s">
        <v>17</v>
      </c>
      <c r="AM696" s="261"/>
      <c r="AN696" s="261"/>
      <c r="AO696" s="273"/>
      <c r="AP696" s="263" t="s">
        <v>304</v>
      </c>
      <c r="AQ696" s="263"/>
      <c r="AR696" s="263"/>
      <c r="AS696" s="263"/>
      <c r="AT696" s="263"/>
      <c r="AU696" s="263"/>
      <c r="AV696" s="263"/>
      <c r="AW696" s="263"/>
      <c r="AX696" s="263"/>
    </row>
    <row r="697" spans="1:50" ht="24.75" customHeight="1" x14ac:dyDescent="0.15">
      <c r="A697" s="921">
        <v>1</v>
      </c>
      <c r="B697" s="921">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21">
        <v>2</v>
      </c>
      <c r="B698" s="921">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21">
        <v>3</v>
      </c>
      <c r="B699" s="921">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21">
        <v>4</v>
      </c>
      <c r="B700" s="921">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21">
        <v>5</v>
      </c>
      <c r="B701" s="921">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21">
        <v>6</v>
      </c>
      <c r="B702" s="921">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21">
        <v>7</v>
      </c>
      <c r="B703" s="921">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21">
        <v>8</v>
      </c>
      <c r="B704" s="921">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21">
        <v>9</v>
      </c>
      <c r="B705" s="921">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21">
        <v>10</v>
      </c>
      <c r="B706" s="921">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21">
        <v>11</v>
      </c>
      <c r="B707" s="921">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21">
        <v>12</v>
      </c>
      <c r="B708" s="921">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21">
        <v>13</v>
      </c>
      <c r="B709" s="921">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21">
        <v>14</v>
      </c>
      <c r="B710" s="921">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21">
        <v>15</v>
      </c>
      <c r="B711" s="921">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21">
        <v>16</v>
      </c>
      <c r="B712" s="921">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21">
        <v>17</v>
      </c>
      <c r="B713" s="921">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21">
        <v>18</v>
      </c>
      <c r="B714" s="921">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21">
        <v>19</v>
      </c>
      <c r="B715" s="921">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21">
        <v>20</v>
      </c>
      <c r="B716" s="921">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21">
        <v>21</v>
      </c>
      <c r="B717" s="921">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21">
        <v>22</v>
      </c>
      <c r="B718" s="921">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21">
        <v>23</v>
      </c>
      <c r="B719" s="921">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21">
        <v>24</v>
      </c>
      <c r="B720" s="921">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21">
        <v>25</v>
      </c>
      <c r="B721" s="921">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21">
        <v>26</v>
      </c>
      <c r="B722" s="921">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21">
        <v>27</v>
      </c>
      <c r="B723" s="921">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21">
        <v>28</v>
      </c>
      <c r="B724" s="921">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21">
        <v>29</v>
      </c>
      <c r="B725" s="921">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21">
        <v>30</v>
      </c>
      <c r="B726" s="921">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61" t="s">
        <v>86</v>
      </c>
      <c r="D729" s="261"/>
      <c r="E729" s="261"/>
      <c r="F729" s="261"/>
      <c r="G729" s="261"/>
      <c r="H729" s="261"/>
      <c r="I729" s="261"/>
      <c r="J729" s="271" t="s">
        <v>66</v>
      </c>
      <c r="K729" s="271"/>
      <c r="L729" s="271"/>
      <c r="M729" s="271"/>
      <c r="N729" s="271"/>
      <c r="O729" s="271"/>
      <c r="P729" s="261" t="s">
        <v>87</v>
      </c>
      <c r="Q729" s="261"/>
      <c r="R729" s="261"/>
      <c r="S729" s="261"/>
      <c r="T729" s="261"/>
      <c r="U729" s="261"/>
      <c r="V729" s="261"/>
      <c r="W729" s="261"/>
      <c r="X729" s="261"/>
      <c r="Y729" s="261" t="s">
        <v>88</v>
      </c>
      <c r="Z729" s="261"/>
      <c r="AA729" s="261"/>
      <c r="AB729" s="261"/>
      <c r="AC729" s="259" t="s">
        <v>215</v>
      </c>
      <c r="AD729" s="259"/>
      <c r="AE729" s="259"/>
      <c r="AF729" s="259"/>
      <c r="AG729" s="259"/>
      <c r="AH729" s="261" t="s">
        <v>65</v>
      </c>
      <c r="AI729" s="261"/>
      <c r="AJ729" s="261"/>
      <c r="AK729" s="261"/>
      <c r="AL729" s="261" t="s">
        <v>17</v>
      </c>
      <c r="AM729" s="261"/>
      <c r="AN729" s="261"/>
      <c r="AO729" s="273"/>
      <c r="AP729" s="263" t="s">
        <v>304</v>
      </c>
      <c r="AQ729" s="263"/>
      <c r="AR729" s="263"/>
      <c r="AS729" s="263"/>
      <c r="AT729" s="263"/>
      <c r="AU729" s="263"/>
      <c r="AV729" s="263"/>
      <c r="AW729" s="263"/>
      <c r="AX729" s="263"/>
    </row>
    <row r="730" spans="1:50" ht="24.75" customHeight="1" x14ac:dyDescent="0.15">
      <c r="A730" s="921">
        <v>1</v>
      </c>
      <c r="B730" s="921">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21">
        <v>2</v>
      </c>
      <c r="B731" s="921">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21">
        <v>3</v>
      </c>
      <c r="B732" s="921">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21">
        <v>4</v>
      </c>
      <c r="B733" s="921">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21">
        <v>5</v>
      </c>
      <c r="B734" s="921">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21">
        <v>6</v>
      </c>
      <c r="B735" s="921">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21">
        <v>7</v>
      </c>
      <c r="B736" s="921">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21">
        <v>8</v>
      </c>
      <c r="B737" s="921">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21">
        <v>9</v>
      </c>
      <c r="B738" s="921">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21">
        <v>10</v>
      </c>
      <c r="B739" s="921">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21">
        <v>11</v>
      </c>
      <c r="B740" s="921">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21">
        <v>12</v>
      </c>
      <c r="B741" s="921">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21">
        <v>13</v>
      </c>
      <c r="B742" s="921">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21">
        <v>14</v>
      </c>
      <c r="B743" s="921">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21">
        <v>15</v>
      </c>
      <c r="B744" s="921">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21">
        <v>16</v>
      </c>
      <c r="B745" s="921">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21">
        <v>17</v>
      </c>
      <c r="B746" s="921">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21">
        <v>18</v>
      </c>
      <c r="B747" s="921">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21">
        <v>19</v>
      </c>
      <c r="B748" s="921">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21">
        <v>20</v>
      </c>
      <c r="B749" s="921">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21">
        <v>21</v>
      </c>
      <c r="B750" s="921">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21">
        <v>22</v>
      </c>
      <c r="B751" s="921">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21">
        <v>23</v>
      </c>
      <c r="B752" s="921">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21">
        <v>24</v>
      </c>
      <c r="B753" s="921">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21">
        <v>25</v>
      </c>
      <c r="B754" s="921">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21">
        <v>26</v>
      </c>
      <c r="B755" s="921">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21">
        <v>27</v>
      </c>
      <c r="B756" s="921">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21">
        <v>28</v>
      </c>
      <c r="B757" s="921">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21">
        <v>29</v>
      </c>
      <c r="B758" s="921">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21">
        <v>30</v>
      </c>
      <c r="B759" s="921">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61" t="s">
        <v>86</v>
      </c>
      <c r="D762" s="261"/>
      <c r="E762" s="261"/>
      <c r="F762" s="261"/>
      <c r="G762" s="261"/>
      <c r="H762" s="261"/>
      <c r="I762" s="261"/>
      <c r="J762" s="271" t="s">
        <v>66</v>
      </c>
      <c r="K762" s="271"/>
      <c r="L762" s="271"/>
      <c r="M762" s="271"/>
      <c r="N762" s="271"/>
      <c r="O762" s="271"/>
      <c r="P762" s="261" t="s">
        <v>87</v>
      </c>
      <c r="Q762" s="261"/>
      <c r="R762" s="261"/>
      <c r="S762" s="261"/>
      <c r="T762" s="261"/>
      <c r="U762" s="261"/>
      <c r="V762" s="261"/>
      <c r="W762" s="261"/>
      <c r="X762" s="261"/>
      <c r="Y762" s="261" t="s">
        <v>88</v>
      </c>
      <c r="Z762" s="261"/>
      <c r="AA762" s="261"/>
      <c r="AB762" s="261"/>
      <c r="AC762" s="259" t="s">
        <v>215</v>
      </c>
      <c r="AD762" s="259"/>
      <c r="AE762" s="259"/>
      <c r="AF762" s="259"/>
      <c r="AG762" s="259"/>
      <c r="AH762" s="261" t="s">
        <v>65</v>
      </c>
      <c r="AI762" s="261"/>
      <c r="AJ762" s="261"/>
      <c r="AK762" s="261"/>
      <c r="AL762" s="261" t="s">
        <v>17</v>
      </c>
      <c r="AM762" s="261"/>
      <c r="AN762" s="261"/>
      <c r="AO762" s="273"/>
      <c r="AP762" s="263" t="s">
        <v>304</v>
      </c>
      <c r="AQ762" s="263"/>
      <c r="AR762" s="263"/>
      <c r="AS762" s="263"/>
      <c r="AT762" s="263"/>
      <c r="AU762" s="263"/>
      <c r="AV762" s="263"/>
      <c r="AW762" s="263"/>
      <c r="AX762" s="263"/>
    </row>
    <row r="763" spans="1:50" ht="24.75" customHeight="1" x14ac:dyDescent="0.15">
      <c r="A763" s="921">
        <v>1</v>
      </c>
      <c r="B763" s="921">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21">
        <v>2</v>
      </c>
      <c r="B764" s="921">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21">
        <v>3</v>
      </c>
      <c r="B765" s="921">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21">
        <v>4</v>
      </c>
      <c r="B766" s="921">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21">
        <v>5</v>
      </c>
      <c r="B767" s="921">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21">
        <v>6</v>
      </c>
      <c r="B768" s="921">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21">
        <v>7</v>
      </c>
      <c r="B769" s="921">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21">
        <v>8</v>
      </c>
      <c r="B770" s="921">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21">
        <v>9</v>
      </c>
      <c r="B771" s="921">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21">
        <v>10</v>
      </c>
      <c r="B772" s="921">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21">
        <v>11</v>
      </c>
      <c r="B773" s="921">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21">
        <v>12</v>
      </c>
      <c r="B774" s="921">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21">
        <v>13</v>
      </c>
      <c r="B775" s="921">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21">
        <v>14</v>
      </c>
      <c r="B776" s="921">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21">
        <v>15</v>
      </c>
      <c r="B777" s="921">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21">
        <v>16</v>
      </c>
      <c r="B778" s="921">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21">
        <v>17</v>
      </c>
      <c r="B779" s="921">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21">
        <v>18</v>
      </c>
      <c r="B780" s="921">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21">
        <v>19</v>
      </c>
      <c r="B781" s="921">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21">
        <v>20</v>
      </c>
      <c r="B782" s="921">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21">
        <v>21</v>
      </c>
      <c r="B783" s="921">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21">
        <v>22</v>
      </c>
      <c r="B784" s="921">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21">
        <v>23</v>
      </c>
      <c r="B785" s="921">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21">
        <v>24</v>
      </c>
      <c r="B786" s="921">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21">
        <v>25</v>
      </c>
      <c r="B787" s="921">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21">
        <v>26</v>
      </c>
      <c r="B788" s="921">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21">
        <v>27</v>
      </c>
      <c r="B789" s="921">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21">
        <v>28</v>
      </c>
      <c r="B790" s="921">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21">
        <v>29</v>
      </c>
      <c r="B791" s="921">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21">
        <v>30</v>
      </c>
      <c r="B792" s="921">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61" t="s">
        <v>86</v>
      </c>
      <c r="D795" s="261"/>
      <c r="E795" s="261"/>
      <c r="F795" s="261"/>
      <c r="G795" s="261"/>
      <c r="H795" s="261"/>
      <c r="I795" s="261"/>
      <c r="J795" s="271" t="s">
        <v>66</v>
      </c>
      <c r="K795" s="271"/>
      <c r="L795" s="271"/>
      <c r="M795" s="271"/>
      <c r="N795" s="271"/>
      <c r="O795" s="271"/>
      <c r="P795" s="261" t="s">
        <v>87</v>
      </c>
      <c r="Q795" s="261"/>
      <c r="R795" s="261"/>
      <c r="S795" s="261"/>
      <c r="T795" s="261"/>
      <c r="U795" s="261"/>
      <c r="V795" s="261"/>
      <c r="W795" s="261"/>
      <c r="X795" s="261"/>
      <c r="Y795" s="261" t="s">
        <v>88</v>
      </c>
      <c r="Z795" s="261"/>
      <c r="AA795" s="261"/>
      <c r="AB795" s="261"/>
      <c r="AC795" s="259" t="s">
        <v>215</v>
      </c>
      <c r="AD795" s="259"/>
      <c r="AE795" s="259"/>
      <c r="AF795" s="259"/>
      <c r="AG795" s="259"/>
      <c r="AH795" s="261" t="s">
        <v>65</v>
      </c>
      <c r="AI795" s="261"/>
      <c r="AJ795" s="261"/>
      <c r="AK795" s="261"/>
      <c r="AL795" s="261" t="s">
        <v>17</v>
      </c>
      <c r="AM795" s="261"/>
      <c r="AN795" s="261"/>
      <c r="AO795" s="273"/>
      <c r="AP795" s="263" t="s">
        <v>304</v>
      </c>
      <c r="AQ795" s="263"/>
      <c r="AR795" s="263"/>
      <c r="AS795" s="263"/>
      <c r="AT795" s="263"/>
      <c r="AU795" s="263"/>
      <c r="AV795" s="263"/>
      <c r="AW795" s="263"/>
      <c r="AX795" s="263"/>
    </row>
    <row r="796" spans="1:50" ht="24.75" customHeight="1" x14ac:dyDescent="0.15">
      <c r="A796" s="921">
        <v>1</v>
      </c>
      <c r="B796" s="921">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21">
        <v>2</v>
      </c>
      <c r="B797" s="921">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21">
        <v>3</v>
      </c>
      <c r="B798" s="921">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21">
        <v>4</v>
      </c>
      <c r="B799" s="921">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21">
        <v>5</v>
      </c>
      <c r="B800" s="921">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21">
        <v>6</v>
      </c>
      <c r="B801" s="921">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21">
        <v>7</v>
      </c>
      <c r="B802" s="921">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21">
        <v>8</v>
      </c>
      <c r="B803" s="921">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21">
        <v>9</v>
      </c>
      <c r="B804" s="921">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21">
        <v>10</v>
      </c>
      <c r="B805" s="921">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21">
        <v>11</v>
      </c>
      <c r="B806" s="921">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21">
        <v>12</v>
      </c>
      <c r="B807" s="921">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21">
        <v>13</v>
      </c>
      <c r="B808" s="921">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21">
        <v>14</v>
      </c>
      <c r="B809" s="921">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21">
        <v>15</v>
      </c>
      <c r="B810" s="921">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21">
        <v>16</v>
      </c>
      <c r="B811" s="921">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21">
        <v>17</v>
      </c>
      <c r="B812" s="921">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21">
        <v>18</v>
      </c>
      <c r="B813" s="921">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21">
        <v>19</v>
      </c>
      <c r="B814" s="921">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21">
        <v>20</v>
      </c>
      <c r="B815" s="921">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21">
        <v>21</v>
      </c>
      <c r="B816" s="921">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21">
        <v>22</v>
      </c>
      <c r="B817" s="921">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21">
        <v>23</v>
      </c>
      <c r="B818" s="921">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21">
        <v>24</v>
      </c>
      <c r="B819" s="921">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21">
        <v>25</v>
      </c>
      <c r="B820" s="921">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21">
        <v>26</v>
      </c>
      <c r="B821" s="921">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21">
        <v>27</v>
      </c>
      <c r="B822" s="921">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21">
        <v>28</v>
      </c>
      <c r="B823" s="921">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21">
        <v>29</v>
      </c>
      <c r="B824" s="921">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21">
        <v>30</v>
      </c>
      <c r="B825" s="921">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61" t="s">
        <v>86</v>
      </c>
      <c r="D828" s="261"/>
      <c r="E828" s="261"/>
      <c r="F828" s="261"/>
      <c r="G828" s="261"/>
      <c r="H828" s="261"/>
      <c r="I828" s="261"/>
      <c r="J828" s="271" t="s">
        <v>66</v>
      </c>
      <c r="K828" s="271"/>
      <c r="L828" s="271"/>
      <c r="M828" s="271"/>
      <c r="N828" s="271"/>
      <c r="O828" s="271"/>
      <c r="P828" s="261" t="s">
        <v>87</v>
      </c>
      <c r="Q828" s="261"/>
      <c r="R828" s="261"/>
      <c r="S828" s="261"/>
      <c r="T828" s="261"/>
      <c r="U828" s="261"/>
      <c r="V828" s="261"/>
      <c r="W828" s="261"/>
      <c r="X828" s="261"/>
      <c r="Y828" s="261" t="s">
        <v>88</v>
      </c>
      <c r="Z828" s="261"/>
      <c r="AA828" s="261"/>
      <c r="AB828" s="261"/>
      <c r="AC828" s="259" t="s">
        <v>215</v>
      </c>
      <c r="AD828" s="259"/>
      <c r="AE828" s="259"/>
      <c r="AF828" s="259"/>
      <c r="AG828" s="259"/>
      <c r="AH828" s="261" t="s">
        <v>65</v>
      </c>
      <c r="AI828" s="261"/>
      <c r="AJ828" s="261"/>
      <c r="AK828" s="261"/>
      <c r="AL828" s="261" t="s">
        <v>17</v>
      </c>
      <c r="AM828" s="261"/>
      <c r="AN828" s="261"/>
      <c r="AO828" s="273"/>
      <c r="AP828" s="263" t="s">
        <v>304</v>
      </c>
      <c r="AQ828" s="263"/>
      <c r="AR828" s="263"/>
      <c r="AS828" s="263"/>
      <c r="AT828" s="263"/>
      <c r="AU828" s="263"/>
      <c r="AV828" s="263"/>
      <c r="AW828" s="263"/>
      <c r="AX828" s="263"/>
    </row>
    <row r="829" spans="1:50" ht="24.75" customHeight="1" x14ac:dyDescent="0.15">
      <c r="A829" s="921">
        <v>1</v>
      </c>
      <c r="B829" s="921">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21">
        <v>2</v>
      </c>
      <c r="B830" s="921">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21">
        <v>3</v>
      </c>
      <c r="B831" s="921">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21">
        <v>4</v>
      </c>
      <c r="B832" s="921">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21">
        <v>5</v>
      </c>
      <c r="B833" s="921">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21">
        <v>6</v>
      </c>
      <c r="B834" s="921">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21">
        <v>7</v>
      </c>
      <c r="B835" s="921">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21">
        <v>8</v>
      </c>
      <c r="B836" s="921">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21">
        <v>9</v>
      </c>
      <c r="B837" s="921">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21">
        <v>10</v>
      </c>
      <c r="B838" s="921">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21">
        <v>11</v>
      </c>
      <c r="B839" s="921">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21">
        <v>12</v>
      </c>
      <c r="B840" s="921">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21">
        <v>13</v>
      </c>
      <c r="B841" s="921">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21">
        <v>14</v>
      </c>
      <c r="B842" s="921">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21">
        <v>15</v>
      </c>
      <c r="B843" s="921">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21">
        <v>16</v>
      </c>
      <c r="B844" s="921">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21">
        <v>17</v>
      </c>
      <c r="B845" s="921">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21">
        <v>18</v>
      </c>
      <c r="B846" s="921">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21">
        <v>19</v>
      </c>
      <c r="B847" s="921">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21">
        <v>20</v>
      </c>
      <c r="B848" s="921">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21">
        <v>21</v>
      </c>
      <c r="B849" s="921">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21">
        <v>22</v>
      </c>
      <c r="B850" s="921">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21">
        <v>23</v>
      </c>
      <c r="B851" s="921">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21">
        <v>24</v>
      </c>
      <c r="B852" s="921">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21">
        <v>25</v>
      </c>
      <c r="B853" s="921">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21">
        <v>26</v>
      </c>
      <c r="B854" s="921">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21">
        <v>27</v>
      </c>
      <c r="B855" s="921">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21">
        <v>28</v>
      </c>
      <c r="B856" s="921">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21">
        <v>29</v>
      </c>
      <c r="B857" s="921">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21">
        <v>30</v>
      </c>
      <c r="B858" s="921">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61" t="s">
        <v>86</v>
      </c>
      <c r="D861" s="261"/>
      <c r="E861" s="261"/>
      <c r="F861" s="261"/>
      <c r="G861" s="261"/>
      <c r="H861" s="261"/>
      <c r="I861" s="261"/>
      <c r="J861" s="271" t="s">
        <v>66</v>
      </c>
      <c r="K861" s="271"/>
      <c r="L861" s="271"/>
      <c r="M861" s="271"/>
      <c r="N861" s="271"/>
      <c r="O861" s="271"/>
      <c r="P861" s="261" t="s">
        <v>87</v>
      </c>
      <c r="Q861" s="261"/>
      <c r="R861" s="261"/>
      <c r="S861" s="261"/>
      <c r="T861" s="261"/>
      <c r="U861" s="261"/>
      <c r="V861" s="261"/>
      <c r="W861" s="261"/>
      <c r="X861" s="261"/>
      <c r="Y861" s="261" t="s">
        <v>88</v>
      </c>
      <c r="Z861" s="261"/>
      <c r="AA861" s="261"/>
      <c r="AB861" s="261"/>
      <c r="AC861" s="259" t="s">
        <v>215</v>
      </c>
      <c r="AD861" s="259"/>
      <c r="AE861" s="259"/>
      <c r="AF861" s="259"/>
      <c r="AG861" s="259"/>
      <c r="AH861" s="261" t="s">
        <v>65</v>
      </c>
      <c r="AI861" s="261"/>
      <c r="AJ861" s="261"/>
      <c r="AK861" s="261"/>
      <c r="AL861" s="261" t="s">
        <v>17</v>
      </c>
      <c r="AM861" s="261"/>
      <c r="AN861" s="261"/>
      <c r="AO861" s="273"/>
      <c r="AP861" s="263" t="s">
        <v>304</v>
      </c>
      <c r="AQ861" s="263"/>
      <c r="AR861" s="263"/>
      <c r="AS861" s="263"/>
      <c r="AT861" s="263"/>
      <c r="AU861" s="263"/>
      <c r="AV861" s="263"/>
      <c r="AW861" s="263"/>
      <c r="AX861" s="263"/>
    </row>
    <row r="862" spans="1:50" ht="24.75" customHeight="1" x14ac:dyDescent="0.15">
      <c r="A862" s="921">
        <v>1</v>
      </c>
      <c r="B862" s="921">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21">
        <v>2</v>
      </c>
      <c r="B863" s="921">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21">
        <v>3</v>
      </c>
      <c r="B864" s="921">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21">
        <v>4</v>
      </c>
      <c r="B865" s="921">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21">
        <v>5</v>
      </c>
      <c r="B866" s="921">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21">
        <v>6</v>
      </c>
      <c r="B867" s="921">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21">
        <v>7</v>
      </c>
      <c r="B868" s="921">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21">
        <v>8</v>
      </c>
      <c r="B869" s="921">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21">
        <v>9</v>
      </c>
      <c r="B870" s="921">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21">
        <v>10</v>
      </c>
      <c r="B871" s="921">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21">
        <v>11</v>
      </c>
      <c r="B872" s="921">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21">
        <v>12</v>
      </c>
      <c r="B873" s="921">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21">
        <v>13</v>
      </c>
      <c r="B874" s="921">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21">
        <v>14</v>
      </c>
      <c r="B875" s="921">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21">
        <v>15</v>
      </c>
      <c r="B876" s="921">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21">
        <v>16</v>
      </c>
      <c r="B877" s="921">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21">
        <v>17</v>
      </c>
      <c r="B878" s="921">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21">
        <v>18</v>
      </c>
      <c r="B879" s="921">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21">
        <v>19</v>
      </c>
      <c r="B880" s="921">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21">
        <v>20</v>
      </c>
      <c r="B881" s="921">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21">
        <v>21</v>
      </c>
      <c r="B882" s="921">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21">
        <v>22</v>
      </c>
      <c r="B883" s="921">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21">
        <v>23</v>
      </c>
      <c r="B884" s="921">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21">
        <v>24</v>
      </c>
      <c r="B885" s="921">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21">
        <v>25</v>
      </c>
      <c r="B886" s="921">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21">
        <v>26</v>
      </c>
      <c r="B887" s="921">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21">
        <v>27</v>
      </c>
      <c r="B888" s="921">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21">
        <v>28</v>
      </c>
      <c r="B889" s="921">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21">
        <v>29</v>
      </c>
      <c r="B890" s="921">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21">
        <v>30</v>
      </c>
      <c r="B891" s="921">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61" t="s">
        <v>86</v>
      </c>
      <c r="D894" s="261"/>
      <c r="E894" s="261"/>
      <c r="F894" s="261"/>
      <c r="G894" s="261"/>
      <c r="H894" s="261"/>
      <c r="I894" s="261"/>
      <c r="J894" s="271" t="s">
        <v>66</v>
      </c>
      <c r="K894" s="271"/>
      <c r="L894" s="271"/>
      <c r="M894" s="271"/>
      <c r="N894" s="271"/>
      <c r="O894" s="271"/>
      <c r="P894" s="261" t="s">
        <v>87</v>
      </c>
      <c r="Q894" s="261"/>
      <c r="R894" s="261"/>
      <c r="S894" s="261"/>
      <c r="T894" s="261"/>
      <c r="U894" s="261"/>
      <c r="V894" s="261"/>
      <c r="W894" s="261"/>
      <c r="X894" s="261"/>
      <c r="Y894" s="261" t="s">
        <v>88</v>
      </c>
      <c r="Z894" s="261"/>
      <c r="AA894" s="261"/>
      <c r="AB894" s="261"/>
      <c r="AC894" s="259" t="s">
        <v>215</v>
      </c>
      <c r="AD894" s="259"/>
      <c r="AE894" s="259"/>
      <c r="AF894" s="259"/>
      <c r="AG894" s="259"/>
      <c r="AH894" s="261" t="s">
        <v>65</v>
      </c>
      <c r="AI894" s="261"/>
      <c r="AJ894" s="261"/>
      <c r="AK894" s="261"/>
      <c r="AL894" s="261" t="s">
        <v>17</v>
      </c>
      <c r="AM894" s="261"/>
      <c r="AN894" s="261"/>
      <c r="AO894" s="273"/>
      <c r="AP894" s="263" t="s">
        <v>304</v>
      </c>
      <c r="AQ894" s="263"/>
      <c r="AR894" s="263"/>
      <c r="AS894" s="263"/>
      <c r="AT894" s="263"/>
      <c r="AU894" s="263"/>
      <c r="AV894" s="263"/>
      <c r="AW894" s="263"/>
      <c r="AX894" s="263"/>
    </row>
    <row r="895" spans="1:50" ht="24.75" customHeight="1" x14ac:dyDescent="0.15">
      <c r="A895" s="921">
        <v>1</v>
      </c>
      <c r="B895" s="921">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21">
        <v>2</v>
      </c>
      <c r="B896" s="921">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21">
        <v>3</v>
      </c>
      <c r="B897" s="921">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21">
        <v>4</v>
      </c>
      <c r="B898" s="921">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21">
        <v>5</v>
      </c>
      <c r="B899" s="921">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21">
        <v>6</v>
      </c>
      <c r="B900" s="921">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21">
        <v>7</v>
      </c>
      <c r="B901" s="921">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21">
        <v>8</v>
      </c>
      <c r="B902" s="921">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21">
        <v>9</v>
      </c>
      <c r="B903" s="921">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21">
        <v>10</v>
      </c>
      <c r="B904" s="921">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21">
        <v>11</v>
      </c>
      <c r="B905" s="921">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21">
        <v>12</v>
      </c>
      <c r="B906" s="921">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21">
        <v>13</v>
      </c>
      <c r="B907" s="921">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21">
        <v>14</v>
      </c>
      <c r="B908" s="921">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21">
        <v>15</v>
      </c>
      <c r="B909" s="921">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21">
        <v>16</v>
      </c>
      <c r="B910" s="921">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21">
        <v>17</v>
      </c>
      <c r="B911" s="921">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21">
        <v>18</v>
      </c>
      <c r="B912" s="921">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21">
        <v>19</v>
      </c>
      <c r="B913" s="921">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21">
        <v>20</v>
      </c>
      <c r="B914" s="921">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21">
        <v>21</v>
      </c>
      <c r="B915" s="921">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21">
        <v>22</v>
      </c>
      <c r="B916" s="921">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21">
        <v>23</v>
      </c>
      <c r="B917" s="921">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21">
        <v>24</v>
      </c>
      <c r="B918" s="921">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21">
        <v>25</v>
      </c>
      <c r="B919" s="921">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21">
        <v>26</v>
      </c>
      <c r="B920" s="921">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21">
        <v>27</v>
      </c>
      <c r="B921" s="921">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21">
        <v>28</v>
      </c>
      <c r="B922" s="921">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21">
        <v>29</v>
      </c>
      <c r="B923" s="921">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21">
        <v>30</v>
      </c>
      <c r="B924" s="921">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61" t="s">
        <v>86</v>
      </c>
      <c r="D927" s="261"/>
      <c r="E927" s="261"/>
      <c r="F927" s="261"/>
      <c r="G927" s="261"/>
      <c r="H927" s="261"/>
      <c r="I927" s="261"/>
      <c r="J927" s="271" t="s">
        <v>66</v>
      </c>
      <c r="K927" s="271"/>
      <c r="L927" s="271"/>
      <c r="M927" s="271"/>
      <c r="N927" s="271"/>
      <c r="O927" s="271"/>
      <c r="P927" s="261" t="s">
        <v>87</v>
      </c>
      <c r="Q927" s="261"/>
      <c r="R927" s="261"/>
      <c r="S927" s="261"/>
      <c r="T927" s="261"/>
      <c r="U927" s="261"/>
      <c r="V927" s="261"/>
      <c r="W927" s="261"/>
      <c r="X927" s="261"/>
      <c r="Y927" s="261" t="s">
        <v>88</v>
      </c>
      <c r="Z927" s="261"/>
      <c r="AA927" s="261"/>
      <c r="AB927" s="261"/>
      <c r="AC927" s="259" t="s">
        <v>215</v>
      </c>
      <c r="AD927" s="259"/>
      <c r="AE927" s="259"/>
      <c r="AF927" s="259"/>
      <c r="AG927" s="259"/>
      <c r="AH927" s="261" t="s">
        <v>65</v>
      </c>
      <c r="AI927" s="261"/>
      <c r="AJ927" s="261"/>
      <c r="AK927" s="261"/>
      <c r="AL927" s="261" t="s">
        <v>17</v>
      </c>
      <c r="AM927" s="261"/>
      <c r="AN927" s="261"/>
      <c r="AO927" s="273"/>
      <c r="AP927" s="263" t="s">
        <v>304</v>
      </c>
      <c r="AQ927" s="263"/>
      <c r="AR927" s="263"/>
      <c r="AS927" s="263"/>
      <c r="AT927" s="263"/>
      <c r="AU927" s="263"/>
      <c r="AV927" s="263"/>
      <c r="AW927" s="263"/>
      <c r="AX927" s="263"/>
    </row>
    <row r="928" spans="1:50" ht="24.75" customHeight="1" x14ac:dyDescent="0.15">
      <c r="A928" s="921">
        <v>1</v>
      </c>
      <c r="B928" s="921">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21">
        <v>2</v>
      </c>
      <c r="B929" s="921">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21">
        <v>3</v>
      </c>
      <c r="B930" s="921">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21">
        <v>4</v>
      </c>
      <c r="B931" s="921">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21">
        <v>5</v>
      </c>
      <c r="B932" s="921">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21">
        <v>6</v>
      </c>
      <c r="B933" s="921">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21">
        <v>7</v>
      </c>
      <c r="B934" s="921">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21">
        <v>8</v>
      </c>
      <c r="B935" s="921">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21">
        <v>9</v>
      </c>
      <c r="B936" s="921">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21">
        <v>10</v>
      </c>
      <c r="B937" s="921">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21">
        <v>11</v>
      </c>
      <c r="B938" s="921">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21">
        <v>12</v>
      </c>
      <c r="B939" s="921">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21">
        <v>13</v>
      </c>
      <c r="B940" s="921">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21">
        <v>14</v>
      </c>
      <c r="B941" s="921">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21">
        <v>15</v>
      </c>
      <c r="B942" s="921">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21">
        <v>16</v>
      </c>
      <c r="B943" s="921">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21">
        <v>17</v>
      </c>
      <c r="B944" s="921">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21">
        <v>18</v>
      </c>
      <c r="B945" s="921">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21">
        <v>19</v>
      </c>
      <c r="B946" s="921">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21">
        <v>20</v>
      </c>
      <c r="B947" s="921">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21">
        <v>21</v>
      </c>
      <c r="B948" s="921">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21">
        <v>22</v>
      </c>
      <c r="B949" s="921">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21">
        <v>23</v>
      </c>
      <c r="B950" s="921">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21">
        <v>24</v>
      </c>
      <c r="B951" s="921">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21">
        <v>25</v>
      </c>
      <c r="B952" s="921">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21">
        <v>26</v>
      </c>
      <c r="B953" s="921">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21">
        <v>27</v>
      </c>
      <c r="B954" s="921">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21">
        <v>28</v>
      </c>
      <c r="B955" s="921">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21">
        <v>29</v>
      </c>
      <c r="B956" s="921">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21">
        <v>30</v>
      </c>
      <c r="B957" s="921">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61" t="s">
        <v>86</v>
      </c>
      <c r="D960" s="261"/>
      <c r="E960" s="261"/>
      <c r="F960" s="261"/>
      <c r="G960" s="261"/>
      <c r="H960" s="261"/>
      <c r="I960" s="261"/>
      <c r="J960" s="271" t="s">
        <v>66</v>
      </c>
      <c r="K960" s="271"/>
      <c r="L960" s="271"/>
      <c r="M960" s="271"/>
      <c r="N960" s="271"/>
      <c r="O960" s="271"/>
      <c r="P960" s="261" t="s">
        <v>87</v>
      </c>
      <c r="Q960" s="261"/>
      <c r="R960" s="261"/>
      <c r="S960" s="261"/>
      <c r="T960" s="261"/>
      <c r="U960" s="261"/>
      <c r="V960" s="261"/>
      <c r="W960" s="261"/>
      <c r="X960" s="261"/>
      <c r="Y960" s="261" t="s">
        <v>88</v>
      </c>
      <c r="Z960" s="261"/>
      <c r="AA960" s="261"/>
      <c r="AB960" s="261"/>
      <c r="AC960" s="259" t="s">
        <v>215</v>
      </c>
      <c r="AD960" s="259"/>
      <c r="AE960" s="259"/>
      <c r="AF960" s="259"/>
      <c r="AG960" s="259"/>
      <c r="AH960" s="261" t="s">
        <v>65</v>
      </c>
      <c r="AI960" s="261"/>
      <c r="AJ960" s="261"/>
      <c r="AK960" s="261"/>
      <c r="AL960" s="261" t="s">
        <v>17</v>
      </c>
      <c r="AM960" s="261"/>
      <c r="AN960" s="261"/>
      <c r="AO960" s="273"/>
      <c r="AP960" s="263" t="s">
        <v>304</v>
      </c>
      <c r="AQ960" s="263"/>
      <c r="AR960" s="263"/>
      <c r="AS960" s="263"/>
      <c r="AT960" s="263"/>
      <c r="AU960" s="263"/>
      <c r="AV960" s="263"/>
      <c r="AW960" s="263"/>
      <c r="AX960" s="263"/>
    </row>
    <row r="961" spans="1:50" ht="24.75" customHeight="1" x14ac:dyDescent="0.15">
      <c r="A961" s="921">
        <v>1</v>
      </c>
      <c r="B961" s="921">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21">
        <v>2</v>
      </c>
      <c r="B962" s="921">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21">
        <v>3</v>
      </c>
      <c r="B963" s="921">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21">
        <v>4</v>
      </c>
      <c r="B964" s="921">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21">
        <v>5</v>
      </c>
      <c r="B965" s="921">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21">
        <v>6</v>
      </c>
      <c r="B966" s="921">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21">
        <v>7</v>
      </c>
      <c r="B967" s="921">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21">
        <v>8</v>
      </c>
      <c r="B968" s="921">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21">
        <v>9</v>
      </c>
      <c r="B969" s="921">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21">
        <v>10</v>
      </c>
      <c r="B970" s="921">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21">
        <v>11</v>
      </c>
      <c r="B971" s="921">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21">
        <v>12</v>
      </c>
      <c r="B972" s="921">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21">
        <v>13</v>
      </c>
      <c r="B973" s="921">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21">
        <v>14</v>
      </c>
      <c r="B974" s="921">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21">
        <v>15</v>
      </c>
      <c r="B975" s="921">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21">
        <v>16</v>
      </c>
      <c r="B976" s="921">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21">
        <v>17</v>
      </c>
      <c r="B977" s="921">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21">
        <v>18</v>
      </c>
      <c r="B978" s="921">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21">
        <v>19</v>
      </c>
      <c r="B979" s="921">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21">
        <v>20</v>
      </c>
      <c r="B980" s="921">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21">
        <v>21</v>
      </c>
      <c r="B981" s="921">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21">
        <v>22</v>
      </c>
      <c r="B982" s="921">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21">
        <v>23</v>
      </c>
      <c r="B983" s="921">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21">
        <v>24</v>
      </c>
      <c r="B984" s="921">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21">
        <v>25</v>
      </c>
      <c r="B985" s="921">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21">
        <v>26</v>
      </c>
      <c r="B986" s="921">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21">
        <v>27</v>
      </c>
      <c r="B987" s="921">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21">
        <v>28</v>
      </c>
      <c r="B988" s="921">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21">
        <v>29</v>
      </c>
      <c r="B989" s="921">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21">
        <v>30</v>
      </c>
      <c r="B990" s="921">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61" t="s">
        <v>86</v>
      </c>
      <c r="D993" s="261"/>
      <c r="E993" s="261"/>
      <c r="F993" s="261"/>
      <c r="G993" s="261"/>
      <c r="H993" s="261"/>
      <c r="I993" s="261"/>
      <c r="J993" s="271" t="s">
        <v>66</v>
      </c>
      <c r="K993" s="271"/>
      <c r="L993" s="271"/>
      <c r="M993" s="271"/>
      <c r="N993" s="271"/>
      <c r="O993" s="271"/>
      <c r="P993" s="261" t="s">
        <v>87</v>
      </c>
      <c r="Q993" s="261"/>
      <c r="R993" s="261"/>
      <c r="S993" s="261"/>
      <c r="T993" s="261"/>
      <c r="U993" s="261"/>
      <c r="V993" s="261"/>
      <c r="W993" s="261"/>
      <c r="X993" s="261"/>
      <c r="Y993" s="261" t="s">
        <v>88</v>
      </c>
      <c r="Z993" s="261"/>
      <c r="AA993" s="261"/>
      <c r="AB993" s="261"/>
      <c r="AC993" s="259" t="s">
        <v>215</v>
      </c>
      <c r="AD993" s="259"/>
      <c r="AE993" s="259"/>
      <c r="AF993" s="259"/>
      <c r="AG993" s="259"/>
      <c r="AH993" s="261" t="s">
        <v>65</v>
      </c>
      <c r="AI993" s="261"/>
      <c r="AJ993" s="261"/>
      <c r="AK993" s="261"/>
      <c r="AL993" s="261" t="s">
        <v>17</v>
      </c>
      <c r="AM993" s="261"/>
      <c r="AN993" s="261"/>
      <c r="AO993" s="273"/>
      <c r="AP993" s="263" t="s">
        <v>304</v>
      </c>
      <c r="AQ993" s="263"/>
      <c r="AR993" s="263"/>
      <c r="AS993" s="263"/>
      <c r="AT993" s="263"/>
      <c r="AU993" s="263"/>
      <c r="AV993" s="263"/>
      <c r="AW993" s="263"/>
      <c r="AX993" s="263"/>
    </row>
    <row r="994" spans="1:50" ht="24.75" customHeight="1" x14ac:dyDescent="0.15">
      <c r="A994" s="921">
        <v>1</v>
      </c>
      <c r="B994" s="921">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21">
        <v>2</v>
      </c>
      <c r="B995" s="921">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21">
        <v>3</v>
      </c>
      <c r="B996" s="921">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21">
        <v>4</v>
      </c>
      <c r="B997" s="921">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21">
        <v>5</v>
      </c>
      <c r="B998" s="921">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21">
        <v>6</v>
      </c>
      <c r="B999" s="921">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21">
        <v>7</v>
      </c>
      <c r="B1000" s="921">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21">
        <v>8</v>
      </c>
      <c r="B1001" s="921">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21">
        <v>9</v>
      </c>
      <c r="B1002" s="921">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21">
        <v>10</v>
      </c>
      <c r="B1003" s="921">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21">
        <v>11</v>
      </c>
      <c r="B1004" s="921">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21">
        <v>12</v>
      </c>
      <c r="B1005" s="921">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21">
        <v>13</v>
      </c>
      <c r="B1006" s="921">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21">
        <v>14</v>
      </c>
      <c r="B1007" s="921">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21">
        <v>15</v>
      </c>
      <c r="B1008" s="921">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21">
        <v>16</v>
      </c>
      <c r="B1009" s="921">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21">
        <v>17</v>
      </c>
      <c r="B1010" s="921">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21">
        <v>18</v>
      </c>
      <c r="B1011" s="921">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21">
        <v>19</v>
      </c>
      <c r="B1012" s="921">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21">
        <v>20</v>
      </c>
      <c r="B1013" s="921">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21">
        <v>21</v>
      </c>
      <c r="B1014" s="921">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21">
        <v>22</v>
      </c>
      <c r="B1015" s="921">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21">
        <v>23</v>
      </c>
      <c r="B1016" s="921">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21">
        <v>24</v>
      </c>
      <c r="B1017" s="921">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21">
        <v>25</v>
      </c>
      <c r="B1018" s="921">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21">
        <v>26</v>
      </c>
      <c r="B1019" s="921">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21">
        <v>27</v>
      </c>
      <c r="B1020" s="921">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21">
        <v>28</v>
      </c>
      <c r="B1021" s="921">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21">
        <v>29</v>
      </c>
      <c r="B1022" s="921">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21">
        <v>30</v>
      </c>
      <c r="B1023" s="921">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61" t="s">
        <v>86</v>
      </c>
      <c r="D1026" s="261"/>
      <c r="E1026" s="261"/>
      <c r="F1026" s="261"/>
      <c r="G1026" s="261"/>
      <c r="H1026" s="261"/>
      <c r="I1026" s="261"/>
      <c r="J1026" s="271" t="s">
        <v>66</v>
      </c>
      <c r="K1026" s="271"/>
      <c r="L1026" s="271"/>
      <c r="M1026" s="271"/>
      <c r="N1026" s="271"/>
      <c r="O1026" s="271"/>
      <c r="P1026" s="261" t="s">
        <v>87</v>
      </c>
      <c r="Q1026" s="261"/>
      <c r="R1026" s="261"/>
      <c r="S1026" s="261"/>
      <c r="T1026" s="261"/>
      <c r="U1026" s="261"/>
      <c r="V1026" s="261"/>
      <c r="W1026" s="261"/>
      <c r="X1026" s="261"/>
      <c r="Y1026" s="261" t="s">
        <v>88</v>
      </c>
      <c r="Z1026" s="261"/>
      <c r="AA1026" s="261"/>
      <c r="AB1026" s="261"/>
      <c r="AC1026" s="259" t="s">
        <v>215</v>
      </c>
      <c r="AD1026" s="259"/>
      <c r="AE1026" s="259"/>
      <c r="AF1026" s="259"/>
      <c r="AG1026" s="259"/>
      <c r="AH1026" s="261" t="s">
        <v>65</v>
      </c>
      <c r="AI1026" s="261"/>
      <c r="AJ1026" s="261"/>
      <c r="AK1026" s="261"/>
      <c r="AL1026" s="261" t="s">
        <v>17</v>
      </c>
      <c r="AM1026" s="261"/>
      <c r="AN1026" s="261"/>
      <c r="AO1026" s="273"/>
      <c r="AP1026" s="263" t="s">
        <v>304</v>
      </c>
      <c r="AQ1026" s="263"/>
      <c r="AR1026" s="263"/>
      <c r="AS1026" s="263"/>
      <c r="AT1026" s="263"/>
      <c r="AU1026" s="263"/>
      <c r="AV1026" s="263"/>
      <c r="AW1026" s="263"/>
      <c r="AX1026" s="263"/>
    </row>
    <row r="1027" spans="1:50" ht="24.75" customHeight="1" x14ac:dyDescent="0.15">
      <c r="A1027" s="921">
        <v>1</v>
      </c>
      <c r="B1027" s="921">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21">
        <v>2</v>
      </c>
      <c r="B1028" s="921">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21">
        <v>3</v>
      </c>
      <c r="B1029" s="921">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21">
        <v>4</v>
      </c>
      <c r="B1030" s="921">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21">
        <v>5</v>
      </c>
      <c r="B1031" s="921">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21">
        <v>6</v>
      </c>
      <c r="B1032" s="921">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21">
        <v>7</v>
      </c>
      <c r="B1033" s="921">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21">
        <v>8</v>
      </c>
      <c r="B1034" s="921">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21">
        <v>9</v>
      </c>
      <c r="B1035" s="921">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21">
        <v>10</v>
      </c>
      <c r="B1036" s="921">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21">
        <v>11</v>
      </c>
      <c r="B1037" s="921">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21">
        <v>12</v>
      </c>
      <c r="B1038" s="921">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21">
        <v>13</v>
      </c>
      <c r="B1039" s="921">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21">
        <v>14</v>
      </c>
      <c r="B1040" s="921">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21">
        <v>15</v>
      </c>
      <c r="B1041" s="921">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21">
        <v>16</v>
      </c>
      <c r="B1042" s="921">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21">
        <v>17</v>
      </c>
      <c r="B1043" s="921">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21">
        <v>18</v>
      </c>
      <c r="B1044" s="921">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21">
        <v>19</v>
      </c>
      <c r="B1045" s="921">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21">
        <v>20</v>
      </c>
      <c r="B1046" s="921">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21">
        <v>21</v>
      </c>
      <c r="B1047" s="921">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21">
        <v>22</v>
      </c>
      <c r="B1048" s="921">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21">
        <v>23</v>
      </c>
      <c r="B1049" s="921">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21">
        <v>24</v>
      </c>
      <c r="B1050" s="921">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21">
        <v>25</v>
      </c>
      <c r="B1051" s="921">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21">
        <v>26</v>
      </c>
      <c r="B1052" s="921">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21">
        <v>27</v>
      </c>
      <c r="B1053" s="921">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21">
        <v>28</v>
      </c>
      <c r="B1054" s="921">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21">
        <v>29</v>
      </c>
      <c r="B1055" s="921">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21">
        <v>30</v>
      </c>
      <c r="B1056" s="921">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61" t="s">
        <v>86</v>
      </c>
      <c r="D1059" s="261"/>
      <c r="E1059" s="261"/>
      <c r="F1059" s="261"/>
      <c r="G1059" s="261"/>
      <c r="H1059" s="261"/>
      <c r="I1059" s="261"/>
      <c r="J1059" s="271" t="s">
        <v>66</v>
      </c>
      <c r="K1059" s="271"/>
      <c r="L1059" s="271"/>
      <c r="M1059" s="271"/>
      <c r="N1059" s="271"/>
      <c r="O1059" s="271"/>
      <c r="P1059" s="261" t="s">
        <v>87</v>
      </c>
      <c r="Q1059" s="261"/>
      <c r="R1059" s="261"/>
      <c r="S1059" s="261"/>
      <c r="T1059" s="261"/>
      <c r="U1059" s="261"/>
      <c r="V1059" s="261"/>
      <c r="W1059" s="261"/>
      <c r="X1059" s="261"/>
      <c r="Y1059" s="261" t="s">
        <v>88</v>
      </c>
      <c r="Z1059" s="261"/>
      <c r="AA1059" s="261"/>
      <c r="AB1059" s="261"/>
      <c r="AC1059" s="259" t="s">
        <v>215</v>
      </c>
      <c r="AD1059" s="259"/>
      <c r="AE1059" s="259"/>
      <c r="AF1059" s="259"/>
      <c r="AG1059" s="259"/>
      <c r="AH1059" s="261" t="s">
        <v>65</v>
      </c>
      <c r="AI1059" s="261"/>
      <c r="AJ1059" s="261"/>
      <c r="AK1059" s="261"/>
      <c r="AL1059" s="261" t="s">
        <v>17</v>
      </c>
      <c r="AM1059" s="261"/>
      <c r="AN1059" s="261"/>
      <c r="AO1059" s="273"/>
      <c r="AP1059" s="263" t="s">
        <v>304</v>
      </c>
      <c r="AQ1059" s="263"/>
      <c r="AR1059" s="263"/>
      <c r="AS1059" s="263"/>
      <c r="AT1059" s="263"/>
      <c r="AU1059" s="263"/>
      <c r="AV1059" s="263"/>
      <c r="AW1059" s="263"/>
      <c r="AX1059" s="263"/>
    </row>
    <row r="1060" spans="1:50" ht="24.75" customHeight="1" x14ac:dyDescent="0.15">
      <c r="A1060" s="921">
        <v>1</v>
      </c>
      <c r="B1060" s="921">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21">
        <v>2</v>
      </c>
      <c r="B1061" s="921">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21">
        <v>3</v>
      </c>
      <c r="B1062" s="921">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21">
        <v>4</v>
      </c>
      <c r="B1063" s="921">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21">
        <v>5</v>
      </c>
      <c r="B1064" s="921">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21">
        <v>6</v>
      </c>
      <c r="B1065" s="921">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21">
        <v>7</v>
      </c>
      <c r="B1066" s="921">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21">
        <v>8</v>
      </c>
      <c r="B1067" s="921">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21">
        <v>9</v>
      </c>
      <c r="B1068" s="921">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21">
        <v>10</v>
      </c>
      <c r="B1069" s="921">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21">
        <v>11</v>
      </c>
      <c r="B1070" s="921">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21">
        <v>12</v>
      </c>
      <c r="B1071" s="921">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21">
        <v>13</v>
      </c>
      <c r="B1072" s="921">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21">
        <v>14</v>
      </c>
      <c r="B1073" s="921">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21">
        <v>15</v>
      </c>
      <c r="B1074" s="921">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21">
        <v>16</v>
      </c>
      <c r="B1075" s="921">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21">
        <v>17</v>
      </c>
      <c r="B1076" s="921">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21">
        <v>18</v>
      </c>
      <c r="B1077" s="921">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21">
        <v>19</v>
      </c>
      <c r="B1078" s="921">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21">
        <v>20</v>
      </c>
      <c r="B1079" s="921">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21">
        <v>21</v>
      </c>
      <c r="B1080" s="921">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21">
        <v>22</v>
      </c>
      <c r="B1081" s="921">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21">
        <v>23</v>
      </c>
      <c r="B1082" s="921">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21">
        <v>24</v>
      </c>
      <c r="B1083" s="921">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21">
        <v>25</v>
      </c>
      <c r="B1084" s="921">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21">
        <v>26</v>
      </c>
      <c r="B1085" s="921">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21">
        <v>27</v>
      </c>
      <c r="B1086" s="921">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21">
        <v>28</v>
      </c>
      <c r="B1087" s="921">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21">
        <v>29</v>
      </c>
      <c r="B1088" s="921">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21">
        <v>30</v>
      </c>
      <c r="B1089" s="921">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61" t="s">
        <v>86</v>
      </c>
      <c r="D1092" s="261"/>
      <c r="E1092" s="261"/>
      <c r="F1092" s="261"/>
      <c r="G1092" s="261"/>
      <c r="H1092" s="261"/>
      <c r="I1092" s="261"/>
      <c r="J1092" s="271" t="s">
        <v>66</v>
      </c>
      <c r="K1092" s="271"/>
      <c r="L1092" s="271"/>
      <c r="M1092" s="271"/>
      <c r="N1092" s="271"/>
      <c r="O1092" s="271"/>
      <c r="P1092" s="261" t="s">
        <v>87</v>
      </c>
      <c r="Q1092" s="261"/>
      <c r="R1092" s="261"/>
      <c r="S1092" s="261"/>
      <c r="T1092" s="261"/>
      <c r="U1092" s="261"/>
      <c r="V1092" s="261"/>
      <c r="W1092" s="261"/>
      <c r="X1092" s="261"/>
      <c r="Y1092" s="261" t="s">
        <v>88</v>
      </c>
      <c r="Z1092" s="261"/>
      <c r="AA1092" s="261"/>
      <c r="AB1092" s="261"/>
      <c r="AC1092" s="259" t="s">
        <v>215</v>
      </c>
      <c r="AD1092" s="259"/>
      <c r="AE1092" s="259"/>
      <c r="AF1092" s="259"/>
      <c r="AG1092" s="259"/>
      <c r="AH1092" s="261" t="s">
        <v>65</v>
      </c>
      <c r="AI1092" s="261"/>
      <c r="AJ1092" s="261"/>
      <c r="AK1092" s="261"/>
      <c r="AL1092" s="261" t="s">
        <v>17</v>
      </c>
      <c r="AM1092" s="261"/>
      <c r="AN1092" s="261"/>
      <c r="AO1092" s="273"/>
      <c r="AP1092" s="263" t="s">
        <v>304</v>
      </c>
      <c r="AQ1092" s="263"/>
      <c r="AR1092" s="263"/>
      <c r="AS1092" s="263"/>
      <c r="AT1092" s="263"/>
      <c r="AU1092" s="263"/>
      <c r="AV1092" s="263"/>
      <c r="AW1092" s="263"/>
      <c r="AX1092" s="263"/>
    </row>
    <row r="1093" spans="1:50" ht="24.75" customHeight="1" x14ac:dyDescent="0.15">
      <c r="A1093" s="921">
        <v>1</v>
      </c>
      <c r="B1093" s="921">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21">
        <v>2</v>
      </c>
      <c r="B1094" s="921">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21">
        <v>3</v>
      </c>
      <c r="B1095" s="921">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21">
        <v>4</v>
      </c>
      <c r="B1096" s="921">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21">
        <v>5</v>
      </c>
      <c r="B1097" s="921">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21">
        <v>6</v>
      </c>
      <c r="B1098" s="921">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21">
        <v>7</v>
      </c>
      <c r="B1099" s="921">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21">
        <v>8</v>
      </c>
      <c r="B1100" s="921">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21">
        <v>9</v>
      </c>
      <c r="B1101" s="921">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21">
        <v>10</v>
      </c>
      <c r="B1102" s="921">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21">
        <v>11</v>
      </c>
      <c r="B1103" s="921">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21">
        <v>12</v>
      </c>
      <c r="B1104" s="921">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21">
        <v>13</v>
      </c>
      <c r="B1105" s="921">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21">
        <v>14</v>
      </c>
      <c r="B1106" s="921">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21">
        <v>15</v>
      </c>
      <c r="B1107" s="921">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21">
        <v>16</v>
      </c>
      <c r="B1108" s="921">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21">
        <v>17</v>
      </c>
      <c r="B1109" s="921">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21">
        <v>18</v>
      </c>
      <c r="B1110" s="921">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21">
        <v>19</v>
      </c>
      <c r="B1111" s="921">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21">
        <v>20</v>
      </c>
      <c r="B1112" s="921">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21">
        <v>21</v>
      </c>
      <c r="B1113" s="921">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21">
        <v>22</v>
      </c>
      <c r="B1114" s="921">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21">
        <v>23</v>
      </c>
      <c r="B1115" s="921">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21">
        <v>24</v>
      </c>
      <c r="B1116" s="921">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21">
        <v>25</v>
      </c>
      <c r="B1117" s="921">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21">
        <v>26</v>
      </c>
      <c r="B1118" s="921">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21">
        <v>27</v>
      </c>
      <c r="B1119" s="921">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21">
        <v>28</v>
      </c>
      <c r="B1120" s="921">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21">
        <v>29</v>
      </c>
      <c r="B1121" s="921">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21">
        <v>30</v>
      </c>
      <c r="B1122" s="921">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61" t="s">
        <v>86</v>
      </c>
      <c r="D1125" s="261"/>
      <c r="E1125" s="261"/>
      <c r="F1125" s="261"/>
      <c r="G1125" s="261"/>
      <c r="H1125" s="261"/>
      <c r="I1125" s="261"/>
      <c r="J1125" s="271" t="s">
        <v>66</v>
      </c>
      <c r="K1125" s="271"/>
      <c r="L1125" s="271"/>
      <c r="M1125" s="271"/>
      <c r="N1125" s="271"/>
      <c r="O1125" s="271"/>
      <c r="P1125" s="261" t="s">
        <v>87</v>
      </c>
      <c r="Q1125" s="261"/>
      <c r="R1125" s="261"/>
      <c r="S1125" s="261"/>
      <c r="T1125" s="261"/>
      <c r="U1125" s="261"/>
      <c r="V1125" s="261"/>
      <c r="W1125" s="261"/>
      <c r="X1125" s="261"/>
      <c r="Y1125" s="261" t="s">
        <v>88</v>
      </c>
      <c r="Z1125" s="261"/>
      <c r="AA1125" s="261"/>
      <c r="AB1125" s="261"/>
      <c r="AC1125" s="259" t="s">
        <v>215</v>
      </c>
      <c r="AD1125" s="259"/>
      <c r="AE1125" s="259"/>
      <c r="AF1125" s="259"/>
      <c r="AG1125" s="259"/>
      <c r="AH1125" s="261" t="s">
        <v>65</v>
      </c>
      <c r="AI1125" s="261"/>
      <c r="AJ1125" s="261"/>
      <c r="AK1125" s="261"/>
      <c r="AL1125" s="261" t="s">
        <v>17</v>
      </c>
      <c r="AM1125" s="261"/>
      <c r="AN1125" s="261"/>
      <c r="AO1125" s="273"/>
      <c r="AP1125" s="263" t="s">
        <v>304</v>
      </c>
      <c r="AQ1125" s="263"/>
      <c r="AR1125" s="263"/>
      <c r="AS1125" s="263"/>
      <c r="AT1125" s="263"/>
      <c r="AU1125" s="263"/>
      <c r="AV1125" s="263"/>
      <c r="AW1125" s="263"/>
      <c r="AX1125" s="263"/>
    </row>
    <row r="1126" spans="1:50" ht="24.75" customHeight="1" x14ac:dyDescent="0.15">
      <c r="A1126" s="921">
        <v>1</v>
      </c>
      <c r="B1126" s="921">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21">
        <v>2</v>
      </c>
      <c r="B1127" s="921">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21">
        <v>3</v>
      </c>
      <c r="B1128" s="921">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21">
        <v>4</v>
      </c>
      <c r="B1129" s="921">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21">
        <v>5</v>
      </c>
      <c r="B1130" s="921">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21">
        <v>6</v>
      </c>
      <c r="B1131" s="921">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21">
        <v>7</v>
      </c>
      <c r="B1132" s="921">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21">
        <v>8</v>
      </c>
      <c r="B1133" s="921">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21">
        <v>9</v>
      </c>
      <c r="B1134" s="921">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21">
        <v>10</v>
      </c>
      <c r="B1135" s="921">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21">
        <v>11</v>
      </c>
      <c r="B1136" s="921">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21">
        <v>12</v>
      </c>
      <c r="B1137" s="921">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21">
        <v>13</v>
      </c>
      <c r="B1138" s="921">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21">
        <v>14</v>
      </c>
      <c r="B1139" s="921">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21">
        <v>15</v>
      </c>
      <c r="B1140" s="921">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21">
        <v>16</v>
      </c>
      <c r="B1141" s="921">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21">
        <v>17</v>
      </c>
      <c r="B1142" s="921">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21">
        <v>18</v>
      </c>
      <c r="B1143" s="921">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21">
        <v>19</v>
      </c>
      <c r="B1144" s="921">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21">
        <v>20</v>
      </c>
      <c r="B1145" s="921">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21">
        <v>21</v>
      </c>
      <c r="B1146" s="921">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21">
        <v>22</v>
      </c>
      <c r="B1147" s="921">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21">
        <v>23</v>
      </c>
      <c r="B1148" s="921">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21">
        <v>24</v>
      </c>
      <c r="B1149" s="921">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21">
        <v>25</v>
      </c>
      <c r="B1150" s="921">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21">
        <v>26</v>
      </c>
      <c r="B1151" s="921">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21">
        <v>27</v>
      </c>
      <c r="B1152" s="921">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21">
        <v>28</v>
      </c>
      <c r="B1153" s="921">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21">
        <v>29</v>
      </c>
      <c r="B1154" s="921">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21">
        <v>30</v>
      </c>
      <c r="B1155" s="921">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61" t="s">
        <v>86</v>
      </c>
      <c r="D1158" s="261"/>
      <c r="E1158" s="261"/>
      <c r="F1158" s="261"/>
      <c r="G1158" s="261"/>
      <c r="H1158" s="261"/>
      <c r="I1158" s="261"/>
      <c r="J1158" s="271" t="s">
        <v>66</v>
      </c>
      <c r="K1158" s="271"/>
      <c r="L1158" s="271"/>
      <c r="M1158" s="271"/>
      <c r="N1158" s="271"/>
      <c r="O1158" s="271"/>
      <c r="P1158" s="261" t="s">
        <v>87</v>
      </c>
      <c r="Q1158" s="261"/>
      <c r="R1158" s="261"/>
      <c r="S1158" s="261"/>
      <c r="T1158" s="261"/>
      <c r="U1158" s="261"/>
      <c r="V1158" s="261"/>
      <c r="W1158" s="261"/>
      <c r="X1158" s="261"/>
      <c r="Y1158" s="261" t="s">
        <v>88</v>
      </c>
      <c r="Z1158" s="261"/>
      <c r="AA1158" s="261"/>
      <c r="AB1158" s="261"/>
      <c r="AC1158" s="259" t="s">
        <v>215</v>
      </c>
      <c r="AD1158" s="259"/>
      <c r="AE1158" s="259"/>
      <c r="AF1158" s="259"/>
      <c r="AG1158" s="259"/>
      <c r="AH1158" s="261" t="s">
        <v>65</v>
      </c>
      <c r="AI1158" s="261"/>
      <c r="AJ1158" s="261"/>
      <c r="AK1158" s="261"/>
      <c r="AL1158" s="261" t="s">
        <v>17</v>
      </c>
      <c r="AM1158" s="261"/>
      <c r="AN1158" s="261"/>
      <c r="AO1158" s="273"/>
      <c r="AP1158" s="263" t="s">
        <v>304</v>
      </c>
      <c r="AQ1158" s="263"/>
      <c r="AR1158" s="263"/>
      <c r="AS1158" s="263"/>
      <c r="AT1158" s="263"/>
      <c r="AU1158" s="263"/>
      <c r="AV1158" s="263"/>
      <c r="AW1158" s="263"/>
      <c r="AX1158" s="263"/>
    </row>
    <row r="1159" spans="1:50" ht="24.75" customHeight="1" x14ac:dyDescent="0.15">
      <c r="A1159" s="921">
        <v>1</v>
      </c>
      <c r="B1159" s="921">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21">
        <v>2</v>
      </c>
      <c r="B1160" s="921">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21">
        <v>3</v>
      </c>
      <c r="B1161" s="921">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21">
        <v>4</v>
      </c>
      <c r="B1162" s="921">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21">
        <v>5</v>
      </c>
      <c r="B1163" s="921">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21">
        <v>6</v>
      </c>
      <c r="B1164" s="921">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21">
        <v>7</v>
      </c>
      <c r="B1165" s="921">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21">
        <v>8</v>
      </c>
      <c r="B1166" s="921">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21">
        <v>9</v>
      </c>
      <c r="B1167" s="921">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21">
        <v>10</v>
      </c>
      <c r="B1168" s="921">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21">
        <v>11</v>
      </c>
      <c r="B1169" s="921">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21">
        <v>12</v>
      </c>
      <c r="B1170" s="921">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21">
        <v>13</v>
      </c>
      <c r="B1171" s="921">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21">
        <v>14</v>
      </c>
      <c r="B1172" s="921">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21">
        <v>15</v>
      </c>
      <c r="B1173" s="921">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21">
        <v>16</v>
      </c>
      <c r="B1174" s="921">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21">
        <v>17</v>
      </c>
      <c r="B1175" s="921">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21">
        <v>18</v>
      </c>
      <c r="B1176" s="921">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21">
        <v>19</v>
      </c>
      <c r="B1177" s="921">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21">
        <v>20</v>
      </c>
      <c r="B1178" s="921">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21">
        <v>21</v>
      </c>
      <c r="B1179" s="921">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21">
        <v>22</v>
      </c>
      <c r="B1180" s="921">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21">
        <v>23</v>
      </c>
      <c r="B1181" s="921">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21">
        <v>24</v>
      </c>
      <c r="B1182" s="921">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21">
        <v>25</v>
      </c>
      <c r="B1183" s="921">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21">
        <v>26</v>
      </c>
      <c r="B1184" s="921">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21">
        <v>27</v>
      </c>
      <c r="B1185" s="921">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21">
        <v>28</v>
      </c>
      <c r="B1186" s="921">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21">
        <v>29</v>
      </c>
      <c r="B1187" s="921">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21">
        <v>30</v>
      </c>
      <c r="B1188" s="921">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61" t="s">
        <v>86</v>
      </c>
      <c r="D1191" s="261"/>
      <c r="E1191" s="261"/>
      <c r="F1191" s="261"/>
      <c r="G1191" s="261"/>
      <c r="H1191" s="261"/>
      <c r="I1191" s="261"/>
      <c r="J1191" s="271" t="s">
        <v>66</v>
      </c>
      <c r="K1191" s="271"/>
      <c r="L1191" s="271"/>
      <c r="M1191" s="271"/>
      <c r="N1191" s="271"/>
      <c r="O1191" s="271"/>
      <c r="P1191" s="261" t="s">
        <v>87</v>
      </c>
      <c r="Q1191" s="261"/>
      <c r="R1191" s="261"/>
      <c r="S1191" s="261"/>
      <c r="T1191" s="261"/>
      <c r="U1191" s="261"/>
      <c r="V1191" s="261"/>
      <c r="W1191" s="261"/>
      <c r="X1191" s="261"/>
      <c r="Y1191" s="261" t="s">
        <v>88</v>
      </c>
      <c r="Z1191" s="261"/>
      <c r="AA1191" s="261"/>
      <c r="AB1191" s="261"/>
      <c r="AC1191" s="259" t="s">
        <v>215</v>
      </c>
      <c r="AD1191" s="259"/>
      <c r="AE1191" s="259"/>
      <c r="AF1191" s="259"/>
      <c r="AG1191" s="259"/>
      <c r="AH1191" s="261" t="s">
        <v>65</v>
      </c>
      <c r="AI1191" s="261"/>
      <c r="AJ1191" s="261"/>
      <c r="AK1191" s="261"/>
      <c r="AL1191" s="261" t="s">
        <v>17</v>
      </c>
      <c r="AM1191" s="261"/>
      <c r="AN1191" s="261"/>
      <c r="AO1191" s="273"/>
      <c r="AP1191" s="263" t="s">
        <v>304</v>
      </c>
      <c r="AQ1191" s="263"/>
      <c r="AR1191" s="263"/>
      <c r="AS1191" s="263"/>
      <c r="AT1191" s="263"/>
      <c r="AU1191" s="263"/>
      <c r="AV1191" s="263"/>
      <c r="AW1191" s="263"/>
      <c r="AX1191" s="263"/>
    </row>
    <row r="1192" spans="1:50" ht="24.75" customHeight="1" x14ac:dyDescent="0.15">
      <c r="A1192" s="921">
        <v>1</v>
      </c>
      <c r="B1192" s="921">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21">
        <v>2</v>
      </c>
      <c r="B1193" s="921">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21">
        <v>3</v>
      </c>
      <c r="B1194" s="921">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21">
        <v>4</v>
      </c>
      <c r="B1195" s="921">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21">
        <v>5</v>
      </c>
      <c r="B1196" s="921">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21">
        <v>6</v>
      </c>
      <c r="B1197" s="921">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21">
        <v>7</v>
      </c>
      <c r="B1198" s="921">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21">
        <v>8</v>
      </c>
      <c r="B1199" s="921">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21">
        <v>9</v>
      </c>
      <c r="B1200" s="921">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21">
        <v>10</v>
      </c>
      <c r="B1201" s="921">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21">
        <v>11</v>
      </c>
      <c r="B1202" s="921">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21">
        <v>12</v>
      </c>
      <c r="B1203" s="921">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21">
        <v>13</v>
      </c>
      <c r="B1204" s="921">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21">
        <v>14</v>
      </c>
      <c r="B1205" s="921">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21">
        <v>15</v>
      </c>
      <c r="B1206" s="921">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21">
        <v>16</v>
      </c>
      <c r="B1207" s="921">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21">
        <v>17</v>
      </c>
      <c r="B1208" s="921">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21">
        <v>18</v>
      </c>
      <c r="B1209" s="921">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21">
        <v>19</v>
      </c>
      <c r="B1210" s="921">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21">
        <v>20</v>
      </c>
      <c r="B1211" s="921">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21">
        <v>21</v>
      </c>
      <c r="B1212" s="921">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21">
        <v>22</v>
      </c>
      <c r="B1213" s="921">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21">
        <v>23</v>
      </c>
      <c r="B1214" s="921">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21">
        <v>24</v>
      </c>
      <c r="B1215" s="921">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21">
        <v>25</v>
      </c>
      <c r="B1216" s="921">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21">
        <v>26</v>
      </c>
      <c r="B1217" s="921">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21">
        <v>27</v>
      </c>
      <c r="B1218" s="921">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21">
        <v>28</v>
      </c>
      <c r="B1219" s="921">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21">
        <v>29</v>
      </c>
      <c r="B1220" s="921">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21">
        <v>30</v>
      </c>
      <c r="B1221" s="921">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61" t="s">
        <v>86</v>
      </c>
      <c r="D1224" s="261"/>
      <c r="E1224" s="261"/>
      <c r="F1224" s="261"/>
      <c r="G1224" s="261"/>
      <c r="H1224" s="261"/>
      <c r="I1224" s="261"/>
      <c r="J1224" s="271" t="s">
        <v>66</v>
      </c>
      <c r="K1224" s="271"/>
      <c r="L1224" s="271"/>
      <c r="M1224" s="271"/>
      <c r="N1224" s="271"/>
      <c r="O1224" s="271"/>
      <c r="P1224" s="261" t="s">
        <v>87</v>
      </c>
      <c r="Q1224" s="261"/>
      <c r="R1224" s="261"/>
      <c r="S1224" s="261"/>
      <c r="T1224" s="261"/>
      <c r="U1224" s="261"/>
      <c r="V1224" s="261"/>
      <c r="W1224" s="261"/>
      <c r="X1224" s="261"/>
      <c r="Y1224" s="261" t="s">
        <v>88</v>
      </c>
      <c r="Z1224" s="261"/>
      <c r="AA1224" s="261"/>
      <c r="AB1224" s="261"/>
      <c r="AC1224" s="259" t="s">
        <v>215</v>
      </c>
      <c r="AD1224" s="259"/>
      <c r="AE1224" s="259"/>
      <c r="AF1224" s="259"/>
      <c r="AG1224" s="259"/>
      <c r="AH1224" s="261" t="s">
        <v>65</v>
      </c>
      <c r="AI1224" s="261"/>
      <c r="AJ1224" s="261"/>
      <c r="AK1224" s="261"/>
      <c r="AL1224" s="261" t="s">
        <v>17</v>
      </c>
      <c r="AM1224" s="261"/>
      <c r="AN1224" s="261"/>
      <c r="AO1224" s="273"/>
      <c r="AP1224" s="263" t="s">
        <v>304</v>
      </c>
      <c r="AQ1224" s="263"/>
      <c r="AR1224" s="263"/>
      <c r="AS1224" s="263"/>
      <c r="AT1224" s="263"/>
      <c r="AU1224" s="263"/>
      <c r="AV1224" s="263"/>
      <c r="AW1224" s="263"/>
      <c r="AX1224" s="263"/>
    </row>
    <row r="1225" spans="1:50" ht="24.75" customHeight="1" x14ac:dyDescent="0.15">
      <c r="A1225" s="921">
        <v>1</v>
      </c>
      <c r="B1225" s="921">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21">
        <v>2</v>
      </c>
      <c r="B1226" s="921">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21">
        <v>3</v>
      </c>
      <c r="B1227" s="921">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21">
        <v>4</v>
      </c>
      <c r="B1228" s="921">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21">
        <v>5</v>
      </c>
      <c r="B1229" s="921">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21">
        <v>6</v>
      </c>
      <c r="B1230" s="921">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21">
        <v>7</v>
      </c>
      <c r="B1231" s="921">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21">
        <v>8</v>
      </c>
      <c r="B1232" s="921">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21">
        <v>9</v>
      </c>
      <c r="B1233" s="921">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21">
        <v>10</v>
      </c>
      <c r="B1234" s="921">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21">
        <v>11</v>
      </c>
      <c r="B1235" s="921">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21">
        <v>12</v>
      </c>
      <c r="B1236" s="921">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21">
        <v>13</v>
      </c>
      <c r="B1237" s="921">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21">
        <v>14</v>
      </c>
      <c r="B1238" s="921">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21">
        <v>15</v>
      </c>
      <c r="B1239" s="921">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21">
        <v>16</v>
      </c>
      <c r="B1240" s="921">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21">
        <v>17</v>
      </c>
      <c r="B1241" s="921">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21">
        <v>18</v>
      </c>
      <c r="B1242" s="921">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21">
        <v>19</v>
      </c>
      <c r="B1243" s="921">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21">
        <v>20</v>
      </c>
      <c r="B1244" s="921">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21">
        <v>21</v>
      </c>
      <c r="B1245" s="921">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21">
        <v>22</v>
      </c>
      <c r="B1246" s="921">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21">
        <v>23</v>
      </c>
      <c r="B1247" s="921">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21">
        <v>24</v>
      </c>
      <c r="B1248" s="921">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21">
        <v>25</v>
      </c>
      <c r="B1249" s="921">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21">
        <v>26</v>
      </c>
      <c r="B1250" s="921">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21">
        <v>27</v>
      </c>
      <c r="B1251" s="921">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21">
        <v>28</v>
      </c>
      <c r="B1252" s="921">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21">
        <v>29</v>
      </c>
      <c r="B1253" s="921">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21">
        <v>30</v>
      </c>
      <c r="B1254" s="921">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61" t="s">
        <v>86</v>
      </c>
      <c r="D1257" s="261"/>
      <c r="E1257" s="261"/>
      <c r="F1257" s="261"/>
      <c r="G1257" s="261"/>
      <c r="H1257" s="261"/>
      <c r="I1257" s="261"/>
      <c r="J1257" s="271" t="s">
        <v>66</v>
      </c>
      <c r="K1257" s="271"/>
      <c r="L1257" s="271"/>
      <c r="M1257" s="271"/>
      <c r="N1257" s="271"/>
      <c r="O1257" s="271"/>
      <c r="P1257" s="261" t="s">
        <v>87</v>
      </c>
      <c r="Q1257" s="261"/>
      <c r="R1257" s="261"/>
      <c r="S1257" s="261"/>
      <c r="T1257" s="261"/>
      <c r="U1257" s="261"/>
      <c r="V1257" s="261"/>
      <c r="W1257" s="261"/>
      <c r="X1257" s="261"/>
      <c r="Y1257" s="261" t="s">
        <v>88</v>
      </c>
      <c r="Z1257" s="261"/>
      <c r="AA1257" s="261"/>
      <c r="AB1257" s="261"/>
      <c r="AC1257" s="259" t="s">
        <v>215</v>
      </c>
      <c r="AD1257" s="259"/>
      <c r="AE1257" s="259"/>
      <c r="AF1257" s="259"/>
      <c r="AG1257" s="259"/>
      <c r="AH1257" s="261" t="s">
        <v>65</v>
      </c>
      <c r="AI1257" s="261"/>
      <c r="AJ1257" s="261"/>
      <c r="AK1257" s="261"/>
      <c r="AL1257" s="261" t="s">
        <v>17</v>
      </c>
      <c r="AM1257" s="261"/>
      <c r="AN1257" s="261"/>
      <c r="AO1257" s="273"/>
      <c r="AP1257" s="263" t="s">
        <v>304</v>
      </c>
      <c r="AQ1257" s="263"/>
      <c r="AR1257" s="263"/>
      <c r="AS1257" s="263"/>
      <c r="AT1257" s="263"/>
      <c r="AU1257" s="263"/>
      <c r="AV1257" s="263"/>
      <c r="AW1257" s="263"/>
      <c r="AX1257" s="263"/>
    </row>
    <row r="1258" spans="1:50" ht="24.75" customHeight="1" x14ac:dyDescent="0.15">
      <c r="A1258" s="921">
        <v>1</v>
      </c>
      <c r="B1258" s="921">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21">
        <v>2</v>
      </c>
      <c r="B1259" s="921">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21">
        <v>3</v>
      </c>
      <c r="B1260" s="921">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21">
        <v>4</v>
      </c>
      <c r="B1261" s="921">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21">
        <v>5</v>
      </c>
      <c r="B1262" s="921">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21">
        <v>6</v>
      </c>
      <c r="B1263" s="921">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21">
        <v>7</v>
      </c>
      <c r="B1264" s="921">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21">
        <v>8</v>
      </c>
      <c r="B1265" s="921">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21">
        <v>9</v>
      </c>
      <c r="B1266" s="921">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21">
        <v>10</v>
      </c>
      <c r="B1267" s="921">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21">
        <v>11</v>
      </c>
      <c r="B1268" s="921">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21">
        <v>12</v>
      </c>
      <c r="B1269" s="921">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21">
        <v>13</v>
      </c>
      <c r="B1270" s="921">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21">
        <v>14</v>
      </c>
      <c r="B1271" s="921">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21">
        <v>15</v>
      </c>
      <c r="B1272" s="921">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21">
        <v>16</v>
      </c>
      <c r="B1273" s="921">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21">
        <v>17</v>
      </c>
      <c r="B1274" s="921">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21">
        <v>18</v>
      </c>
      <c r="B1275" s="921">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21">
        <v>19</v>
      </c>
      <c r="B1276" s="921">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21">
        <v>20</v>
      </c>
      <c r="B1277" s="921">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21">
        <v>21</v>
      </c>
      <c r="B1278" s="921">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21">
        <v>22</v>
      </c>
      <c r="B1279" s="921">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21">
        <v>23</v>
      </c>
      <c r="B1280" s="921">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21">
        <v>24</v>
      </c>
      <c r="B1281" s="921">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21">
        <v>25</v>
      </c>
      <c r="B1282" s="921">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21">
        <v>26</v>
      </c>
      <c r="B1283" s="921">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21">
        <v>27</v>
      </c>
      <c r="B1284" s="921">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21">
        <v>28</v>
      </c>
      <c r="B1285" s="921">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21">
        <v>29</v>
      </c>
      <c r="B1286" s="921">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21">
        <v>30</v>
      </c>
      <c r="B1287" s="921">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61" t="s">
        <v>86</v>
      </c>
      <c r="D1290" s="261"/>
      <c r="E1290" s="261"/>
      <c r="F1290" s="261"/>
      <c r="G1290" s="261"/>
      <c r="H1290" s="261"/>
      <c r="I1290" s="261"/>
      <c r="J1290" s="271" t="s">
        <v>66</v>
      </c>
      <c r="K1290" s="271"/>
      <c r="L1290" s="271"/>
      <c r="M1290" s="271"/>
      <c r="N1290" s="271"/>
      <c r="O1290" s="271"/>
      <c r="P1290" s="261" t="s">
        <v>87</v>
      </c>
      <c r="Q1290" s="261"/>
      <c r="R1290" s="261"/>
      <c r="S1290" s="261"/>
      <c r="T1290" s="261"/>
      <c r="U1290" s="261"/>
      <c r="V1290" s="261"/>
      <c r="W1290" s="261"/>
      <c r="X1290" s="261"/>
      <c r="Y1290" s="261" t="s">
        <v>88</v>
      </c>
      <c r="Z1290" s="261"/>
      <c r="AA1290" s="261"/>
      <c r="AB1290" s="261"/>
      <c r="AC1290" s="259" t="s">
        <v>215</v>
      </c>
      <c r="AD1290" s="259"/>
      <c r="AE1290" s="259"/>
      <c r="AF1290" s="259"/>
      <c r="AG1290" s="259"/>
      <c r="AH1290" s="261" t="s">
        <v>65</v>
      </c>
      <c r="AI1290" s="261"/>
      <c r="AJ1290" s="261"/>
      <c r="AK1290" s="261"/>
      <c r="AL1290" s="261" t="s">
        <v>17</v>
      </c>
      <c r="AM1290" s="261"/>
      <c r="AN1290" s="261"/>
      <c r="AO1290" s="273"/>
      <c r="AP1290" s="263" t="s">
        <v>304</v>
      </c>
      <c r="AQ1290" s="263"/>
      <c r="AR1290" s="263"/>
      <c r="AS1290" s="263"/>
      <c r="AT1290" s="263"/>
      <c r="AU1290" s="263"/>
      <c r="AV1290" s="263"/>
      <c r="AW1290" s="263"/>
      <c r="AX1290" s="263"/>
    </row>
    <row r="1291" spans="1:50" ht="24.75" customHeight="1" x14ac:dyDescent="0.15">
      <c r="A1291" s="921">
        <v>1</v>
      </c>
      <c r="B1291" s="921">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21">
        <v>2</v>
      </c>
      <c r="B1292" s="921">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21">
        <v>3</v>
      </c>
      <c r="B1293" s="921">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21">
        <v>4</v>
      </c>
      <c r="B1294" s="921">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21">
        <v>5</v>
      </c>
      <c r="B1295" s="921">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21">
        <v>6</v>
      </c>
      <c r="B1296" s="921">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21">
        <v>7</v>
      </c>
      <c r="B1297" s="921">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21">
        <v>8</v>
      </c>
      <c r="B1298" s="921">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21">
        <v>9</v>
      </c>
      <c r="B1299" s="921">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21">
        <v>10</v>
      </c>
      <c r="B1300" s="921">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21">
        <v>11</v>
      </c>
      <c r="B1301" s="921">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21">
        <v>12</v>
      </c>
      <c r="B1302" s="921">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21">
        <v>13</v>
      </c>
      <c r="B1303" s="921">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21">
        <v>14</v>
      </c>
      <c r="B1304" s="921">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21">
        <v>15</v>
      </c>
      <c r="B1305" s="921">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21">
        <v>16</v>
      </c>
      <c r="B1306" s="921">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21">
        <v>17</v>
      </c>
      <c r="B1307" s="921">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21">
        <v>18</v>
      </c>
      <c r="B1308" s="921">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21">
        <v>19</v>
      </c>
      <c r="B1309" s="921">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21">
        <v>20</v>
      </c>
      <c r="B1310" s="921">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21">
        <v>21</v>
      </c>
      <c r="B1311" s="921">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21">
        <v>22</v>
      </c>
      <c r="B1312" s="921">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21">
        <v>23</v>
      </c>
      <c r="B1313" s="921">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21">
        <v>24</v>
      </c>
      <c r="B1314" s="921">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21">
        <v>25</v>
      </c>
      <c r="B1315" s="921">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21">
        <v>26</v>
      </c>
      <c r="B1316" s="921">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21">
        <v>27</v>
      </c>
      <c r="B1317" s="921">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21">
        <v>28</v>
      </c>
      <c r="B1318" s="921">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21">
        <v>29</v>
      </c>
      <c r="B1319" s="921">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21">
        <v>30</v>
      </c>
      <c r="B1320" s="921">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2020-11-16T04:37:19Z</cp:lastPrinted>
  <dcterms:created xsi:type="dcterms:W3CDTF">2012-03-13T00:50:25Z</dcterms:created>
  <dcterms:modified xsi:type="dcterms:W3CDTF">2020-11-24T00:22:56Z</dcterms:modified>
</cp:coreProperties>
</file>