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2年度（レビュー・セグメント）\"/>
    </mc:Choice>
  </mc:AlternateContent>
  <bookViews>
    <workbookView xWindow="7620" yWindow="0" windowWidth="23310" windowHeight="103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<sst xmlns="http://schemas.openxmlformats.org/spreadsheetml/2006/main" count="1751" uniqueCount="701">
  <si>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</si>
  <si>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</si>
  <si>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</si>
  <si>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</si>
  <si>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</si>
  <si>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</si>
  <si>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</si>
  <si>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</si>
  <si>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</si>
  <si>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</si>
  <si>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</si>
  <si>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</si>
  <si>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</si>
  <si>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</si>
  <si>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</si>
  <si>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</si>
  <si>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</si>
  <si>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</si>
  <si>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</si>
  <si>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</si>
  <si>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</si>
  <si>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</si>
  <si>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</si>
  <si>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</si>
  <si>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</si>
  <si>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</si>
  <si>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</si>
  <si>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</si>
  <si>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</si>
  <si>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</si>
  <si>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</si>
  <si>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</si>
  <si>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</si>
  <si>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</si>
  <si>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</si>
  <si>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</si>
  <si>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</si>
  <si>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</si>
  <si>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</si>
  <si>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</si>
  <si>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</si>
  <si>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</si>
  <si>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</si>
  <si>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</si>
  <si>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</si>
  <si>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</si>
  <si>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</si>
  <si>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</si>
  <si>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</si>
  <si>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</si>
  <si>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</si>
  <si>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</si>
  <si>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</si>
  <si>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</si>
  <si>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</si>
  <si>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</si>
  <si>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</si>
  <si>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</si>
  <si>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</si>
  <si>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</si>
  <si>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</si>
  <si>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</si>
  <si>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</si>
  <si>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</si>
  <si>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</si>
  <si>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</si>
  <si>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</si>
  <si>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</si>
  <si>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</si>
  <si>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</si>
  <si>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</si>
  <si>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</si>
  <si>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</si>
  <si>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</si>
  <si>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</si>
  <si>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</si>
  <si>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</si>
  <si>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</si>
  <si>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</si>
  <si>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</si>
  <si>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</si>
  <si>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</si>
  <si>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</si>
  <si>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</si>
  <si>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</si>
  <si>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</si>
  <si>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</si>
  <si>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</si>
  <si>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</si>
  <si>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</si>
  <si>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</si>
  <si>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</si>
  <si>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</si>
  <si>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</si>
  <si>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</si>
  <si>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</si>
  <si>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</si>
  <si>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</si>
  <si>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</si>
  <si>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</si>
  <si>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</si>
  <si>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</si>
  <si>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</si>
  <si>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</si>
  <si>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</si>
  <si>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</si>
  <si>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</si>
  <si>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</si>
  <si>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</si>
  <si>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</si>
  <si>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</si>
  <si>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</si>
  <si>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</si>
  <si>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</si>
  <si>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</si>
  <si>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</si>
  <si>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</si>
  <si>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</si>
  <si>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</si>
  <si>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</si>
  <si>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</si>
  <si>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</si>
  <si>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</si>
  <si>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</si>
  <si>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</si>
  <si>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</si>
  <si>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</si>
  <si>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</si>
  <si>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</si>
  <si>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</si>
  <si>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</si>
  <si>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</si>
  <si>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</si>
  <si>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</si>
  <si>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</si>
  <si>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</si>
  <si>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</si>
  <si>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</si>
  <si>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</si>
  <si>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</si>
  <si>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</si>
  <si>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</si>
  <si>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</si>
  <si>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</si>
  <si>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</si>
  <si>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</si>
  <si>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</si>
  <si>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</si>
  <si>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</si>
  <si>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</si>
  <si>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</si>
  <si>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</si>
  <si>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</si>
  <si>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</si>
  <si>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</si>
  <si>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</si>
  <si>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</si>
  <si>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</si>
  <si>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</si>
  <si>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</si>
  <si>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</si>
  <si>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</si>
  <si>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</si>
  <si>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</si>
  <si>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</si>
  <si>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</si>
  <si>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</si>
  <si>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</si>
  <si>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</si>
  <si>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</si>
  <si>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</si>
  <si>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</si>
  <si>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</si>
  <si>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</si>
  <si>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</si>
  <si>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</si>
  <si>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</si>
  <si>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</si>
  <si>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</si>
  <si>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</si>
  <si>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</si>
  <si>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</si>
  <si>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</si>
  <si>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</si>
  <si>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</si>
  <si>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</si>
  <si>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</si>
  <si>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</si>
  <si>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</si>
  <si>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</si>
  <si>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</si>
  <si>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</si>
  <si>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</si>
  <si>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</si>
  <si>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</si>
  <si>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</si>
  <si>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</si>
  <si>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</si>
  <si>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</si>
  <si>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</si>
  <si>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</si>
  <si>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</si>
  <si>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</si>
  <si>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</si>
  <si>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</si>
  <si>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</si>
  <si>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</si>
  <si>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</si>
  <si>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</si>
  <si>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</si>
  <si>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</si>
  <si>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</si>
  <si>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</si>
  <si>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</si>
  <si>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</si>
  <si>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</si>
  <si>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</si>
  <si>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</si>
  <si>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</si>
  <si>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</si>
  <si>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</si>
  <si>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</si>
  <si>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</si>
  <si>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</si>
  <si>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</si>
  <si>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</si>
  <si>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</si>
  <si>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</si>
  <si>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</si>
  <si>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</si>
  <si>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</si>
  <si>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</si>
  <si>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</si>
  <si>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</si>
  <si>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</si>
  <si>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</si>
  <si>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</si>
  <si>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</si>
  <si>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</si>
  <si>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</si>
  <si>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</si>
  <si>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</si>
  <si>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</si>
  <si>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</si>
  <si>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</si>
  <si>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</si>
  <si>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</si>
  <si>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</si>
  <si>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</si>
  <si>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</si>
  <si>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</si>
  <si>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</si>
  <si>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</si>
  <si>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</si>
  <si>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</si>
  <si>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</si>
  <si>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</si>
  <si>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</si>
  <si>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</si>
  <si>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</si>
  <si>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</si>
  <si>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</si>
  <si>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</si>
  <si>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</si>
  <si>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</si>
  <si>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</si>
  <si>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</si>
  <si>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</si>
  <si>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</si>
  <si>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</si>
  <si>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</si>
  <si>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</si>
  <si>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</si>
  <si>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</si>
  <si>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</si>
  <si>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</si>
  <si>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</si>
  <si>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</si>
  <si>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</si>
  <si>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</si>
  <si>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</si>
  <si>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</si>
  <si>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</si>
  <si>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</si>
  <si>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</si>
  <si>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</si>
  <si>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</si>
  <si>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</si>
  <si>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</si>
  <si>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</si>
  <si>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</si>
  <si>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</si>
  <si>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</si>
  <si>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</si>
  <si>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</si>
  <si>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</si>
  <si>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</si>
  <si>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</si>
  <si>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</si>
  <si>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</si>
  <si>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</si>
  <si>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</si>
  <si>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</si>
  <si>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</si>
  <si>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</si>
  <si>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</si>
  <si>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</si>
  <si>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</si>
  <si>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</si>
  <si>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</si>
  <si>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</si>
  <si>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</si>
  <si>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</si>
  <si>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</si>
  <si>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</si>
  <si>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</si>
  <si>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</si>
  <si>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</si>
  <si>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</si>
  <si>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</si>
  <si>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</si>
  <si>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</si>
  <si>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</si>
  <si>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</si>
  <si>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</si>
  <si>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</si>
  <si>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</si>
  <si>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</si>
  <si>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</si>
  <si>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</si>
  <si>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</si>
  <si>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</si>
  <si>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</si>
  <si>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</si>
  <si>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</si>
  <si>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</si>
  <si>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</si>
  <si>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</si>
  <si>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</si>
  <si>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</si>
  <si>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</si>
  <si>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</si>
  <si>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</si>
  <si>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</si>
  <si>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</si>
  <si>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</si>
  <si>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</si>
  <si>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</si>
  <si>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</si>
  <si>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</si>
  <si>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</si>
  <si>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</si>
  <si>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</si>
  <si>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</si>
  <si>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</si>
  <si>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</si>
  <si>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</si>
  <si>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</si>
  <si>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</si>
  <si>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</si>
  <si>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</si>
  <si>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</si>
  <si>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</si>
  <si>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</si>
  <si>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</si>
  <si>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</si>
  <si>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</si>
  <si>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</si>
  <si>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</si>
  <si>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</si>
  <si>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</si>
  <si>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</si>
  <si>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</si>
  <si>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</si>
  <si>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</si>
  <si>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</si>
  <si>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</si>
  <si>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</si>
  <si>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</si>
  <si>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</si>
  <si>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</si>
  <si>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</si>
  <si>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</si>
  <si>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</si>
  <si>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</si>
  <si>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</si>
  <si>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</si>
  <si>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</si>
  <si>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</si>
  <si>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</si>
  <si>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</si>
  <si>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</si>
  <si>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</si>
  <si>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</si>
  <si>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</si>
  <si>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</si>
  <si>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</si>
  <si>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</si>
  <si>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</si>
  <si>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</si>
  <si>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</si>
  <si>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</si>
  <si>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</si>
  <si>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</si>
  <si>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</si>
  <si>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</si>
  <si>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</si>
  <si>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</si>
  <si>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</si>
  <si>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</si>
  <si>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</si>
  <si>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</si>
  <si>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</si>
  <si>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</si>
  <si>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</si>
  <si>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</si>
  <si>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</si>
  <si>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</si>
  <si>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</si>
  <si>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</si>
  <si>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</si>
  <si>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</si>
  <si>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</si>
  <si>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</si>
  <si>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</si>
  <si>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</si>
  <si>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</si>
  <si>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</si>
  <si>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</si>
  <si>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</si>
  <si>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</si>
  <si>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</si>
  <si>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</si>
  <si>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</si>
  <si>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</si>
  <si>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</si>
  <si>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</si>
  <si>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</si>
  <si>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</si>
  <si>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</si>
  <si>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</si>
  <si>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</si>
  <si>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</si>
  <si>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</si>
  <si>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</si>
  <si>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</si>
  <si>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</si>
  <si>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</si>
  <si>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</si>
  <si>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</si>
  <si>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</si>
  <si>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</si>
  <si>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</si>
  <si>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</si>
  <si>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</si>
  <si>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</si>
  <si>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</si>
  <si>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</si>
  <si>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</si>
  <si>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</si>
  <si>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</si>
  <si>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</si>
  <si>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</si>
  <si>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</si>
  <si>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</si>
  <si>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</si>
  <si>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</si>
  <si>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</si>
  <si>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</si>
  <si>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</si>
  <si>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</si>
  <si>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</si>
  <si>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</si>
  <si>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</si>
  <si>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</si>
  <si>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</si>
  <si>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</si>
  <si>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</si>
  <si>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</si>
  <si>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</si>
  <si>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</si>
  <si>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</si>
  <si>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</si>
  <si>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</si>
  <si>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</si>
  <si>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</si>
  <si>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</si>
  <si>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</si>
  <si>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</si>
  <si>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</si>
  <si>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</si>
  <si>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</si>
  <si>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</si>
  <si>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</si>
  <si>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</si>
  <si>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</si>
  <si>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</si>
  <si>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</si>
  <si>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</si>
  <si>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</si>
  <si>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</si>
  <si>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</si>
  <si>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</si>
  <si>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</si>
  <si>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</si>
  <si>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</si>
  <si>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</si>
  <si>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</si>
  <si>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</si>
  <si>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</si>
  <si>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</si>
  <si>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</si>
  <si>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</si>
  <si>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</si>
  <si>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</si>
  <si>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</si>
  <si>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</si>
  <si>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</si>
  <si>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</si>
  <si>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</si>
  <si>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</si>
  <si>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</si>
  <si>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</si>
  <si>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</si>
  <si>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</si>
  <si>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</si>
  <si>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</si>
  <si>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</si>
  <si>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</si>
  <si>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</si>
  <si>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</si>
  <si>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</si>
  <si>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</si>
  <si>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</si>
  <si>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</si>
  <si>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</si>
  <si>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</si>
  <si>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</si>
  <si>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</si>
  <si>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</si>
  <si>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</si>
  <si>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</si>
  <si>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</si>
  <si>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</si>
  <si>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</si>
  <si>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</si>
  <si>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</si>
  <si>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</si>
  <si>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</si>
  <si>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</si>
  <si>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</si>
  <si>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</si>
  <si>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</si>
  <si>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</si>
  <si>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</si>
  <si>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</si>
  <si>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</si>
  <si>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</si>
  <si>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</si>
  <si>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</si>
  <si>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</si>
  <si>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</si>
  <si>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</si>
  <si>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</si>
  <si>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</si>
  <si>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</si>
  <si>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</si>
  <si>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</si>
  <si>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</si>
  <si>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</si>
  <si>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</si>
  <si>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</si>
  <si>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</si>
  <si>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</si>
  <si>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</si>
  <si>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</si>
  <si>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</si>
  <si>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</si>
  <si>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</si>
  <si>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</si>
  <si>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</si>
  <si>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</si>
  <si>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</si>
  <si>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</si>
  <si>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</si>
  <si>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</si>
  <si>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</si>
  <si>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</si>
  <si>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</si>
  <si>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</si>
  <si>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</si>
  <si>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</si>
  <si>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</si>
  <si>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</si>
  <si>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</si>
  <si>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</si>
  <si>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</si>
  <si>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</si>
  <si>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</si>
  <si>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</si>
  <si>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</si>
  <si>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</si>
  <si>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</si>
  <si>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</si>
  <si>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</si>
  <si>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</si>
  <si>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</si>
  <si>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</si>
  <si>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</si>
  <si>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</si>
  <si>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青少年教育に関する施設及び団体相互間の連絡及び協力の促進</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</si>
  <si>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</si>
  <si>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</si>
  <si>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</si>
  <si>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</si>
  <si>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</si>
  <si>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</si>
  <si>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</si>
  <si>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</si>
  <si>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独立行政法人国立青少年教育振興機構の業務にかかる経費のうち、青少年教育に関する施設及び団体相互間の連絡及び協力の促進にかかる費用を運営費交付金として交付。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</si>
  <si>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</si>
  <si>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</si>
  <si>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</si>
  <si>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</si>
  <si>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全国的な連絡会・協議会等の実施数</t>
  </si>
  <si>
    <t>件</t>
  </si>
  <si>
    <t>青少年教育に関する施設及び団体相互間の連絡及び協力の促進にかかる運営費交付金決算額　／　総利用者数　　　　　　　</t>
    <phoneticPr fontId="5"/>
  </si>
  <si>
    <t>円</t>
  </si>
  <si>
    <t>円 / 人</t>
    <phoneticPr fontId="5"/>
  </si>
  <si>
    <t>31,471,000/5,099,727</t>
  </si>
  <si>
    <t>29,169,000/5,051,337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</si>
  <si>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</si>
  <si>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</si>
  <si>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</si>
  <si>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</si>
  <si>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</si>
  <si>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</si>
  <si>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</si>
  <si>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</si>
  <si>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</si>
  <si>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</si>
  <si>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</si>
  <si>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5"/>
  </si>
  <si>
    <t>有</t>
  </si>
  <si>
    <t>29,216,000/4,652,358</t>
    <phoneticPr fontId="5"/>
  </si>
  <si>
    <t>A.独立行政法人国立青少年教育振興機構</t>
    <phoneticPr fontId="5"/>
  </si>
  <si>
    <t>人件費</t>
    <rPh sb="0" eb="3">
      <t>ジンケンヒ</t>
    </rPh>
    <phoneticPr fontId="5"/>
  </si>
  <si>
    <t>外部委託費</t>
    <rPh sb="0" eb="2">
      <t>ガイブ</t>
    </rPh>
    <rPh sb="2" eb="4">
      <t>イタク</t>
    </rPh>
    <rPh sb="4" eb="5">
      <t>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</si>
  <si>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</si>
  <si>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</si>
  <si>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</si>
  <si>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</si>
  <si>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</si>
  <si>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</si>
  <si>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</si>
  <si>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</si>
  <si>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</si>
  <si>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</si>
  <si>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</si>
  <si>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</si>
  <si>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</si>
  <si>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</si>
  <si>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</si>
  <si>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E.サミットエナジー株式会社</t>
  </si>
  <si>
    <t>水道光熱費</t>
    <rPh sb="0" eb="5">
      <t>スイドウコウネツヒ</t>
    </rPh>
    <phoneticPr fontId="5"/>
  </si>
  <si>
    <t>国立オリンピック記念青少年総合センターで使用する電気</t>
  </si>
  <si>
    <t>独立行政法人国立青少年教育振興機構</t>
  </si>
  <si>
    <t>Ｅに記載のため省略</t>
    <phoneticPr fontId="5"/>
  </si>
  <si>
    <t>プリンター消耗品</t>
    <rPh sb="5" eb="8">
      <t>ショウモウヒン</t>
    </rPh>
    <phoneticPr fontId="5"/>
  </si>
  <si>
    <t>「全国青少年相談研究集会」テープ起こし</t>
    <rPh sb="16" eb="17">
      <t>オ</t>
    </rPh>
    <phoneticPr fontId="5"/>
  </si>
  <si>
    <t>　令和元年度においては、全施設平均の宿泊室稼働率が58.1%、総利用者数は約465万人の利用があった。</t>
    <rPh sb="1" eb="3">
      <t>レイワ</t>
    </rPh>
    <rPh sb="3" eb="4">
      <t>ガン</t>
    </rPh>
    <phoneticPr fontId="5"/>
  </si>
  <si>
    <t>　第三期中期目標期間において、一般管理費で15.0%以上、事業費で5.0%以上の削減を目標としており、第三期中期目標期間においても、同様の目標を設定し、業務コストの削減に努めている。令和元年度においては、一般管理費で14.0%、業務経費で6.4%削減を達成している。</t>
    <rPh sb="2" eb="3">
      <t>サン</t>
    </rPh>
    <rPh sb="91" eb="93">
      <t>レイワ</t>
    </rPh>
    <rPh sb="93" eb="94">
      <t>ガン</t>
    </rPh>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</si>
  <si>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</si>
  <si>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465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元年度は、一般管理費で14.0%、業務経費で6.4%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225" eb="227">
      <t>レイワ</t>
    </rPh>
    <rPh sb="227" eb="229">
      <t>ガンネン</t>
    </rPh>
    <rPh sb="229" eb="230">
      <t>ド</t>
    </rPh>
    <phoneticPr fontId="5"/>
  </si>
  <si>
    <t>　標準評価(B評価）以上の評価を受けた項目の割合
※成果実績は、年度評価終了後に記載予定。</t>
    <phoneticPr fontId="5"/>
  </si>
  <si>
    <t>平成29～令和元年度における業務の実績に関する評価</t>
    <rPh sb="5" eb="6">
      <t>レイ</t>
    </rPh>
    <rPh sb="6" eb="7">
      <t>ワ</t>
    </rPh>
    <rPh sb="7" eb="8">
      <t>ガン</t>
    </rPh>
    <phoneticPr fontId="5"/>
  </si>
  <si>
    <t>サミットエナジー株式会社</t>
    <phoneticPr fontId="5"/>
  </si>
  <si>
    <t>国立オリンピック記念青少年総合センターで使用する電気</t>
    <phoneticPr fontId="5"/>
  </si>
  <si>
    <t>株式会社明和サービス</t>
    <phoneticPr fontId="5"/>
  </si>
  <si>
    <t>梱包・発送業務支援　一式</t>
    <phoneticPr fontId="5"/>
  </si>
  <si>
    <t>日本美装株式会社</t>
    <phoneticPr fontId="5"/>
  </si>
  <si>
    <t>国立オリンピック記念青少年総合センター屋内清掃業務外一式</t>
    <phoneticPr fontId="5"/>
  </si>
  <si>
    <t>東京電力エナジーパートナー株式会社</t>
    <phoneticPr fontId="5"/>
  </si>
  <si>
    <t>国立オリンピック記念青少年総合センターで使用するガス</t>
    <phoneticPr fontId="5"/>
  </si>
  <si>
    <t>株式会社タクト・マシン・サービス</t>
    <phoneticPr fontId="5"/>
  </si>
  <si>
    <t>大判インクジェットプリンター</t>
    <phoneticPr fontId="5"/>
  </si>
  <si>
    <t>東京都水道局</t>
    <phoneticPr fontId="5"/>
  </si>
  <si>
    <t>国立オリンピック記念青少年総合センターで使用する水道</t>
    <phoneticPr fontId="5"/>
  </si>
  <si>
    <t>東京ベイサイドビルサービス協同組合</t>
    <phoneticPr fontId="5"/>
  </si>
  <si>
    <t>国立オリンピック記念青少年総合センター構内警備業務</t>
    <phoneticPr fontId="5"/>
  </si>
  <si>
    <t>三美印刷株式会社</t>
    <phoneticPr fontId="5"/>
  </si>
  <si>
    <t>「全国青少年相談研究集会」報告書作成業務</t>
    <phoneticPr fontId="5"/>
  </si>
  <si>
    <t>株式会社東洋速記</t>
    <phoneticPr fontId="5"/>
  </si>
  <si>
    <t>日本郵便株式会社</t>
    <phoneticPr fontId="5"/>
  </si>
  <si>
    <t>料金後納郵便</t>
    <rPh sb="0" eb="4">
      <t>リョウキンコウノウ</t>
    </rPh>
    <rPh sb="4" eb="6">
      <t>ユウビン</t>
    </rPh>
    <phoneticPr fontId="5"/>
  </si>
  <si>
    <t>-</t>
    <phoneticPr fontId="5"/>
  </si>
  <si>
    <t>地域学習推進課長
横井　理夫</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</si>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</sst>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203201</xdr:colOff>
      <xdr:row>173</xdr:row>
      <xdr:rowOff>88030</xdr:rowOff>
    </xdr:from>
    <xdr:to>
      <xdr:col>26</xdr:col>
      <xdr:colOff>208917</xdr:colOff>
      <xdr:row>174</xdr:row>
      <xdr:rowOff>152400</xdr:rowOff>
    </xdr:to>
    <xdr:sp macro="" textlink="">
      <xdr:nvSpPr>
        <xdr:cNvPr id="2"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816601" y="505705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28949</xdr:colOff>
      <xdr:row>170</xdr:row>
      <xdr:rowOff>200211</xdr:rowOff>
    </xdr:from>
    <xdr:to>
      <xdr:col>39</xdr:col>
      <xdr:colOff>121023</xdr:colOff>
      <xdr:row>173</xdr:row>
      <xdr:rowOff>103094</xdr:rowOff>
    </xdr:to>
    <xdr:sp macro="" textlink="">
      <xdr:nvSpPr>
        <xdr:cNvPr id="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267449" y="495397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１０，８４９百万円</a:t>
          </a:r>
          <a:endParaRPr lang="ja-JP" altLang="en-US"/>
        </a:p>
      </xdr:txBody>
    </xdr:sp>
    <xdr:clientData/>
  </xdr:twoCellAnchor>
  <xdr:twoCellAnchor>
    <xdr:from>
      <xdr:col>11</xdr:col>
      <xdr:colOff>127000</xdr:colOff>
      <xdr:row>174</xdr:row>
      <xdr:rowOff>142486</xdr:rowOff>
    </xdr:from>
    <xdr:to>
      <xdr:col>42</xdr:col>
      <xdr:colOff>203200</xdr:colOff>
      <xdr:row>177</xdr:row>
      <xdr:rowOff>317500</xdr:rowOff>
    </xdr:to>
    <xdr:sp macro="" textlink="">
      <xdr:nvSpPr>
        <xdr:cNvPr id="4"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2501900" y="51005986"/>
          <a:ext cx="6769100" cy="13180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青少年教育に関する施設及び団体相互間の連絡及び協力の促進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５１百万円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（全５１件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49542</xdr:colOff>
      <xdr:row>164</xdr:row>
      <xdr:rowOff>12700</xdr:rowOff>
    </xdr:from>
    <xdr:to>
      <xdr:col>33</xdr:col>
      <xdr:colOff>159123</xdr:colOff>
      <xdr:row>166</xdr:row>
      <xdr:rowOff>242794</xdr:rowOff>
    </xdr:to>
    <xdr:sp macro="" textlink="">
      <xdr:nvSpPr>
        <xdr:cNvPr id="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367542" y="470662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８，６５８百万円</a:t>
          </a:r>
        </a:p>
      </xdr:txBody>
    </xdr:sp>
    <xdr:clientData/>
  </xdr:twoCellAnchor>
  <xdr:twoCellAnchor>
    <xdr:from>
      <xdr:col>17</xdr:col>
      <xdr:colOff>44823</xdr:colOff>
      <xdr:row>166</xdr:row>
      <xdr:rowOff>250264</xdr:rowOff>
    </xdr:from>
    <xdr:to>
      <xdr:col>36</xdr:col>
      <xdr:colOff>197223</xdr:colOff>
      <xdr:row>168</xdr:row>
      <xdr:rowOff>345140</xdr:rowOff>
    </xdr:to>
    <xdr:sp macro="" textlink="">
      <xdr:nvSpPr>
        <xdr:cNvPr id="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715123" y="480657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108323</xdr:colOff>
      <xdr:row>169</xdr:row>
      <xdr:rowOff>52294</xdr:rowOff>
    </xdr:from>
    <xdr:to>
      <xdr:col>28</xdr:col>
      <xdr:colOff>197223</xdr:colOff>
      <xdr:row>169</xdr:row>
      <xdr:rowOff>369794</xdr:rowOff>
    </xdr:to>
    <xdr:sp macro="" textlink="">
      <xdr:nvSpPr>
        <xdr:cNvPr id="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289923" y="490107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14</xdr:col>
      <xdr:colOff>127001</xdr:colOff>
      <xdr:row>178</xdr:row>
      <xdr:rowOff>152556</xdr:rowOff>
    </xdr:from>
    <xdr:to>
      <xdr:col>40</xdr:col>
      <xdr:colOff>63501</xdr:colOff>
      <xdr:row>179</xdr:row>
      <xdr:rowOff>241300</xdr:rowOff>
    </xdr:to>
    <xdr:sp macro="" textlink="">
      <xdr:nvSpPr>
        <xdr:cNvPr id="8"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3149601" y="52540056"/>
          <a:ext cx="5549900" cy="469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clientData/>
  </xdr:twoCellAnchor>
  <xdr:twoCellAnchor>
    <xdr:from>
      <xdr:col>30</xdr:col>
      <xdr:colOff>25400</xdr:colOff>
      <xdr:row>169</xdr:row>
      <xdr:rowOff>38100</xdr:rowOff>
    </xdr:from>
    <xdr:to>
      <xdr:col>48</xdr:col>
      <xdr:colOff>127000</xdr:colOff>
      <xdr:row>170</xdr:row>
      <xdr:rowOff>76200</xdr:rowOff>
    </xdr:to>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6502400" y="489966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15</xdr:col>
      <xdr:colOff>0</xdr:colOff>
      <xdr:row>251</xdr:row>
      <xdr:rowOff>50800</xdr:rowOff>
    </xdr:from>
    <xdr:to>
      <xdr:col>47</xdr:col>
      <xdr:colOff>77694</xdr:colOff>
      <xdr:row>251</xdr:row>
      <xdr:rowOff>351865</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3238500" y="59817000"/>
          <a:ext cx="69864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2" t="s">
        <v>0</v>
      </c>
      <c r="AK2" s="612"/>
      <c r="AL2" s="612"/>
      <c r="AM2" s="612"/>
      <c r="AN2" s="612"/>
      <c r="AO2" s="613"/>
      <c r="AP2" s="613"/>
      <c r="AQ2" s="613"/>
      <c r="AR2" s="64" t="str">
        <f>IF(OR(AO2="　", AO2=""), "", "-")</f>
        <v/>
      </c>
      <c r="AS2" s="611">
        <v>44</v>
      </c>
      <c r="AT2" s="611"/>
      <c r="AU2" s="611"/>
      <c r="AV2" s="9" t="str">
        <f>IF(AW2="", "", "-")</f>
        <v>-</v>
      </c>
      <c r="AW2" s="610">
        <v>4</v>
      </c>
      <c r="AX2" s="610"/>
      <c r="BH2" s="5"/>
    </row>
    <row r="3" spans="1:60" ht="24" customHeight="1" thickBot="1" x14ac:dyDescent="0.2">
      <c r="A3" s="651" t="s">
        <v>474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3" t="s">
        <v>609</v>
      </c>
      <c r="AK3" s="653"/>
      <c r="AL3" s="653"/>
      <c r="AM3" s="653"/>
      <c r="AN3" s="653"/>
      <c r="AO3" s="653"/>
      <c r="AP3" s="653"/>
      <c r="AQ3" s="653"/>
      <c r="AR3" s="653"/>
      <c r="AS3" s="653"/>
      <c r="AT3" s="653"/>
      <c r="AU3" s="653"/>
      <c r="AV3" s="653"/>
      <c r="AW3" s="653"/>
      <c r="AX3" s="8" t="s">
        <v>45</v>
      </c>
    </row>
    <row r="4" spans="1:60" ht="36" customHeight="1" x14ac:dyDescent="0.15">
      <c r="A4" s="628" t="s">
        <v>71</v>
      </c>
      <c r="B4" s="629"/>
      <c r="C4" s="629"/>
      <c r="D4" s="629"/>
      <c r="E4" s="629"/>
      <c r="F4" s="629"/>
      <c r="G4" s="630" t="s">
        <v>610</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611</v>
      </c>
      <c r="AF4" s="636"/>
      <c r="AG4" s="636"/>
      <c r="AH4" s="636"/>
      <c r="AI4" s="636"/>
      <c r="AJ4" s="636"/>
      <c r="AK4" s="636"/>
      <c r="AL4" s="636"/>
      <c r="AM4" s="636"/>
      <c r="AN4" s="636"/>
      <c r="AO4" s="636"/>
      <c r="AP4" s="637"/>
      <c r="AQ4" s="638" t="s">
        <v>2</v>
      </c>
      <c r="AR4" s="633"/>
      <c r="AS4" s="633"/>
      <c r="AT4" s="633"/>
      <c r="AU4" s="633"/>
      <c r="AV4" s="633"/>
      <c r="AW4" s="633"/>
      <c r="AX4" s="639"/>
    </row>
    <row r="5" spans="1:60" ht="36" customHeight="1" x14ac:dyDescent="0.15">
      <c r="A5" s="640" t="s">
        <v>47</v>
      </c>
      <c r="B5" s="641"/>
      <c r="C5" s="641"/>
      <c r="D5" s="641"/>
      <c r="E5" s="641"/>
      <c r="F5" s="642"/>
      <c r="G5" s="643" t="s">
        <v>612</v>
      </c>
      <c r="H5" s="644"/>
      <c r="I5" s="644"/>
      <c r="J5" s="644"/>
      <c r="K5" s="644"/>
      <c r="L5" s="644"/>
      <c r="M5" s="645" t="s">
        <v>46</v>
      </c>
      <c r="N5" s="646"/>
      <c r="O5" s="646"/>
      <c r="P5" s="646"/>
      <c r="Q5" s="646"/>
      <c r="R5" s="647"/>
      <c r="S5" s="648" t="s">
        <v>613</v>
      </c>
      <c r="T5" s="644"/>
      <c r="U5" s="644"/>
      <c r="V5" s="644"/>
      <c r="W5" s="644"/>
      <c r="X5" s="649"/>
      <c r="Y5" s="650" t="s">
        <v>3</v>
      </c>
      <c r="Z5" s="482"/>
      <c r="AA5" s="482"/>
      <c r="AB5" s="482"/>
      <c r="AC5" s="482"/>
      <c r="AD5" s="483"/>
      <c r="AE5" s="614" t="s">
        <v>614</v>
      </c>
      <c r="AF5" s="614"/>
      <c r="AG5" s="614"/>
      <c r="AH5" s="614"/>
      <c r="AI5" s="614"/>
      <c r="AJ5" s="614"/>
      <c r="AK5" s="614"/>
      <c r="AL5" s="614"/>
      <c r="AM5" s="614"/>
      <c r="AN5" s="614"/>
      <c r="AO5" s="614"/>
      <c r="AP5" s="615"/>
      <c r="AQ5" s="616" t="s">
        <v>696</v>
      </c>
      <c r="AR5" s="617"/>
      <c r="AS5" s="617"/>
      <c r="AT5" s="617"/>
      <c r="AU5" s="617"/>
      <c r="AV5" s="617"/>
      <c r="AW5" s="617"/>
      <c r="AX5" s="618"/>
    </row>
    <row r="6" spans="1:60" ht="36"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60" ht="36" customHeight="1" x14ac:dyDescent="0.15">
      <c r="A7" s="624" t="s">
        <v>75</v>
      </c>
      <c r="B7" s="620"/>
      <c r="C7" s="620"/>
      <c r="D7" s="620"/>
      <c r="E7" s="620"/>
      <c r="F7" s="620"/>
      <c r="G7" s="625" t="s">
        <v>615</v>
      </c>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7"/>
    </row>
    <row r="8" spans="1:60" ht="85.5" customHeight="1" x14ac:dyDescent="0.15">
      <c r="A8" s="589" t="s">
        <v>72</v>
      </c>
      <c r="B8" s="590"/>
      <c r="C8" s="590"/>
      <c r="D8" s="590"/>
      <c r="E8" s="590"/>
      <c r="F8" s="591"/>
      <c r="G8" s="592" t="s">
        <v>616</v>
      </c>
      <c r="H8" s="593"/>
      <c r="I8" s="593"/>
      <c r="J8" s="593"/>
      <c r="K8" s="593"/>
      <c r="L8" s="593"/>
      <c r="M8" s="593"/>
      <c r="N8" s="593"/>
      <c r="O8" s="593"/>
      <c r="P8" s="593"/>
      <c r="Q8" s="593"/>
      <c r="R8" s="593"/>
      <c r="S8" s="593"/>
      <c r="T8" s="593"/>
      <c r="U8" s="593"/>
      <c r="V8" s="593"/>
      <c r="W8" s="593"/>
      <c r="X8" s="594"/>
      <c r="Y8" s="595" t="s">
        <v>305</v>
      </c>
      <c r="Z8" s="596"/>
      <c r="AA8" s="596"/>
      <c r="AB8" s="596"/>
      <c r="AC8" s="596"/>
      <c r="AD8" s="597"/>
      <c r="AE8" s="598" t="s">
        <v>617</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73</v>
      </c>
      <c r="B9" s="590"/>
      <c r="C9" s="590"/>
      <c r="D9" s="590"/>
      <c r="E9" s="590"/>
      <c r="F9" s="591"/>
      <c r="G9" s="601" t="str">
        <f>入力規則等!A25</f>
        <v>-</v>
      </c>
      <c r="H9" s="602"/>
      <c r="I9" s="602"/>
      <c r="J9" s="602"/>
      <c r="K9" s="602"/>
      <c r="L9" s="602"/>
      <c r="M9" s="602"/>
      <c r="N9" s="602"/>
      <c r="O9" s="602"/>
      <c r="P9" s="602"/>
      <c r="Q9" s="602"/>
      <c r="R9" s="602"/>
      <c r="S9" s="602"/>
      <c r="T9" s="602"/>
      <c r="U9" s="602"/>
      <c r="V9" s="602"/>
      <c r="W9" s="602"/>
      <c r="X9" s="603"/>
      <c r="Y9" s="604" t="s">
        <v>74</v>
      </c>
      <c r="Z9" s="605"/>
      <c r="AA9" s="605"/>
      <c r="AB9" s="605"/>
      <c r="AC9" s="605"/>
      <c r="AD9" s="606"/>
      <c r="AE9" s="607" t="str">
        <f>入力規則等!K13</f>
        <v>その他の事項経費</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68" t="s">
        <v>326</v>
      </c>
      <c r="B10" s="569"/>
      <c r="C10" s="569"/>
      <c r="D10" s="569"/>
      <c r="E10" s="569"/>
      <c r="F10" s="569"/>
      <c r="G10" s="577" t="s">
        <v>618</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88.5" customHeight="1" x14ac:dyDescent="0.15">
      <c r="A11" s="580" t="s">
        <v>327</v>
      </c>
      <c r="B11" s="581"/>
      <c r="C11" s="581"/>
      <c r="D11" s="581"/>
      <c r="E11" s="581"/>
      <c r="F11" s="581"/>
      <c r="G11" s="582" t="s">
        <v>619</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565" t="s">
        <v>114</v>
      </c>
      <c r="B13" s="566"/>
      <c r="C13" s="566"/>
      <c r="D13" s="566"/>
      <c r="E13" s="566"/>
      <c r="F13" s="567"/>
      <c r="G13" s="571"/>
      <c r="H13" s="572"/>
      <c r="I13" s="572"/>
      <c r="J13" s="572"/>
      <c r="K13" s="572"/>
      <c r="L13" s="572"/>
      <c r="M13" s="572"/>
      <c r="N13" s="572"/>
      <c r="O13" s="572"/>
      <c r="P13" s="176" t="s">
        <v>464</v>
      </c>
      <c r="Q13" s="552"/>
      <c r="R13" s="552"/>
      <c r="S13" s="552"/>
      <c r="T13" s="552"/>
      <c r="U13" s="552"/>
      <c r="V13" s="573"/>
      <c r="W13" s="176" t="s">
        <v>465</v>
      </c>
      <c r="X13" s="552"/>
      <c r="Y13" s="552"/>
      <c r="Z13" s="552"/>
      <c r="AA13" s="552"/>
      <c r="AB13" s="552"/>
      <c r="AC13" s="573"/>
      <c r="AD13" s="176" t="s">
        <v>466</v>
      </c>
      <c r="AE13" s="552"/>
      <c r="AF13" s="552"/>
      <c r="AG13" s="552"/>
      <c r="AH13" s="552"/>
      <c r="AI13" s="552"/>
      <c r="AJ13" s="573"/>
      <c r="AK13" s="176" t="s">
        <v>472</v>
      </c>
      <c r="AL13" s="552"/>
      <c r="AM13" s="552"/>
      <c r="AN13" s="552"/>
      <c r="AO13" s="552"/>
      <c r="AP13" s="552"/>
      <c r="AQ13" s="573"/>
      <c r="AR13" s="176" t="s">
        <v>473</v>
      </c>
      <c r="AS13" s="552"/>
      <c r="AT13" s="552"/>
      <c r="AU13" s="552"/>
      <c r="AV13" s="552"/>
      <c r="AW13" s="552"/>
      <c r="AX13" s="553"/>
    </row>
    <row r="14" spans="1:60" ht="24" customHeight="1" x14ac:dyDescent="0.15">
      <c r="A14" s="363"/>
      <c r="B14" s="364"/>
      <c r="C14" s="364"/>
      <c r="D14" s="364"/>
      <c r="E14" s="364"/>
      <c r="F14" s="365"/>
      <c r="G14" s="520" t="s">
        <v>111</v>
      </c>
      <c r="H14" s="522" t="s">
        <v>102</v>
      </c>
      <c r="I14" s="522"/>
      <c r="J14" s="522"/>
      <c r="K14" s="522"/>
      <c r="L14" s="522"/>
      <c r="M14" s="522"/>
      <c r="N14" s="522"/>
      <c r="O14" s="522"/>
      <c r="P14" s="521">
        <v>31</v>
      </c>
      <c r="Q14" s="518"/>
      <c r="R14" s="518"/>
      <c r="S14" s="518"/>
      <c r="T14" s="518"/>
      <c r="U14" s="518"/>
      <c r="V14" s="518"/>
      <c r="W14" s="518">
        <v>29</v>
      </c>
      <c r="X14" s="518"/>
      <c r="Y14" s="518"/>
      <c r="Z14" s="518"/>
      <c r="AA14" s="518"/>
      <c r="AB14" s="518"/>
      <c r="AC14" s="518"/>
      <c r="AD14" s="518">
        <v>29</v>
      </c>
      <c r="AE14" s="518"/>
      <c r="AF14" s="518"/>
      <c r="AG14" s="518"/>
      <c r="AH14" s="518"/>
      <c r="AI14" s="518"/>
      <c r="AJ14" s="518"/>
      <c r="AK14" s="518">
        <v>29</v>
      </c>
      <c r="AL14" s="518"/>
      <c r="AM14" s="518"/>
      <c r="AN14" s="518"/>
      <c r="AO14" s="518"/>
      <c r="AP14" s="518"/>
      <c r="AQ14" s="518"/>
      <c r="AR14" s="518"/>
      <c r="AS14" s="518"/>
      <c r="AT14" s="518"/>
      <c r="AU14" s="518"/>
      <c r="AV14" s="518"/>
      <c r="AW14" s="518"/>
      <c r="AX14" s="519"/>
    </row>
    <row r="15" spans="1:60" ht="24" customHeight="1" x14ac:dyDescent="0.15">
      <c r="A15" s="363"/>
      <c r="B15" s="364"/>
      <c r="C15" s="364"/>
      <c r="D15" s="364"/>
      <c r="E15" s="364"/>
      <c r="F15" s="365"/>
      <c r="G15" s="520"/>
      <c r="H15" s="522" t="s">
        <v>103</v>
      </c>
      <c r="I15" s="522" t="s">
        <v>107</v>
      </c>
      <c r="J15" s="522"/>
      <c r="K15" s="522"/>
      <c r="L15" s="522"/>
      <c r="M15" s="522"/>
      <c r="N15" s="522"/>
      <c r="O15" s="522"/>
      <c r="P15" s="531">
        <v>31</v>
      </c>
      <c r="Q15" s="532"/>
      <c r="R15" s="532"/>
      <c r="S15" s="532"/>
      <c r="T15" s="532"/>
      <c r="U15" s="532"/>
      <c r="V15" s="533"/>
      <c r="W15" s="574">
        <v>28</v>
      </c>
      <c r="X15" s="575"/>
      <c r="Y15" s="575"/>
      <c r="Z15" s="575"/>
      <c r="AA15" s="575"/>
      <c r="AB15" s="575"/>
      <c r="AC15" s="576"/>
      <c r="AD15" s="574">
        <v>27</v>
      </c>
      <c r="AE15" s="575"/>
      <c r="AF15" s="575"/>
      <c r="AG15" s="575"/>
      <c r="AH15" s="575"/>
      <c r="AI15" s="575"/>
      <c r="AJ15" s="576"/>
      <c r="AK15" s="515"/>
      <c r="AL15" s="516"/>
      <c r="AM15" s="516"/>
      <c r="AN15" s="516"/>
      <c r="AO15" s="516"/>
      <c r="AP15" s="516"/>
      <c r="AQ15" s="517"/>
      <c r="AR15" s="515"/>
      <c r="AS15" s="516"/>
      <c r="AT15" s="516"/>
      <c r="AU15" s="516"/>
      <c r="AV15" s="516"/>
      <c r="AW15" s="516"/>
      <c r="AX15" s="609"/>
    </row>
    <row r="16" spans="1:60" ht="24" customHeight="1" x14ac:dyDescent="0.15">
      <c r="A16" s="363"/>
      <c r="B16" s="364"/>
      <c r="C16" s="364"/>
      <c r="D16" s="364"/>
      <c r="E16" s="364"/>
      <c r="F16" s="365"/>
      <c r="G16" s="520"/>
      <c r="H16" s="522"/>
      <c r="I16" s="522" t="s">
        <v>108</v>
      </c>
      <c r="J16" s="522"/>
      <c r="K16" s="522"/>
      <c r="L16" s="522"/>
      <c r="M16" s="522"/>
      <c r="N16" s="522"/>
      <c r="O16" s="522"/>
      <c r="P16" s="548" t="s">
        <v>620</v>
      </c>
      <c r="Q16" s="549"/>
      <c r="R16" s="549"/>
      <c r="S16" s="549"/>
      <c r="T16" s="549"/>
      <c r="U16" s="549"/>
      <c r="V16" s="550"/>
      <c r="W16" s="548" t="s">
        <v>620</v>
      </c>
      <c r="X16" s="549"/>
      <c r="Y16" s="549"/>
      <c r="Z16" s="549"/>
      <c r="AA16" s="549"/>
      <c r="AB16" s="549"/>
      <c r="AC16" s="550"/>
      <c r="AD16" s="548">
        <v>0.02</v>
      </c>
      <c r="AE16" s="549"/>
      <c r="AF16" s="549"/>
      <c r="AG16" s="549"/>
      <c r="AH16" s="549"/>
      <c r="AI16" s="549"/>
      <c r="AJ16" s="550"/>
      <c r="AK16" s="509"/>
      <c r="AL16" s="510"/>
      <c r="AM16" s="510"/>
      <c r="AN16" s="510"/>
      <c r="AO16" s="510"/>
      <c r="AP16" s="510"/>
      <c r="AQ16" s="551"/>
      <c r="AR16" s="509"/>
      <c r="AS16" s="510"/>
      <c r="AT16" s="510"/>
      <c r="AU16" s="510"/>
      <c r="AV16" s="510"/>
      <c r="AW16" s="510"/>
      <c r="AX16" s="511"/>
    </row>
    <row r="17" spans="1:50" ht="24" customHeight="1" x14ac:dyDescent="0.15">
      <c r="A17" s="363"/>
      <c r="B17" s="364"/>
      <c r="C17" s="364"/>
      <c r="D17" s="364"/>
      <c r="E17" s="364"/>
      <c r="F17" s="365"/>
      <c r="G17" s="520"/>
      <c r="H17" s="522"/>
      <c r="I17" s="522" t="s">
        <v>109</v>
      </c>
      <c r="J17" s="522"/>
      <c r="K17" s="522"/>
      <c r="L17" s="522"/>
      <c r="M17" s="522"/>
      <c r="N17" s="522"/>
      <c r="O17" s="522"/>
      <c r="P17" s="548">
        <v>21</v>
      </c>
      <c r="Q17" s="549"/>
      <c r="R17" s="549"/>
      <c r="S17" s="549"/>
      <c r="T17" s="549"/>
      <c r="U17" s="549"/>
      <c r="V17" s="550"/>
      <c r="W17" s="548">
        <v>20</v>
      </c>
      <c r="X17" s="549"/>
      <c r="Y17" s="549"/>
      <c r="Z17" s="549"/>
      <c r="AA17" s="549"/>
      <c r="AB17" s="549"/>
      <c r="AC17" s="550"/>
      <c r="AD17" s="548">
        <v>24</v>
      </c>
      <c r="AE17" s="549"/>
      <c r="AF17" s="549"/>
      <c r="AG17" s="549"/>
      <c r="AH17" s="549"/>
      <c r="AI17" s="549"/>
      <c r="AJ17" s="550"/>
      <c r="AK17" s="509"/>
      <c r="AL17" s="510"/>
      <c r="AM17" s="510"/>
      <c r="AN17" s="510"/>
      <c r="AO17" s="510"/>
      <c r="AP17" s="510"/>
      <c r="AQ17" s="551"/>
      <c r="AR17" s="509"/>
      <c r="AS17" s="510"/>
      <c r="AT17" s="510"/>
      <c r="AU17" s="510"/>
      <c r="AV17" s="510"/>
      <c r="AW17" s="510"/>
      <c r="AX17" s="511"/>
    </row>
    <row r="18" spans="1:50" ht="24" customHeight="1" x14ac:dyDescent="0.15">
      <c r="A18" s="363"/>
      <c r="B18" s="364"/>
      <c r="C18" s="364"/>
      <c r="D18" s="364"/>
      <c r="E18" s="364"/>
      <c r="F18" s="365"/>
      <c r="G18" s="520"/>
      <c r="H18" s="522"/>
      <c r="I18" s="522" t="s">
        <v>104</v>
      </c>
      <c r="J18" s="522"/>
      <c r="K18" s="522"/>
      <c r="L18" s="522"/>
      <c r="M18" s="522"/>
      <c r="N18" s="522"/>
      <c r="O18" s="522"/>
      <c r="P18" s="562">
        <f>SUM(P15:V17)</f>
        <v>52</v>
      </c>
      <c r="Q18" s="563"/>
      <c r="R18" s="563"/>
      <c r="S18" s="563"/>
      <c r="T18" s="563"/>
      <c r="U18" s="563"/>
      <c r="V18" s="564"/>
      <c r="W18" s="562">
        <f t="shared" ref="W18" si="0">SUM(W15:AC17)</f>
        <v>48</v>
      </c>
      <c r="X18" s="563"/>
      <c r="Y18" s="563"/>
      <c r="Z18" s="563"/>
      <c r="AA18" s="563"/>
      <c r="AB18" s="563"/>
      <c r="AC18" s="564"/>
      <c r="AD18" s="562">
        <f t="shared" ref="AD18" si="1">SUM(AD15:AJ17)</f>
        <v>51.019999999999996</v>
      </c>
      <c r="AE18" s="563"/>
      <c r="AF18" s="563"/>
      <c r="AG18" s="563"/>
      <c r="AH18" s="563"/>
      <c r="AI18" s="563"/>
      <c r="AJ18" s="564"/>
      <c r="AK18" s="509"/>
      <c r="AL18" s="510"/>
      <c r="AM18" s="510"/>
      <c r="AN18" s="510"/>
      <c r="AO18" s="510"/>
      <c r="AP18" s="510"/>
      <c r="AQ18" s="551"/>
      <c r="AR18" s="509"/>
      <c r="AS18" s="510"/>
      <c r="AT18" s="510"/>
      <c r="AU18" s="510"/>
      <c r="AV18" s="510"/>
      <c r="AW18" s="510"/>
      <c r="AX18" s="511"/>
    </row>
    <row r="19" spans="1:50" ht="36" customHeight="1" x14ac:dyDescent="0.15">
      <c r="A19" s="363"/>
      <c r="B19" s="364"/>
      <c r="C19" s="364"/>
      <c r="D19" s="364"/>
      <c r="E19" s="364"/>
      <c r="F19" s="365"/>
      <c r="G19" s="520"/>
      <c r="H19" s="522" t="s">
        <v>112</v>
      </c>
      <c r="I19" s="522"/>
      <c r="J19" s="522"/>
      <c r="K19" s="522"/>
      <c r="L19" s="522"/>
      <c r="M19" s="522"/>
      <c r="N19" s="522"/>
      <c r="O19" s="522"/>
      <c r="P19" s="559">
        <f>P15/P18</f>
        <v>0.59615384615384615</v>
      </c>
      <c r="Q19" s="559"/>
      <c r="R19" s="559"/>
      <c r="S19" s="559"/>
      <c r="T19" s="559"/>
      <c r="U19" s="559"/>
      <c r="V19" s="559"/>
      <c r="W19" s="559">
        <f>W15/W18</f>
        <v>0.58333333333333337</v>
      </c>
      <c r="X19" s="559"/>
      <c r="Y19" s="559"/>
      <c r="Z19" s="559"/>
      <c r="AA19" s="559"/>
      <c r="AB19" s="559"/>
      <c r="AC19" s="559"/>
      <c r="AD19" s="559">
        <f>AD15/AD18</f>
        <v>0.52920423363386915</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63"/>
      <c r="B20" s="364"/>
      <c r="C20" s="364"/>
      <c r="D20" s="364"/>
      <c r="E20" s="364"/>
      <c r="F20" s="365"/>
      <c r="G20" s="520"/>
      <c r="H20" s="522" t="s">
        <v>113</v>
      </c>
      <c r="I20" s="522"/>
      <c r="J20" s="522"/>
      <c r="K20" s="522"/>
      <c r="L20" s="522"/>
      <c r="M20" s="522"/>
      <c r="N20" s="522"/>
      <c r="O20" s="522"/>
      <c r="P20" s="554" t="s">
        <v>621</v>
      </c>
      <c r="Q20" s="555"/>
      <c r="R20" s="555"/>
      <c r="S20" s="555"/>
      <c r="T20" s="555"/>
      <c r="U20" s="555"/>
      <c r="V20" s="555"/>
      <c r="W20" s="555" t="s">
        <v>621</v>
      </c>
      <c r="X20" s="555"/>
      <c r="Y20" s="555"/>
      <c r="Z20" s="555"/>
      <c r="AA20" s="555"/>
      <c r="AB20" s="555"/>
      <c r="AC20" s="555"/>
      <c r="AD20" s="555" t="s">
        <v>621</v>
      </c>
      <c r="AE20" s="555"/>
      <c r="AF20" s="555"/>
      <c r="AG20" s="555"/>
      <c r="AH20" s="555"/>
      <c r="AI20" s="555"/>
      <c r="AJ20" s="555"/>
      <c r="AK20" s="555" t="s">
        <v>621</v>
      </c>
      <c r="AL20" s="555"/>
      <c r="AM20" s="555"/>
      <c r="AN20" s="555"/>
      <c r="AO20" s="555"/>
      <c r="AP20" s="555"/>
      <c r="AQ20" s="555"/>
      <c r="AR20" s="556"/>
      <c r="AS20" s="556"/>
      <c r="AT20" s="556"/>
      <c r="AU20" s="557"/>
      <c r="AV20" s="557"/>
      <c r="AW20" s="557"/>
      <c r="AX20" s="558"/>
    </row>
    <row r="21" spans="1:50" ht="24" customHeight="1" x14ac:dyDescent="0.15">
      <c r="A21" s="363"/>
      <c r="B21" s="364"/>
      <c r="C21" s="364"/>
      <c r="D21" s="364"/>
      <c r="E21" s="364"/>
      <c r="F21" s="365"/>
      <c r="G21" s="520" t="s">
        <v>110</v>
      </c>
      <c r="H21" s="261" t="s">
        <v>105</v>
      </c>
      <c r="I21" s="261"/>
      <c r="J21" s="261"/>
      <c r="K21" s="261"/>
      <c r="L21" s="261"/>
      <c r="M21" s="261"/>
      <c r="N21" s="261"/>
      <c r="O21" s="261"/>
      <c r="P21" s="521">
        <v>47</v>
      </c>
      <c r="Q21" s="518"/>
      <c r="R21" s="518"/>
      <c r="S21" s="518"/>
      <c r="T21" s="518"/>
      <c r="U21" s="518"/>
      <c r="V21" s="518"/>
      <c r="W21" s="518">
        <v>46</v>
      </c>
      <c r="X21" s="518"/>
      <c r="Y21" s="518"/>
      <c r="Z21" s="518"/>
      <c r="AA21" s="518"/>
      <c r="AB21" s="518"/>
      <c r="AC21" s="518"/>
      <c r="AD21" s="518">
        <v>48</v>
      </c>
      <c r="AE21" s="518"/>
      <c r="AF21" s="518"/>
      <c r="AG21" s="518"/>
      <c r="AH21" s="518"/>
      <c r="AI21" s="518"/>
      <c r="AJ21" s="518"/>
      <c r="AK21" s="518">
        <v>47</v>
      </c>
      <c r="AL21" s="518"/>
      <c r="AM21" s="518"/>
      <c r="AN21" s="518"/>
      <c r="AO21" s="518"/>
      <c r="AP21" s="518"/>
      <c r="AQ21" s="518"/>
      <c r="AR21" s="518"/>
      <c r="AS21" s="518"/>
      <c r="AT21" s="518"/>
      <c r="AU21" s="518"/>
      <c r="AV21" s="518"/>
      <c r="AW21" s="518"/>
      <c r="AX21" s="519"/>
    </row>
    <row r="22" spans="1:50" ht="24" customHeight="1" x14ac:dyDescent="0.15">
      <c r="A22" s="363"/>
      <c r="B22" s="364"/>
      <c r="C22" s="364"/>
      <c r="D22" s="364"/>
      <c r="E22" s="364"/>
      <c r="F22" s="365"/>
      <c r="G22" s="520"/>
      <c r="H22" s="261" t="s">
        <v>103</v>
      </c>
      <c r="I22" s="261"/>
      <c r="J22" s="261"/>
      <c r="K22" s="261"/>
      <c r="L22" s="261"/>
      <c r="M22" s="261"/>
      <c r="N22" s="261"/>
      <c r="O22" s="261"/>
      <c r="P22" s="518">
        <v>52</v>
      </c>
      <c r="Q22" s="518"/>
      <c r="R22" s="518"/>
      <c r="S22" s="518"/>
      <c r="T22" s="518"/>
      <c r="U22" s="518"/>
      <c r="V22" s="518"/>
      <c r="W22" s="518">
        <v>48</v>
      </c>
      <c r="X22" s="518"/>
      <c r="Y22" s="518"/>
      <c r="Z22" s="518"/>
      <c r="AA22" s="518"/>
      <c r="AB22" s="518"/>
      <c r="AC22" s="518"/>
      <c r="AD22" s="518">
        <v>52</v>
      </c>
      <c r="AE22" s="518"/>
      <c r="AF22" s="518"/>
      <c r="AG22" s="518"/>
      <c r="AH22" s="518"/>
      <c r="AI22" s="518"/>
      <c r="AJ22" s="518"/>
      <c r="AK22" s="512"/>
      <c r="AL22" s="512"/>
      <c r="AM22" s="512"/>
      <c r="AN22" s="512"/>
      <c r="AO22" s="512"/>
      <c r="AP22" s="512"/>
      <c r="AQ22" s="512"/>
      <c r="AR22" s="512"/>
      <c r="AS22" s="512"/>
      <c r="AT22" s="512"/>
      <c r="AU22" s="512"/>
      <c r="AV22" s="512"/>
      <c r="AW22" s="512"/>
      <c r="AX22" s="514"/>
    </row>
    <row r="23" spans="1:50" ht="24" customHeight="1" x14ac:dyDescent="0.15">
      <c r="A23" s="568"/>
      <c r="B23" s="569"/>
      <c r="C23" s="569"/>
      <c r="D23" s="569"/>
      <c r="E23" s="569"/>
      <c r="F23" s="570"/>
      <c r="G23" s="520"/>
      <c r="H23" s="522" t="s">
        <v>106</v>
      </c>
      <c r="I23" s="522"/>
      <c r="J23" s="522"/>
      <c r="K23" s="522"/>
      <c r="L23" s="522"/>
      <c r="M23" s="522"/>
      <c r="N23" s="522"/>
      <c r="O23" s="522"/>
      <c r="P23" s="523">
        <f>IF(P21=0, "-",P22/P21)</f>
        <v>1.1063829787234043</v>
      </c>
      <c r="Q23" s="523"/>
      <c r="R23" s="523"/>
      <c r="S23" s="523"/>
      <c r="T23" s="523"/>
      <c r="U23" s="523"/>
      <c r="V23" s="523"/>
      <c r="W23" s="523">
        <f t="shared" ref="W23" si="2">IF(W21=0, "-",W22/W21)</f>
        <v>1.0434782608695652</v>
      </c>
      <c r="X23" s="523"/>
      <c r="Y23" s="523"/>
      <c r="Z23" s="523"/>
      <c r="AA23" s="523"/>
      <c r="AB23" s="523"/>
      <c r="AC23" s="523"/>
      <c r="AD23" s="523">
        <f>IF(AD21=0, "-",AD22/AD21)</f>
        <v>1.0833333333333333</v>
      </c>
      <c r="AE23" s="523"/>
      <c r="AF23" s="523"/>
      <c r="AG23" s="523"/>
      <c r="AH23" s="523"/>
      <c r="AI23" s="523"/>
      <c r="AJ23" s="523"/>
      <c r="AK23" s="512"/>
      <c r="AL23" s="512"/>
      <c r="AM23" s="512"/>
      <c r="AN23" s="512"/>
      <c r="AO23" s="512"/>
      <c r="AP23" s="512"/>
      <c r="AQ23" s="513"/>
      <c r="AR23" s="512"/>
      <c r="AS23" s="512"/>
      <c r="AT23" s="512"/>
      <c r="AU23" s="512"/>
      <c r="AV23" s="512"/>
      <c r="AW23" s="512"/>
      <c r="AX23" s="514"/>
    </row>
    <row r="24" spans="1:50" ht="45" customHeight="1" x14ac:dyDescent="0.15">
      <c r="A24" s="654" t="s">
        <v>475</v>
      </c>
      <c r="B24" s="655"/>
      <c r="C24" s="524" t="s">
        <v>77</v>
      </c>
      <c r="D24" s="524"/>
      <c r="E24" s="524"/>
      <c r="F24" s="524"/>
      <c r="G24" s="524"/>
      <c r="H24" s="524"/>
      <c r="I24" s="524"/>
      <c r="J24" s="524"/>
      <c r="K24" s="525"/>
      <c r="L24" s="526" t="s">
        <v>476</v>
      </c>
      <c r="M24" s="526"/>
      <c r="N24" s="526"/>
      <c r="O24" s="526"/>
      <c r="P24" s="526"/>
      <c r="Q24" s="526"/>
      <c r="R24" s="526" t="s">
        <v>473</v>
      </c>
      <c r="S24" s="526"/>
      <c r="T24" s="526"/>
      <c r="U24" s="526"/>
      <c r="V24" s="526"/>
      <c r="W24" s="526"/>
      <c r="X24" s="527" t="s">
        <v>78</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9.25" customHeight="1" x14ac:dyDescent="0.15">
      <c r="A25" s="656"/>
      <c r="B25" s="657"/>
      <c r="C25" s="529" t="s">
        <v>622</v>
      </c>
      <c r="D25" s="529"/>
      <c r="E25" s="529"/>
      <c r="F25" s="529"/>
      <c r="G25" s="529"/>
      <c r="H25" s="529"/>
      <c r="I25" s="529"/>
      <c r="J25" s="529"/>
      <c r="K25" s="530"/>
      <c r="L25" s="531">
        <v>29</v>
      </c>
      <c r="M25" s="532"/>
      <c r="N25" s="532"/>
      <c r="O25" s="532"/>
      <c r="P25" s="532"/>
      <c r="Q25" s="533"/>
      <c r="R25" s="534"/>
      <c r="S25" s="535"/>
      <c r="T25" s="535"/>
      <c r="U25" s="535"/>
      <c r="V25" s="535"/>
      <c r="W25" s="536"/>
      <c r="X25" s="537" t="s">
        <v>603</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56"/>
      <c r="B26" s="657"/>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56"/>
      <c r="B27" s="657"/>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56"/>
      <c r="B28" s="657"/>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56"/>
      <c r="B29" s="657"/>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56"/>
      <c r="B30" s="657"/>
      <c r="C30" s="660" t="s">
        <v>168</v>
      </c>
      <c r="D30" s="660"/>
      <c r="E30" s="660"/>
      <c r="F30" s="660"/>
      <c r="G30" s="660"/>
      <c r="H30" s="660"/>
      <c r="I30" s="660"/>
      <c r="J30" s="660"/>
      <c r="K30" s="661"/>
      <c r="L30" s="662">
        <f>L31-SUM(L25:L29)</f>
        <v>0</v>
      </c>
      <c r="M30" s="663"/>
      <c r="N30" s="663"/>
      <c r="O30" s="663"/>
      <c r="P30" s="663"/>
      <c r="Q30" s="664"/>
      <c r="R30" s="665">
        <f>R31-SUM(R25:R29)</f>
        <v>0</v>
      </c>
      <c r="S30" s="666"/>
      <c r="T30" s="666"/>
      <c r="U30" s="666"/>
      <c r="V30" s="666"/>
      <c r="W30" s="667"/>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58"/>
      <c r="B31" s="659"/>
      <c r="C31" s="668" t="s">
        <v>16</v>
      </c>
      <c r="D31" s="668"/>
      <c r="E31" s="668"/>
      <c r="F31" s="668"/>
      <c r="G31" s="668"/>
      <c r="H31" s="668"/>
      <c r="I31" s="668"/>
      <c r="J31" s="668"/>
      <c r="K31" s="669"/>
      <c r="L31" s="670">
        <f>AK14</f>
        <v>29</v>
      </c>
      <c r="M31" s="671"/>
      <c r="N31" s="671"/>
      <c r="O31" s="671"/>
      <c r="P31" s="671"/>
      <c r="Q31" s="672"/>
      <c r="R31" s="670">
        <f>AR14</f>
        <v>0</v>
      </c>
      <c r="S31" s="671"/>
      <c r="T31" s="671"/>
      <c r="U31" s="671"/>
      <c r="V31" s="671"/>
      <c r="W31" s="672"/>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2</v>
      </c>
      <c r="AR33" s="234"/>
      <c r="AS33" s="235" t="s">
        <v>61</v>
      </c>
      <c r="AT33" s="236"/>
      <c r="AU33" s="237" t="s">
        <v>620</v>
      </c>
      <c r="AV33" s="237"/>
      <c r="AW33" s="214" t="s">
        <v>58</v>
      </c>
      <c r="AX33" s="238"/>
    </row>
    <row r="34" spans="1:50" ht="43.5" customHeight="1" x14ac:dyDescent="0.15">
      <c r="A34" s="191"/>
      <c r="B34" s="189"/>
      <c r="C34" s="189"/>
      <c r="D34" s="189"/>
      <c r="E34" s="189"/>
      <c r="F34" s="190"/>
      <c r="G34" s="201" t="s">
        <v>623</v>
      </c>
      <c r="H34" s="202"/>
      <c r="I34" s="202"/>
      <c r="J34" s="202"/>
      <c r="K34" s="202"/>
      <c r="L34" s="202"/>
      <c r="M34" s="202"/>
      <c r="N34" s="202"/>
      <c r="O34" s="203"/>
      <c r="P34" s="110" t="s">
        <v>674</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c r="AN34" s="149"/>
      <c r="AO34" s="149"/>
      <c r="AP34" s="149"/>
      <c r="AQ34" s="184"/>
      <c r="AR34" s="185"/>
      <c r="AS34" s="185"/>
      <c r="AT34" s="186"/>
      <c r="AU34" s="173"/>
      <c r="AV34" s="174"/>
      <c r="AW34" s="174"/>
      <c r="AX34" s="175"/>
    </row>
    <row r="35" spans="1:50" ht="43.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620</v>
      </c>
      <c r="AV35" s="149"/>
      <c r="AW35" s="149"/>
      <c r="AX35" s="183"/>
    </row>
    <row r="36" spans="1:50" ht="43.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675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5" t="s">
        <v>312</v>
      </c>
      <c r="B67" s="746"/>
      <c r="C67" s="746"/>
      <c r="D67" s="746"/>
      <c r="E67" s="746"/>
      <c r="F67" s="747"/>
      <c r="G67" s="751"/>
      <c r="H67" s="524" t="s">
        <v>56</v>
      </c>
      <c r="I67" s="524"/>
      <c r="J67" s="524"/>
      <c r="K67" s="524"/>
      <c r="L67" s="524"/>
      <c r="M67" s="524"/>
      <c r="N67" s="524"/>
      <c r="O67" s="525"/>
      <c r="P67" s="527" t="s">
        <v>39</v>
      </c>
      <c r="Q67" s="524"/>
      <c r="R67" s="524"/>
      <c r="S67" s="524"/>
      <c r="T67" s="524"/>
      <c r="U67" s="524"/>
      <c r="V67" s="525"/>
      <c r="W67" s="756" t="s">
        <v>313</v>
      </c>
      <c r="X67" s="757"/>
      <c r="Y67" s="760"/>
      <c r="Z67" s="760"/>
      <c r="AA67" s="761"/>
      <c r="AB67" s="527" t="s">
        <v>6</v>
      </c>
      <c r="AC67" s="524"/>
      <c r="AD67" s="525"/>
      <c r="AE67" s="227" t="s">
        <v>464</v>
      </c>
      <c r="AF67" s="227"/>
      <c r="AG67" s="227"/>
      <c r="AH67" s="227"/>
      <c r="AI67" s="227" t="s">
        <v>465</v>
      </c>
      <c r="AJ67" s="227"/>
      <c r="AK67" s="227"/>
      <c r="AL67" s="227"/>
      <c r="AM67" s="227" t="s">
        <v>466</v>
      </c>
      <c r="AN67" s="227"/>
      <c r="AO67" s="227"/>
      <c r="AP67" s="221"/>
      <c r="AQ67" s="527" t="s">
        <v>60</v>
      </c>
      <c r="AR67" s="524"/>
      <c r="AS67" s="524"/>
      <c r="AT67" s="525"/>
      <c r="AU67" s="784" t="s">
        <v>48</v>
      </c>
      <c r="AV67" s="784"/>
      <c r="AW67" s="784"/>
      <c r="AX67" s="785"/>
    </row>
    <row r="68" spans="1:50"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28"/>
      <c r="AF68" s="228"/>
      <c r="AG68" s="228"/>
      <c r="AH68" s="228"/>
      <c r="AI68" s="228"/>
      <c r="AJ68" s="228"/>
      <c r="AK68" s="228"/>
      <c r="AL68" s="228"/>
      <c r="AM68" s="228"/>
      <c r="AN68" s="228"/>
      <c r="AO68" s="228"/>
      <c r="AP68" s="224"/>
      <c r="AQ68" s="486"/>
      <c r="AR68" s="237"/>
      <c r="AS68" s="753" t="s">
        <v>61</v>
      </c>
      <c r="AT68" s="754"/>
      <c r="AU68" s="237"/>
      <c r="AV68" s="237"/>
      <c r="AW68" s="753" t="s">
        <v>314</v>
      </c>
      <c r="AX68" s="786"/>
    </row>
    <row r="69" spans="1:50" ht="23.25" hidden="1" customHeight="1" x14ac:dyDescent="0.15">
      <c r="A69" s="748"/>
      <c r="B69" s="749"/>
      <c r="C69" s="749"/>
      <c r="D69" s="749"/>
      <c r="E69" s="749"/>
      <c r="F69" s="750"/>
      <c r="G69" s="787" t="s">
        <v>315</v>
      </c>
      <c r="H69" s="789"/>
      <c r="I69" s="790"/>
      <c r="J69" s="790"/>
      <c r="K69" s="790"/>
      <c r="L69" s="790"/>
      <c r="M69" s="790"/>
      <c r="N69" s="790"/>
      <c r="O69" s="791"/>
      <c r="P69" s="789"/>
      <c r="Q69" s="790"/>
      <c r="R69" s="790"/>
      <c r="S69" s="790"/>
      <c r="T69" s="790"/>
      <c r="U69" s="790"/>
      <c r="V69" s="791"/>
      <c r="W69" s="795"/>
      <c r="X69" s="796"/>
      <c r="Y69" s="777" t="s">
        <v>8</v>
      </c>
      <c r="Z69" s="777"/>
      <c r="AA69" s="778"/>
      <c r="AB69" s="779" t="s">
        <v>333</v>
      </c>
      <c r="AC69" s="779"/>
      <c r="AD69" s="779"/>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8"/>
      <c r="B70" s="749"/>
      <c r="C70" s="749"/>
      <c r="D70" s="749"/>
      <c r="E70" s="749"/>
      <c r="F70" s="750"/>
      <c r="G70" s="767"/>
      <c r="H70" s="792"/>
      <c r="I70" s="793"/>
      <c r="J70" s="793"/>
      <c r="K70" s="793"/>
      <c r="L70" s="793"/>
      <c r="M70" s="793"/>
      <c r="N70" s="793"/>
      <c r="O70" s="794"/>
      <c r="P70" s="792"/>
      <c r="Q70" s="793"/>
      <c r="R70" s="793"/>
      <c r="S70" s="793"/>
      <c r="T70" s="793"/>
      <c r="U70" s="793"/>
      <c r="V70" s="794"/>
      <c r="W70" s="797"/>
      <c r="X70" s="798"/>
      <c r="Y70" s="801" t="s">
        <v>34</v>
      </c>
      <c r="Z70" s="801"/>
      <c r="AA70" s="802"/>
      <c r="AB70" s="803" t="s">
        <v>333</v>
      </c>
      <c r="AC70" s="803"/>
      <c r="AD70" s="803"/>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8"/>
      <c r="B71" s="749"/>
      <c r="C71" s="749"/>
      <c r="D71" s="749"/>
      <c r="E71" s="749"/>
      <c r="F71" s="750"/>
      <c r="G71" s="788"/>
      <c r="H71" s="792"/>
      <c r="I71" s="793"/>
      <c r="J71" s="793"/>
      <c r="K71" s="793"/>
      <c r="L71" s="793"/>
      <c r="M71" s="793"/>
      <c r="N71" s="793"/>
      <c r="O71" s="794"/>
      <c r="P71" s="792"/>
      <c r="Q71" s="793"/>
      <c r="R71" s="793"/>
      <c r="S71" s="793"/>
      <c r="T71" s="793"/>
      <c r="U71" s="793"/>
      <c r="V71" s="794"/>
      <c r="W71" s="799"/>
      <c r="X71" s="800"/>
      <c r="Y71" s="801" t="s">
        <v>9</v>
      </c>
      <c r="Z71" s="801"/>
      <c r="AA71" s="802"/>
      <c r="AB71" s="804" t="s">
        <v>334</v>
      </c>
      <c r="AC71" s="804"/>
      <c r="AD71" s="804"/>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8" t="s">
        <v>325</v>
      </c>
      <c r="B72" s="749"/>
      <c r="C72" s="749"/>
      <c r="D72" s="749"/>
      <c r="E72" s="749"/>
      <c r="F72" s="750"/>
      <c r="G72" s="767" t="s">
        <v>316</v>
      </c>
      <c r="H72" s="768"/>
      <c r="I72" s="768"/>
      <c r="J72" s="768"/>
      <c r="K72" s="768"/>
      <c r="L72" s="768"/>
      <c r="M72" s="768"/>
      <c r="N72" s="768"/>
      <c r="O72" s="768"/>
      <c r="P72" s="768"/>
      <c r="Q72" s="768"/>
      <c r="R72" s="768"/>
      <c r="S72" s="768"/>
      <c r="T72" s="768"/>
      <c r="U72" s="768"/>
      <c r="V72" s="768"/>
      <c r="W72" s="771" t="s">
        <v>335</v>
      </c>
      <c r="X72" s="772"/>
      <c r="Y72" s="777" t="s">
        <v>8</v>
      </c>
      <c r="Z72" s="777"/>
      <c r="AA72" s="778"/>
      <c r="AB72" s="779" t="s">
        <v>333</v>
      </c>
      <c r="AC72" s="779"/>
      <c r="AD72" s="779"/>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8"/>
      <c r="B73" s="749"/>
      <c r="C73" s="749"/>
      <c r="D73" s="749"/>
      <c r="E73" s="749"/>
      <c r="F73" s="750"/>
      <c r="G73" s="767"/>
      <c r="H73" s="769"/>
      <c r="I73" s="769"/>
      <c r="J73" s="769"/>
      <c r="K73" s="769"/>
      <c r="L73" s="769"/>
      <c r="M73" s="769"/>
      <c r="N73" s="769"/>
      <c r="O73" s="769"/>
      <c r="P73" s="769"/>
      <c r="Q73" s="769"/>
      <c r="R73" s="769"/>
      <c r="S73" s="769"/>
      <c r="T73" s="769"/>
      <c r="U73" s="769"/>
      <c r="V73" s="769"/>
      <c r="W73" s="773"/>
      <c r="X73" s="774"/>
      <c r="Y73" s="801" t="s">
        <v>34</v>
      </c>
      <c r="Z73" s="801"/>
      <c r="AA73" s="802"/>
      <c r="AB73" s="803" t="s">
        <v>333</v>
      </c>
      <c r="AC73" s="803"/>
      <c r="AD73" s="803"/>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4"/>
      <c r="B74" s="765"/>
      <c r="C74" s="765"/>
      <c r="D74" s="765"/>
      <c r="E74" s="765"/>
      <c r="F74" s="766"/>
      <c r="G74" s="767"/>
      <c r="H74" s="770"/>
      <c r="I74" s="770"/>
      <c r="J74" s="770"/>
      <c r="K74" s="770"/>
      <c r="L74" s="770"/>
      <c r="M74" s="770"/>
      <c r="N74" s="770"/>
      <c r="O74" s="770"/>
      <c r="P74" s="770"/>
      <c r="Q74" s="770"/>
      <c r="R74" s="770"/>
      <c r="S74" s="770"/>
      <c r="T74" s="770"/>
      <c r="U74" s="770"/>
      <c r="V74" s="770"/>
      <c r="W74" s="775"/>
      <c r="X74" s="776"/>
      <c r="Y74" s="801" t="s">
        <v>9</v>
      </c>
      <c r="Z74" s="801"/>
      <c r="AA74" s="802"/>
      <c r="AB74" s="804" t="s">
        <v>334</v>
      </c>
      <c r="AC74" s="804"/>
      <c r="AD74" s="804"/>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3" t="s">
        <v>312</v>
      </c>
      <c r="B75" s="824"/>
      <c r="C75" s="824"/>
      <c r="D75" s="824"/>
      <c r="E75" s="824"/>
      <c r="F75" s="825"/>
      <c r="G75" s="829"/>
      <c r="H75" s="230" t="s">
        <v>56</v>
      </c>
      <c r="I75" s="230"/>
      <c r="J75" s="230"/>
      <c r="K75" s="230"/>
      <c r="L75" s="230"/>
      <c r="M75" s="230"/>
      <c r="N75" s="230"/>
      <c r="O75" s="231"/>
      <c r="P75" s="229" t="s">
        <v>39</v>
      </c>
      <c r="Q75" s="230"/>
      <c r="R75" s="230"/>
      <c r="S75" s="230"/>
      <c r="T75" s="230"/>
      <c r="U75" s="230"/>
      <c r="V75" s="230"/>
      <c r="W75" s="230"/>
      <c r="X75" s="231"/>
      <c r="Y75" s="832"/>
      <c r="Z75" s="833"/>
      <c r="AA75" s="834"/>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8" t="s">
        <v>48</v>
      </c>
      <c r="AV75" s="839"/>
      <c r="AW75" s="839"/>
      <c r="AX75" s="840"/>
    </row>
    <row r="76" spans="1:50" ht="18.75" hidden="1" customHeight="1" x14ac:dyDescent="0.15">
      <c r="A76" s="826"/>
      <c r="B76" s="827"/>
      <c r="C76" s="827"/>
      <c r="D76" s="827"/>
      <c r="E76" s="827"/>
      <c r="F76" s="828"/>
      <c r="G76" s="830"/>
      <c r="H76" s="235"/>
      <c r="I76" s="235"/>
      <c r="J76" s="235"/>
      <c r="K76" s="235"/>
      <c r="L76" s="235"/>
      <c r="M76" s="235"/>
      <c r="N76" s="235"/>
      <c r="O76" s="236"/>
      <c r="P76" s="831"/>
      <c r="Q76" s="235"/>
      <c r="R76" s="235"/>
      <c r="S76" s="235"/>
      <c r="T76" s="235"/>
      <c r="U76" s="235"/>
      <c r="V76" s="235"/>
      <c r="W76" s="235"/>
      <c r="X76" s="236"/>
      <c r="Y76" s="835"/>
      <c r="Z76" s="836"/>
      <c r="AA76" s="837"/>
      <c r="AB76" s="831"/>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5"/>
    </row>
    <row r="77" spans="1:50" ht="23.25" hidden="1" customHeight="1" x14ac:dyDescent="0.15">
      <c r="A77" s="826"/>
      <c r="B77" s="827"/>
      <c r="C77" s="827"/>
      <c r="D77" s="827"/>
      <c r="E77" s="827"/>
      <c r="F77" s="828"/>
      <c r="G77" s="780" t="s">
        <v>315</v>
      </c>
      <c r="H77" s="110"/>
      <c r="I77" s="110"/>
      <c r="J77" s="110"/>
      <c r="K77" s="110"/>
      <c r="L77" s="110"/>
      <c r="M77" s="110"/>
      <c r="N77" s="110"/>
      <c r="O77" s="195"/>
      <c r="P77" s="110"/>
      <c r="Q77" s="110"/>
      <c r="R77" s="110"/>
      <c r="S77" s="110"/>
      <c r="T77" s="110"/>
      <c r="U77" s="110"/>
      <c r="V77" s="110"/>
      <c r="W77" s="110"/>
      <c r="X77" s="195"/>
      <c r="Y77" s="806" t="s">
        <v>8</v>
      </c>
      <c r="Z77" s="807"/>
      <c r="AA77" s="808"/>
      <c r="AB77" s="809"/>
      <c r="AC77" s="809"/>
      <c r="AD77" s="809"/>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6"/>
      <c r="B78" s="827"/>
      <c r="C78" s="827"/>
      <c r="D78" s="827"/>
      <c r="E78" s="827"/>
      <c r="F78" s="828"/>
      <c r="G78" s="781"/>
      <c r="H78" s="113"/>
      <c r="I78" s="113"/>
      <c r="J78" s="113"/>
      <c r="K78" s="113"/>
      <c r="L78" s="113"/>
      <c r="M78" s="113"/>
      <c r="N78" s="113"/>
      <c r="O78" s="196"/>
      <c r="P78" s="113"/>
      <c r="Q78" s="113"/>
      <c r="R78" s="113"/>
      <c r="S78" s="113"/>
      <c r="T78" s="113"/>
      <c r="U78" s="113"/>
      <c r="V78" s="113"/>
      <c r="W78" s="113"/>
      <c r="X78" s="196"/>
      <c r="Y78" s="811" t="s">
        <v>34</v>
      </c>
      <c r="Z78" s="812"/>
      <c r="AA78" s="813"/>
      <c r="AB78" s="783"/>
      <c r="AC78" s="783"/>
      <c r="AD78" s="783"/>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6"/>
      <c r="B79" s="827"/>
      <c r="C79" s="827"/>
      <c r="D79" s="827"/>
      <c r="E79" s="827"/>
      <c r="F79" s="828"/>
      <c r="G79" s="782"/>
      <c r="H79" s="116"/>
      <c r="I79" s="116"/>
      <c r="J79" s="116"/>
      <c r="K79" s="116"/>
      <c r="L79" s="116"/>
      <c r="M79" s="116"/>
      <c r="N79" s="116"/>
      <c r="O79" s="197"/>
      <c r="P79" s="113"/>
      <c r="Q79" s="113"/>
      <c r="R79" s="113"/>
      <c r="S79" s="113"/>
      <c r="T79" s="113"/>
      <c r="U79" s="113"/>
      <c r="V79" s="113"/>
      <c r="W79" s="113"/>
      <c r="X79" s="196"/>
      <c r="Y79" s="229" t="s">
        <v>9</v>
      </c>
      <c r="Z79" s="230"/>
      <c r="AA79" s="231"/>
      <c r="AB79" s="810" t="s">
        <v>317</v>
      </c>
      <c r="AC79" s="810"/>
      <c r="AD79" s="810"/>
      <c r="AE79" s="735"/>
      <c r="AF79" s="736"/>
      <c r="AG79" s="736"/>
      <c r="AH79" s="736"/>
      <c r="AI79" s="735"/>
      <c r="AJ79" s="736"/>
      <c r="AK79" s="736"/>
      <c r="AL79" s="736"/>
      <c r="AM79" s="735"/>
      <c r="AN79" s="736"/>
      <c r="AO79" s="736"/>
      <c r="AP79" s="736"/>
      <c r="AQ79" s="180"/>
      <c r="AR79" s="181"/>
      <c r="AS79" s="181"/>
      <c r="AT79" s="182"/>
      <c r="AU79" s="149"/>
      <c r="AV79" s="149"/>
      <c r="AW79" s="149"/>
      <c r="AX79" s="183"/>
    </row>
    <row r="80" spans="1:50" ht="69.75" hidden="1" customHeight="1" x14ac:dyDescent="0.15">
      <c r="A80" s="814" t="s">
        <v>328</v>
      </c>
      <c r="B80" s="815"/>
      <c r="C80" s="815"/>
      <c r="D80" s="815"/>
      <c r="E80" s="816" t="s">
        <v>318</v>
      </c>
      <c r="F80" s="817"/>
      <c r="G80" s="82" t="s">
        <v>316</v>
      </c>
      <c r="H80" s="818"/>
      <c r="I80" s="819"/>
      <c r="J80" s="819"/>
      <c r="K80" s="819"/>
      <c r="L80" s="819"/>
      <c r="M80" s="819"/>
      <c r="N80" s="819"/>
      <c r="O80" s="820"/>
      <c r="P80" s="255"/>
      <c r="Q80" s="255"/>
      <c r="R80" s="255"/>
      <c r="S80" s="255"/>
      <c r="T80" s="255"/>
      <c r="U80" s="255"/>
      <c r="V80" s="255"/>
      <c r="W80" s="255"/>
      <c r="X80" s="255"/>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2"/>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5" t="s">
        <v>308</v>
      </c>
      <c r="AP81" s="726"/>
      <c r="AQ81" s="727"/>
      <c r="AR81" s="80" t="s">
        <v>220</v>
      </c>
      <c r="AS81" s="91"/>
      <c r="AT81" s="91"/>
      <c r="AU81" s="91"/>
      <c r="AV81" s="91"/>
      <c r="AW81" s="91"/>
      <c r="AX81" s="92"/>
    </row>
    <row r="82" spans="1:60" ht="21.95" hidden="1" customHeight="1" x14ac:dyDescent="0.15">
      <c r="A82" s="680" t="s">
        <v>57</v>
      </c>
      <c r="B82" s="673" t="s">
        <v>54</v>
      </c>
      <c r="C82" s="674"/>
      <c r="D82" s="674"/>
      <c r="E82" s="674"/>
      <c r="F82" s="675"/>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1"/>
      <c r="B83" s="676"/>
      <c r="C83" s="502"/>
      <c r="D83" s="502"/>
      <c r="E83" s="502"/>
      <c r="F83" s="503"/>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1"/>
      <c r="B84" s="676"/>
      <c r="C84" s="502"/>
      <c r="D84" s="502"/>
      <c r="E84" s="502"/>
      <c r="F84" s="503"/>
      <c r="G84" s="683"/>
      <c r="H84" s="683"/>
      <c r="I84" s="683"/>
      <c r="J84" s="683"/>
      <c r="K84" s="683"/>
      <c r="L84" s="683"/>
      <c r="M84" s="683"/>
      <c r="N84" s="683"/>
      <c r="O84" s="683"/>
      <c r="P84" s="683"/>
      <c r="Q84" s="683"/>
      <c r="R84" s="683"/>
      <c r="S84" s="683"/>
      <c r="T84" s="683"/>
      <c r="U84" s="683"/>
      <c r="V84" s="683"/>
      <c r="W84" s="683"/>
      <c r="X84" s="683"/>
      <c r="Y84" s="683"/>
      <c r="Z84" s="683"/>
      <c r="AA84" s="684"/>
      <c r="AB84" s="739"/>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740"/>
    </row>
    <row r="85" spans="1:60" ht="21.95" hidden="1" customHeight="1" x14ac:dyDescent="0.15">
      <c r="A85" s="681"/>
      <c r="B85" s="676"/>
      <c r="C85" s="502"/>
      <c r="D85" s="502"/>
      <c r="E85" s="502"/>
      <c r="F85" s="503"/>
      <c r="G85" s="685"/>
      <c r="H85" s="685"/>
      <c r="I85" s="685"/>
      <c r="J85" s="685"/>
      <c r="K85" s="685"/>
      <c r="L85" s="685"/>
      <c r="M85" s="685"/>
      <c r="N85" s="685"/>
      <c r="O85" s="685"/>
      <c r="P85" s="685"/>
      <c r="Q85" s="685"/>
      <c r="R85" s="685"/>
      <c r="S85" s="685"/>
      <c r="T85" s="685"/>
      <c r="U85" s="685"/>
      <c r="V85" s="685"/>
      <c r="W85" s="685"/>
      <c r="X85" s="685"/>
      <c r="Y85" s="685"/>
      <c r="Z85" s="685"/>
      <c r="AA85" s="686"/>
      <c r="AB85" s="741"/>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742"/>
      <c r="AY85" s="5"/>
      <c r="AZ85" s="5"/>
      <c r="BA85" s="5"/>
      <c r="BB85" s="5"/>
      <c r="BC85" s="5"/>
    </row>
    <row r="86" spans="1:60" ht="21.95" hidden="1" customHeight="1" x14ac:dyDescent="0.15">
      <c r="A86" s="681"/>
      <c r="B86" s="677"/>
      <c r="C86" s="678"/>
      <c r="D86" s="678"/>
      <c r="E86" s="678"/>
      <c r="F86" s="679"/>
      <c r="G86" s="687"/>
      <c r="H86" s="687"/>
      <c r="I86" s="687"/>
      <c r="J86" s="687"/>
      <c r="K86" s="687"/>
      <c r="L86" s="687"/>
      <c r="M86" s="687"/>
      <c r="N86" s="687"/>
      <c r="O86" s="687"/>
      <c r="P86" s="687"/>
      <c r="Q86" s="687"/>
      <c r="R86" s="687"/>
      <c r="S86" s="687"/>
      <c r="T86" s="687"/>
      <c r="U86" s="687"/>
      <c r="V86" s="687"/>
      <c r="W86" s="687"/>
      <c r="X86" s="687"/>
      <c r="Y86" s="687"/>
      <c r="Z86" s="687"/>
      <c r="AA86" s="688"/>
      <c r="AB86" s="743"/>
      <c r="AC86" s="687"/>
      <c r="AD86" s="687"/>
      <c r="AE86" s="687"/>
      <c r="AF86" s="687"/>
      <c r="AG86" s="687"/>
      <c r="AH86" s="687"/>
      <c r="AI86" s="687"/>
      <c r="AJ86" s="687"/>
      <c r="AK86" s="687"/>
      <c r="AL86" s="687"/>
      <c r="AM86" s="687"/>
      <c r="AN86" s="687"/>
      <c r="AO86" s="687"/>
      <c r="AP86" s="687"/>
      <c r="AQ86" s="685"/>
      <c r="AR86" s="685"/>
      <c r="AS86" s="685"/>
      <c r="AT86" s="685"/>
      <c r="AU86" s="687"/>
      <c r="AV86" s="687"/>
      <c r="AW86" s="687"/>
      <c r="AX86" s="744"/>
      <c r="AY86" s="5"/>
      <c r="AZ86" s="5"/>
      <c r="BA86" s="5"/>
      <c r="BB86" s="5"/>
      <c r="BC86" s="5"/>
      <c r="BD86" s="5"/>
      <c r="BE86" s="5"/>
      <c r="BF86" s="5"/>
      <c r="BG86" s="5"/>
      <c r="BH86" s="5"/>
    </row>
    <row r="87" spans="1:60" ht="18.75" hidden="1" customHeight="1" x14ac:dyDescent="0.15">
      <c r="A87" s="681"/>
      <c r="B87" s="502" t="s">
        <v>55</v>
      </c>
      <c r="C87" s="502"/>
      <c r="D87" s="502"/>
      <c r="E87" s="502"/>
      <c r="F87" s="503"/>
      <c r="G87" s="210" t="s">
        <v>41</v>
      </c>
      <c r="H87" s="211"/>
      <c r="I87" s="211"/>
      <c r="J87" s="211"/>
      <c r="K87" s="211"/>
      <c r="L87" s="211"/>
      <c r="M87" s="211"/>
      <c r="N87" s="211"/>
      <c r="O87" s="212"/>
      <c r="P87" s="216" t="s">
        <v>43</v>
      </c>
      <c r="Q87" s="211"/>
      <c r="R87" s="211"/>
      <c r="S87" s="211"/>
      <c r="T87" s="211"/>
      <c r="U87" s="211"/>
      <c r="V87" s="211"/>
      <c r="W87" s="211"/>
      <c r="X87" s="212"/>
      <c r="Y87" s="487"/>
      <c r="Z87" s="488"/>
      <c r="AA87" s="489"/>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81"/>
      <c r="B88" s="502"/>
      <c r="C88" s="502"/>
      <c r="D88" s="502"/>
      <c r="E88" s="502"/>
      <c r="F88" s="503"/>
      <c r="G88" s="213"/>
      <c r="H88" s="214"/>
      <c r="I88" s="214"/>
      <c r="J88" s="214"/>
      <c r="K88" s="214"/>
      <c r="L88" s="214"/>
      <c r="M88" s="214"/>
      <c r="N88" s="214"/>
      <c r="O88" s="215"/>
      <c r="P88" s="217"/>
      <c r="Q88" s="214"/>
      <c r="R88" s="214"/>
      <c r="S88" s="214"/>
      <c r="T88" s="214"/>
      <c r="U88" s="214"/>
      <c r="V88" s="214"/>
      <c r="W88" s="214"/>
      <c r="X88" s="215"/>
      <c r="Y88" s="487"/>
      <c r="Z88" s="488"/>
      <c r="AA88" s="489"/>
      <c r="AB88" s="224"/>
      <c r="AC88" s="225"/>
      <c r="AD88" s="226"/>
      <c r="AE88" s="228"/>
      <c r="AF88" s="228"/>
      <c r="AG88" s="228"/>
      <c r="AH88" s="228"/>
      <c r="AI88" s="228"/>
      <c r="AJ88" s="228"/>
      <c r="AK88" s="228"/>
      <c r="AL88" s="228"/>
      <c r="AM88" s="228"/>
      <c r="AN88" s="228"/>
      <c r="AO88" s="228"/>
      <c r="AP88" s="224"/>
      <c r="AQ88" s="486"/>
      <c r="AR88" s="237"/>
      <c r="AS88" s="235" t="s">
        <v>61</v>
      </c>
      <c r="AT88" s="236"/>
      <c r="AU88" s="237"/>
      <c r="AV88" s="237"/>
      <c r="AW88" s="214" t="s">
        <v>58</v>
      </c>
      <c r="AX88" s="238"/>
    </row>
    <row r="89" spans="1:60" ht="23.25" hidden="1" customHeight="1" x14ac:dyDescent="0.15">
      <c r="A89" s="681"/>
      <c r="B89" s="502"/>
      <c r="C89" s="502"/>
      <c r="D89" s="502"/>
      <c r="E89" s="502"/>
      <c r="F89" s="503"/>
      <c r="G89" s="490"/>
      <c r="H89" s="110"/>
      <c r="I89" s="110"/>
      <c r="J89" s="110"/>
      <c r="K89" s="110"/>
      <c r="L89" s="110"/>
      <c r="M89" s="110"/>
      <c r="N89" s="110"/>
      <c r="O89" s="195"/>
      <c r="P89" s="110"/>
      <c r="Q89" s="492"/>
      <c r="R89" s="492"/>
      <c r="S89" s="492"/>
      <c r="T89" s="492"/>
      <c r="U89" s="492"/>
      <c r="V89" s="492"/>
      <c r="W89" s="492"/>
      <c r="X89" s="493"/>
      <c r="Y89" s="496" t="s">
        <v>42</v>
      </c>
      <c r="Z89" s="497"/>
      <c r="AA89" s="498"/>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1"/>
      <c r="B90" s="502"/>
      <c r="C90" s="502"/>
      <c r="D90" s="502"/>
      <c r="E90" s="502"/>
      <c r="F90" s="503"/>
      <c r="G90" s="491"/>
      <c r="H90" s="113"/>
      <c r="I90" s="113"/>
      <c r="J90" s="113"/>
      <c r="K90" s="113"/>
      <c r="L90" s="113"/>
      <c r="M90" s="113"/>
      <c r="N90" s="113"/>
      <c r="O90" s="196"/>
      <c r="P90" s="494"/>
      <c r="Q90" s="494"/>
      <c r="R90" s="494"/>
      <c r="S90" s="494"/>
      <c r="T90" s="494"/>
      <c r="U90" s="494"/>
      <c r="V90" s="494"/>
      <c r="W90" s="494"/>
      <c r="X90" s="495"/>
      <c r="Y90" s="506" t="s">
        <v>34</v>
      </c>
      <c r="Z90" s="461"/>
      <c r="AA90" s="462"/>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1"/>
      <c r="B91" s="502"/>
      <c r="C91" s="502"/>
      <c r="D91" s="502"/>
      <c r="E91" s="502"/>
      <c r="F91" s="503"/>
      <c r="G91" s="491"/>
      <c r="H91" s="113"/>
      <c r="I91" s="113"/>
      <c r="J91" s="113"/>
      <c r="K91" s="113"/>
      <c r="L91" s="113"/>
      <c r="M91" s="113"/>
      <c r="N91" s="113"/>
      <c r="O91" s="196"/>
      <c r="P91" s="494"/>
      <c r="Q91" s="494"/>
      <c r="R91" s="494"/>
      <c r="S91" s="494"/>
      <c r="T91" s="494"/>
      <c r="U91" s="494"/>
      <c r="V91" s="494"/>
      <c r="W91" s="494"/>
      <c r="X91" s="495"/>
      <c r="Y91" s="216" t="s">
        <v>9</v>
      </c>
      <c r="Z91" s="211"/>
      <c r="AA91" s="212"/>
      <c r="AB91" s="507" t="s">
        <v>10</v>
      </c>
      <c r="AC91" s="507"/>
      <c r="AD91" s="50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1"/>
      <c r="B92" s="673" t="s">
        <v>55</v>
      </c>
      <c r="C92" s="674"/>
      <c r="D92" s="674"/>
      <c r="E92" s="674"/>
      <c r="F92" s="675"/>
      <c r="G92" s="210" t="s">
        <v>41</v>
      </c>
      <c r="H92" s="211"/>
      <c r="I92" s="211"/>
      <c r="J92" s="211"/>
      <c r="K92" s="211"/>
      <c r="L92" s="211"/>
      <c r="M92" s="211"/>
      <c r="N92" s="211"/>
      <c r="O92" s="212"/>
      <c r="P92" s="216" t="s">
        <v>43</v>
      </c>
      <c r="Q92" s="211"/>
      <c r="R92" s="211"/>
      <c r="S92" s="211"/>
      <c r="T92" s="211"/>
      <c r="U92" s="211"/>
      <c r="V92" s="211"/>
      <c r="W92" s="211"/>
      <c r="X92" s="212"/>
      <c r="Y92" s="487"/>
      <c r="Z92" s="488"/>
      <c r="AA92" s="489"/>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81"/>
      <c r="B93" s="676"/>
      <c r="C93" s="502"/>
      <c r="D93" s="502"/>
      <c r="E93" s="502"/>
      <c r="F93" s="503"/>
      <c r="G93" s="213"/>
      <c r="H93" s="214"/>
      <c r="I93" s="214"/>
      <c r="J93" s="214"/>
      <c r="K93" s="214"/>
      <c r="L93" s="214"/>
      <c r="M93" s="214"/>
      <c r="N93" s="214"/>
      <c r="O93" s="215"/>
      <c r="P93" s="217"/>
      <c r="Q93" s="214"/>
      <c r="R93" s="214"/>
      <c r="S93" s="214"/>
      <c r="T93" s="214"/>
      <c r="U93" s="214"/>
      <c r="V93" s="214"/>
      <c r="W93" s="214"/>
      <c r="X93" s="215"/>
      <c r="Y93" s="487"/>
      <c r="Z93" s="488"/>
      <c r="AA93" s="489"/>
      <c r="AB93" s="224"/>
      <c r="AC93" s="225"/>
      <c r="AD93" s="226"/>
      <c r="AE93" s="228"/>
      <c r="AF93" s="228"/>
      <c r="AG93" s="228"/>
      <c r="AH93" s="228"/>
      <c r="AI93" s="228"/>
      <c r="AJ93" s="228"/>
      <c r="AK93" s="228"/>
      <c r="AL93" s="228"/>
      <c r="AM93" s="228"/>
      <c r="AN93" s="228"/>
      <c r="AO93" s="228"/>
      <c r="AP93" s="224"/>
      <c r="AQ93" s="486"/>
      <c r="AR93" s="237"/>
      <c r="AS93" s="235" t="s">
        <v>61</v>
      </c>
      <c r="AT93" s="236"/>
      <c r="AU93" s="237"/>
      <c r="AV93" s="237"/>
      <c r="AW93" s="214" t="s">
        <v>58</v>
      </c>
      <c r="AX93" s="238"/>
    </row>
    <row r="94" spans="1:60" ht="23.25" hidden="1" customHeight="1" x14ac:dyDescent="0.15">
      <c r="A94" s="681"/>
      <c r="B94" s="676"/>
      <c r="C94" s="502"/>
      <c r="D94" s="502"/>
      <c r="E94" s="502"/>
      <c r="F94" s="503"/>
      <c r="G94" s="490"/>
      <c r="H94" s="110"/>
      <c r="I94" s="110"/>
      <c r="J94" s="110"/>
      <c r="K94" s="110"/>
      <c r="L94" s="110"/>
      <c r="M94" s="110"/>
      <c r="N94" s="110"/>
      <c r="O94" s="195"/>
      <c r="P94" s="110"/>
      <c r="Q94" s="492"/>
      <c r="R94" s="492"/>
      <c r="S94" s="492"/>
      <c r="T94" s="492"/>
      <c r="U94" s="492"/>
      <c r="V94" s="492"/>
      <c r="W94" s="492"/>
      <c r="X94" s="493"/>
      <c r="Y94" s="496" t="s">
        <v>42</v>
      </c>
      <c r="Z94" s="497"/>
      <c r="AA94" s="498"/>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1"/>
      <c r="B95" s="676"/>
      <c r="C95" s="502"/>
      <c r="D95" s="502"/>
      <c r="E95" s="502"/>
      <c r="F95" s="503"/>
      <c r="G95" s="491"/>
      <c r="H95" s="113"/>
      <c r="I95" s="113"/>
      <c r="J95" s="113"/>
      <c r="K95" s="113"/>
      <c r="L95" s="113"/>
      <c r="M95" s="113"/>
      <c r="N95" s="113"/>
      <c r="O95" s="196"/>
      <c r="P95" s="494"/>
      <c r="Q95" s="494"/>
      <c r="R95" s="494"/>
      <c r="S95" s="494"/>
      <c r="T95" s="494"/>
      <c r="U95" s="494"/>
      <c r="V95" s="494"/>
      <c r="W95" s="494"/>
      <c r="X95" s="495"/>
      <c r="Y95" s="506" t="s">
        <v>34</v>
      </c>
      <c r="Z95" s="461"/>
      <c r="AA95" s="462"/>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1"/>
      <c r="B96" s="677"/>
      <c r="C96" s="678"/>
      <c r="D96" s="678"/>
      <c r="E96" s="678"/>
      <c r="F96" s="679"/>
      <c r="G96" s="491"/>
      <c r="H96" s="113"/>
      <c r="I96" s="113"/>
      <c r="J96" s="113"/>
      <c r="K96" s="113"/>
      <c r="L96" s="113"/>
      <c r="M96" s="113"/>
      <c r="N96" s="113"/>
      <c r="O96" s="196"/>
      <c r="P96" s="494"/>
      <c r="Q96" s="494"/>
      <c r="R96" s="494"/>
      <c r="S96" s="494"/>
      <c r="T96" s="494"/>
      <c r="U96" s="494"/>
      <c r="V96" s="494"/>
      <c r="W96" s="494"/>
      <c r="X96" s="495"/>
      <c r="Y96" s="216" t="s">
        <v>9</v>
      </c>
      <c r="Z96" s="211"/>
      <c r="AA96" s="212"/>
      <c r="AB96" s="507" t="s">
        <v>10</v>
      </c>
      <c r="AC96" s="507"/>
      <c r="AD96" s="507"/>
      <c r="AE96" s="167"/>
      <c r="AF96" s="168"/>
      <c r="AG96" s="168"/>
      <c r="AH96" s="168"/>
      <c r="AI96" s="167"/>
      <c r="AJ96" s="168"/>
      <c r="AK96" s="168"/>
      <c r="AL96" s="168"/>
      <c r="AM96" s="167"/>
      <c r="AN96" s="168"/>
      <c r="AO96" s="168"/>
      <c r="AP96" s="168"/>
      <c r="AQ96" s="735"/>
      <c r="AR96" s="736"/>
      <c r="AS96" s="736"/>
      <c r="AT96" s="737"/>
      <c r="AU96" s="168"/>
      <c r="AV96" s="168"/>
      <c r="AW96" s="168"/>
      <c r="AX96" s="738"/>
    </row>
    <row r="97" spans="1:50" ht="18.75" hidden="1" customHeight="1" x14ac:dyDescent="0.15">
      <c r="A97" s="681"/>
      <c r="B97" s="502" t="s">
        <v>55</v>
      </c>
      <c r="C97" s="502"/>
      <c r="D97" s="502"/>
      <c r="E97" s="502"/>
      <c r="F97" s="503"/>
      <c r="G97" s="210" t="s">
        <v>41</v>
      </c>
      <c r="H97" s="211"/>
      <c r="I97" s="211"/>
      <c r="J97" s="211"/>
      <c r="K97" s="211"/>
      <c r="L97" s="211"/>
      <c r="M97" s="211"/>
      <c r="N97" s="211"/>
      <c r="O97" s="212"/>
      <c r="P97" s="216" t="s">
        <v>43</v>
      </c>
      <c r="Q97" s="211"/>
      <c r="R97" s="211"/>
      <c r="S97" s="211"/>
      <c r="T97" s="211"/>
      <c r="U97" s="211"/>
      <c r="V97" s="211"/>
      <c r="W97" s="211"/>
      <c r="X97" s="212"/>
      <c r="Y97" s="487"/>
      <c r="Z97" s="488"/>
      <c r="AA97" s="489"/>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81"/>
      <c r="B98" s="502"/>
      <c r="C98" s="502"/>
      <c r="D98" s="502"/>
      <c r="E98" s="502"/>
      <c r="F98" s="503"/>
      <c r="G98" s="213"/>
      <c r="H98" s="214"/>
      <c r="I98" s="214"/>
      <c r="J98" s="214"/>
      <c r="K98" s="214"/>
      <c r="L98" s="214"/>
      <c r="M98" s="214"/>
      <c r="N98" s="214"/>
      <c r="O98" s="215"/>
      <c r="P98" s="217"/>
      <c r="Q98" s="214"/>
      <c r="R98" s="214"/>
      <c r="S98" s="214"/>
      <c r="T98" s="214"/>
      <c r="U98" s="214"/>
      <c r="V98" s="214"/>
      <c r="W98" s="214"/>
      <c r="X98" s="215"/>
      <c r="Y98" s="487"/>
      <c r="Z98" s="488"/>
      <c r="AA98" s="489"/>
      <c r="AB98" s="224"/>
      <c r="AC98" s="225"/>
      <c r="AD98" s="226"/>
      <c r="AE98" s="228"/>
      <c r="AF98" s="228"/>
      <c r="AG98" s="228"/>
      <c r="AH98" s="228"/>
      <c r="AI98" s="228"/>
      <c r="AJ98" s="228"/>
      <c r="AK98" s="228"/>
      <c r="AL98" s="228"/>
      <c r="AM98" s="228"/>
      <c r="AN98" s="228"/>
      <c r="AO98" s="228"/>
      <c r="AP98" s="224"/>
      <c r="AQ98" s="486"/>
      <c r="AR98" s="237"/>
      <c r="AS98" s="235" t="s">
        <v>61</v>
      </c>
      <c r="AT98" s="236"/>
      <c r="AU98" s="237"/>
      <c r="AV98" s="237"/>
      <c r="AW98" s="214" t="s">
        <v>58</v>
      </c>
      <c r="AX98" s="238"/>
    </row>
    <row r="99" spans="1:50" ht="23.25" hidden="1" customHeight="1" x14ac:dyDescent="0.15">
      <c r="A99" s="681"/>
      <c r="B99" s="502"/>
      <c r="C99" s="502"/>
      <c r="D99" s="502"/>
      <c r="E99" s="502"/>
      <c r="F99" s="503"/>
      <c r="G99" s="490"/>
      <c r="H99" s="110"/>
      <c r="I99" s="110"/>
      <c r="J99" s="110"/>
      <c r="K99" s="110"/>
      <c r="L99" s="110"/>
      <c r="M99" s="110"/>
      <c r="N99" s="110"/>
      <c r="O99" s="195"/>
      <c r="P99" s="110"/>
      <c r="Q99" s="492"/>
      <c r="R99" s="492"/>
      <c r="S99" s="492"/>
      <c r="T99" s="492"/>
      <c r="U99" s="492"/>
      <c r="V99" s="492"/>
      <c r="W99" s="492"/>
      <c r="X99" s="493"/>
      <c r="Y99" s="496" t="s">
        <v>42</v>
      </c>
      <c r="Z99" s="497"/>
      <c r="AA99" s="498"/>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1"/>
      <c r="B100" s="502"/>
      <c r="C100" s="502"/>
      <c r="D100" s="502"/>
      <c r="E100" s="502"/>
      <c r="F100" s="503"/>
      <c r="G100" s="491"/>
      <c r="H100" s="113"/>
      <c r="I100" s="113"/>
      <c r="J100" s="113"/>
      <c r="K100" s="113"/>
      <c r="L100" s="113"/>
      <c r="M100" s="113"/>
      <c r="N100" s="113"/>
      <c r="O100" s="196"/>
      <c r="P100" s="494"/>
      <c r="Q100" s="494"/>
      <c r="R100" s="494"/>
      <c r="S100" s="494"/>
      <c r="T100" s="494"/>
      <c r="U100" s="494"/>
      <c r="V100" s="494"/>
      <c r="W100" s="494"/>
      <c r="X100" s="495"/>
      <c r="Y100" s="506" t="s">
        <v>34</v>
      </c>
      <c r="Z100" s="461"/>
      <c r="AA100" s="462"/>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2"/>
      <c r="B101" s="504"/>
      <c r="C101" s="504"/>
      <c r="D101" s="504"/>
      <c r="E101" s="504"/>
      <c r="F101" s="505"/>
      <c r="G101" s="698"/>
      <c r="H101" s="699"/>
      <c r="I101" s="699"/>
      <c r="J101" s="699"/>
      <c r="K101" s="699"/>
      <c r="L101" s="699"/>
      <c r="M101" s="699"/>
      <c r="N101" s="699"/>
      <c r="O101" s="700"/>
      <c r="P101" s="701"/>
      <c r="Q101" s="701"/>
      <c r="R101" s="701"/>
      <c r="S101" s="701"/>
      <c r="T101" s="701"/>
      <c r="U101" s="701"/>
      <c r="V101" s="701"/>
      <c r="W101" s="701"/>
      <c r="X101" s="702"/>
      <c r="Y101" s="703" t="s">
        <v>9</v>
      </c>
      <c r="Z101" s="704"/>
      <c r="AA101" s="705"/>
      <c r="AB101" s="466" t="s">
        <v>10</v>
      </c>
      <c r="AC101" s="466"/>
      <c r="AD101" s="466"/>
      <c r="AE101" s="467"/>
      <c r="AF101" s="468"/>
      <c r="AG101" s="468"/>
      <c r="AH101" s="468"/>
      <c r="AI101" s="467"/>
      <c r="AJ101" s="468"/>
      <c r="AK101" s="468"/>
      <c r="AL101" s="468"/>
      <c r="AM101" s="467"/>
      <c r="AN101" s="468"/>
      <c r="AO101" s="468"/>
      <c r="AP101" s="468"/>
      <c r="AQ101" s="499"/>
      <c r="AR101" s="500"/>
      <c r="AS101" s="500"/>
      <c r="AT101" s="501"/>
      <c r="AU101" s="468"/>
      <c r="AV101" s="468"/>
      <c r="AW101" s="468"/>
      <c r="AX101" s="508"/>
    </row>
    <row r="102" spans="1:50" ht="31.5" customHeight="1" x14ac:dyDescent="0.15">
      <c r="A102" s="689" t="s">
        <v>310</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464</v>
      </c>
      <c r="AF102" s="479"/>
      <c r="AG102" s="479"/>
      <c r="AH102" s="480"/>
      <c r="AI102" s="478" t="s">
        <v>465</v>
      </c>
      <c r="AJ102" s="479"/>
      <c r="AK102" s="479"/>
      <c r="AL102" s="480"/>
      <c r="AM102" s="478" t="s">
        <v>466</v>
      </c>
      <c r="AN102" s="479"/>
      <c r="AO102" s="479"/>
      <c r="AP102" s="480"/>
      <c r="AQ102" s="163" t="s">
        <v>478</v>
      </c>
      <c r="AR102" s="164"/>
      <c r="AS102" s="164"/>
      <c r="AT102" s="165"/>
      <c r="AU102" s="163" t="s">
        <v>479</v>
      </c>
      <c r="AV102" s="164"/>
      <c r="AW102" s="164"/>
      <c r="AX102" s="166"/>
    </row>
    <row r="103" spans="1:50" ht="35.25" customHeight="1" x14ac:dyDescent="0.15">
      <c r="A103" s="455"/>
      <c r="B103" s="456"/>
      <c r="C103" s="456"/>
      <c r="D103" s="456"/>
      <c r="E103" s="456"/>
      <c r="F103" s="457"/>
      <c r="G103" s="110" t="s">
        <v>624</v>
      </c>
      <c r="H103" s="110"/>
      <c r="I103" s="110"/>
      <c r="J103" s="110"/>
      <c r="K103" s="110"/>
      <c r="L103" s="110"/>
      <c r="M103" s="110"/>
      <c r="N103" s="110"/>
      <c r="O103" s="110"/>
      <c r="P103" s="110"/>
      <c r="Q103" s="110"/>
      <c r="R103" s="110"/>
      <c r="S103" s="110"/>
      <c r="T103" s="110"/>
      <c r="U103" s="110"/>
      <c r="V103" s="110"/>
      <c r="W103" s="110"/>
      <c r="X103" s="195"/>
      <c r="Y103" s="481" t="s">
        <v>35</v>
      </c>
      <c r="Z103" s="482"/>
      <c r="AA103" s="483"/>
      <c r="AB103" s="172" t="s">
        <v>625</v>
      </c>
      <c r="AC103" s="172"/>
      <c r="AD103" s="172"/>
      <c r="AE103" s="148">
        <v>7</v>
      </c>
      <c r="AF103" s="149"/>
      <c r="AG103" s="149"/>
      <c r="AH103" s="150"/>
      <c r="AI103" s="148">
        <v>7</v>
      </c>
      <c r="AJ103" s="149"/>
      <c r="AK103" s="149"/>
      <c r="AL103" s="150"/>
      <c r="AM103" s="148">
        <v>5</v>
      </c>
      <c r="AN103" s="149"/>
      <c r="AO103" s="149"/>
      <c r="AP103" s="150"/>
      <c r="AQ103" s="148" t="s">
        <v>620</v>
      </c>
      <c r="AR103" s="149"/>
      <c r="AS103" s="149"/>
      <c r="AT103" s="150"/>
      <c r="AU103" s="148" t="s">
        <v>695</v>
      </c>
      <c r="AV103" s="149"/>
      <c r="AW103" s="149"/>
      <c r="AX103" s="150"/>
    </row>
    <row r="104" spans="1:50" ht="35.25" customHeight="1" x14ac:dyDescent="0.15">
      <c r="A104" s="458"/>
      <c r="B104" s="459"/>
      <c r="C104" s="459"/>
      <c r="D104" s="459"/>
      <c r="E104" s="459"/>
      <c r="F104" s="460"/>
      <c r="G104" s="116"/>
      <c r="H104" s="116"/>
      <c r="I104" s="116"/>
      <c r="J104" s="116"/>
      <c r="K104" s="116"/>
      <c r="L104" s="116"/>
      <c r="M104" s="116"/>
      <c r="N104" s="116"/>
      <c r="O104" s="116"/>
      <c r="P104" s="116"/>
      <c r="Q104" s="116"/>
      <c r="R104" s="116"/>
      <c r="S104" s="116"/>
      <c r="T104" s="116"/>
      <c r="U104" s="116"/>
      <c r="V104" s="116"/>
      <c r="W104" s="116"/>
      <c r="X104" s="197"/>
      <c r="Y104" s="472" t="s">
        <v>311</v>
      </c>
      <c r="Z104" s="484"/>
      <c r="AA104" s="485"/>
      <c r="AB104" s="172" t="s">
        <v>620</v>
      </c>
      <c r="AC104" s="172"/>
      <c r="AD104" s="172"/>
      <c r="AE104" s="427">
        <v>5</v>
      </c>
      <c r="AF104" s="427"/>
      <c r="AG104" s="427"/>
      <c r="AH104" s="427"/>
      <c r="AI104" s="427">
        <v>5</v>
      </c>
      <c r="AJ104" s="427"/>
      <c r="AK104" s="427"/>
      <c r="AL104" s="427"/>
      <c r="AM104" s="427">
        <v>5</v>
      </c>
      <c r="AN104" s="427"/>
      <c r="AO104" s="427"/>
      <c r="AP104" s="427"/>
      <c r="AQ104" s="167">
        <v>5</v>
      </c>
      <c r="AR104" s="168"/>
      <c r="AS104" s="168"/>
      <c r="AT104" s="169"/>
      <c r="AU104" s="148" t="s">
        <v>695</v>
      </c>
      <c r="AV104" s="149"/>
      <c r="AW104" s="149"/>
      <c r="AX104" s="150"/>
    </row>
    <row r="105" spans="1:50" ht="31.5" hidden="1" customHeight="1" x14ac:dyDescent="0.15">
      <c r="A105" s="452" t="s">
        <v>310</v>
      </c>
      <c r="B105" s="453"/>
      <c r="C105" s="453"/>
      <c r="D105" s="453"/>
      <c r="E105" s="453"/>
      <c r="F105" s="454"/>
      <c r="G105" s="461" t="s">
        <v>40</v>
      </c>
      <c r="H105" s="461"/>
      <c r="I105" s="461"/>
      <c r="J105" s="461"/>
      <c r="K105" s="461"/>
      <c r="L105" s="461"/>
      <c r="M105" s="461"/>
      <c r="N105" s="461"/>
      <c r="O105" s="461"/>
      <c r="P105" s="461"/>
      <c r="Q105" s="461"/>
      <c r="R105" s="461"/>
      <c r="S105" s="461"/>
      <c r="T105" s="461"/>
      <c r="U105" s="461"/>
      <c r="V105" s="461"/>
      <c r="W105" s="461"/>
      <c r="X105" s="462"/>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55"/>
      <c r="B106" s="456"/>
      <c r="C106" s="456"/>
      <c r="D106" s="456"/>
      <c r="E106" s="456"/>
      <c r="F106" s="457"/>
      <c r="G106" s="110"/>
      <c r="H106" s="110"/>
      <c r="I106" s="110"/>
      <c r="J106" s="110"/>
      <c r="K106" s="110"/>
      <c r="L106" s="110"/>
      <c r="M106" s="110"/>
      <c r="N106" s="110"/>
      <c r="O106" s="110"/>
      <c r="P106" s="110"/>
      <c r="Q106" s="110"/>
      <c r="R106" s="110"/>
      <c r="S106" s="110"/>
      <c r="T106" s="110"/>
      <c r="U106" s="110"/>
      <c r="V106" s="110"/>
      <c r="W106" s="110"/>
      <c r="X106" s="195"/>
      <c r="Y106" s="469" t="s">
        <v>35</v>
      </c>
      <c r="Z106" s="470"/>
      <c r="AA106" s="471"/>
      <c r="AB106" s="424"/>
      <c r="AC106" s="425"/>
      <c r="AD106" s="426"/>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8"/>
      <c r="B107" s="459"/>
      <c r="C107" s="459"/>
      <c r="D107" s="459"/>
      <c r="E107" s="459"/>
      <c r="F107" s="460"/>
      <c r="G107" s="116"/>
      <c r="H107" s="116"/>
      <c r="I107" s="116"/>
      <c r="J107" s="116"/>
      <c r="K107" s="116"/>
      <c r="L107" s="116"/>
      <c r="M107" s="116"/>
      <c r="N107" s="116"/>
      <c r="O107" s="116"/>
      <c r="P107" s="116"/>
      <c r="Q107" s="116"/>
      <c r="R107" s="116"/>
      <c r="S107" s="116"/>
      <c r="T107" s="116"/>
      <c r="U107" s="116"/>
      <c r="V107" s="116"/>
      <c r="W107" s="116"/>
      <c r="X107" s="197"/>
      <c r="Y107" s="472" t="s">
        <v>36</v>
      </c>
      <c r="Z107" s="473"/>
      <c r="AA107" s="474"/>
      <c r="AB107" s="475"/>
      <c r="AC107" s="476"/>
      <c r="AD107" s="477"/>
      <c r="AE107" s="427"/>
      <c r="AF107" s="427"/>
      <c r="AG107" s="427"/>
      <c r="AH107" s="427"/>
      <c r="AI107" s="427"/>
      <c r="AJ107" s="427"/>
      <c r="AK107" s="427"/>
      <c r="AL107" s="427"/>
      <c r="AM107" s="427"/>
      <c r="AN107" s="427"/>
      <c r="AO107" s="427"/>
      <c r="AP107" s="427"/>
      <c r="AQ107" s="148"/>
      <c r="AR107" s="149"/>
      <c r="AS107" s="149"/>
      <c r="AT107" s="150"/>
      <c r="AU107" s="148"/>
      <c r="AV107" s="149"/>
      <c r="AW107" s="149"/>
      <c r="AX107" s="150"/>
    </row>
    <row r="108" spans="1:50" ht="31.5" hidden="1" customHeight="1" x14ac:dyDescent="0.15">
      <c r="A108" s="452" t="s">
        <v>310</v>
      </c>
      <c r="B108" s="453"/>
      <c r="C108" s="453"/>
      <c r="D108" s="453"/>
      <c r="E108" s="453"/>
      <c r="F108" s="454"/>
      <c r="G108" s="461" t="s">
        <v>40</v>
      </c>
      <c r="H108" s="461"/>
      <c r="I108" s="461"/>
      <c r="J108" s="461"/>
      <c r="K108" s="461"/>
      <c r="L108" s="461"/>
      <c r="M108" s="461"/>
      <c r="N108" s="461"/>
      <c r="O108" s="461"/>
      <c r="P108" s="461"/>
      <c r="Q108" s="461"/>
      <c r="R108" s="461"/>
      <c r="S108" s="461"/>
      <c r="T108" s="461"/>
      <c r="U108" s="461"/>
      <c r="V108" s="461"/>
      <c r="W108" s="461"/>
      <c r="X108" s="462"/>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5"/>
      <c r="B109" s="456"/>
      <c r="C109" s="456"/>
      <c r="D109" s="456"/>
      <c r="E109" s="456"/>
      <c r="F109" s="457"/>
      <c r="G109" s="110"/>
      <c r="H109" s="110"/>
      <c r="I109" s="110"/>
      <c r="J109" s="110"/>
      <c r="K109" s="110"/>
      <c r="L109" s="110"/>
      <c r="M109" s="110"/>
      <c r="N109" s="110"/>
      <c r="O109" s="110"/>
      <c r="P109" s="110"/>
      <c r="Q109" s="110"/>
      <c r="R109" s="110"/>
      <c r="S109" s="110"/>
      <c r="T109" s="110"/>
      <c r="U109" s="110"/>
      <c r="V109" s="110"/>
      <c r="W109" s="110"/>
      <c r="X109" s="195"/>
      <c r="Y109" s="469" t="s">
        <v>35</v>
      </c>
      <c r="Z109" s="470"/>
      <c r="AA109" s="471"/>
      <c r="AB109" s="424"/>
      <c r="AC109" s="425"/>
      <c r="AD109" s="426"/>
      <c r="AE109" s="427"/>
      <c r="AF109" s="427"/>
      <c r="AG109" s="427"/>
      <c r="AH109" s="427"/>
      <c r="AI109" s="427"/>
      <c r="AJ109" s="427"/>
      <c r="AK109" s="427"/>
      <c r="AL109" s="427"/>
      <c r="AM109" s="427"/>
      <c r="AN109" s="427"/>
      <c r="AO109" s="427"/>
      <c r="AP109" s="427"/>
      <c r="AQ109" s="148"/>
      <c r="AR109" s="149"/>
      <c r="AS109" s="149"/>
      <c r="AT109" s="150"/>
      <c r="AU109" s="148"/>
      <c r="AV109" s="149"/>
      <c r="AW109" s="149"/>
      <c r="AX109" s="150"/>
    </row>
    <row r="110" spans="1:50" ht="23.25" hidden="1" customHeight="1" x14ac:dyDescent="0.15">
      <c r="A110" s="458"/>
      <c r="B110" s="459"/>
      <c r="C110" s="459"/>
      <c r="D110" s="459"/>
      <c r="E110" s="459"/>
      <c r="F110" s="460"/>
      <c r="G110" s="116"/>
      <c r="H110" s="116"/>
      <c r="I110" s="116"/>
      <c r="J110" s="116"/>
      <c r="K110" s="116"/>
      <c r="L110" s="116"/>
      <c r="M110" s="116"/>
      <c r="N110" s="116"/>
      <c r="O110" s="116"/>
      <c r="P110" s="116"/>
      <c r="Q110" s="116"/>
      <c r="R110" s="116"/>
      <c r="S110" s="116"/>
      <c r="T110" s="116"/>
      <c r="U110" s="116"/>
      <c r="V110" s="116"/>
      <c r="W110" s="116"/>
      <c r="X110" s="197"/>
      <c r="Y110" s="472" t="s">
        <v>311</v>
      </c>
      <c r="Z110" s="473"/>
      <c r="AA110" s="474"/>
      <c r="AB110" s="475"/>
      <c r="AC110" s="476"/>
      <c r="AD110" s="477"/>
      <c r="AE110" s="427"/>
      <c r="AF110" s="427"/>
      <c r="AG110" s="427"/>
      <c r="AH110" s="427"/>
      <c r="AI110" s="427"/>
      <c r="AJ110" s="427"/>
      <c r="AK110" s="427"/>
      <c r="AL110" s="427"/>
      <c r="AM110" s="427"/>
      <c r="AN110" s="427"/>
      <c r="AO110" s="427"/>
      <c r="AP110" s="427"/>
      <c r="AQ110" s="148"/>
      <c r="AR110" s="149"/>
      <c r="AS110" s="149"/>
      <c r="AT110" s="150"/>
      <c r="AU110" s="148"/>
      <c r="AV110" s="149"/>
      <c r="AW110" s="149"/>
      <c r="AX110" s="150"/>
    </row>
    <row r="111" spans="1:50" ht="31.5" hidden="1" customHeight="1" x14ac:dyDescent="0.15">
      <c r="A111" s="452" t="s">
        <v>310</v>
      </c>
      <c r="B111" s="453"/>
      <c r="C111" s="453"/>
      <c r="D111" s="453"/>
      <c r="E111" s="453"/>
      <c r="F111" s="454"/>
      <c r="G111" s="461" t="s">
        <v>40</v>
      </c>
      <c r="H111" s="461"/>
      <c r="I111" s="461"/>
      <c r="J111" s="461"/>
      <c r="K111" s="461"/>
      <c r="L111" s="461"/>
      <c r="M111" s="461"/>
      <c r="N111" s="461"/>
      <c r="O111" s="461"/>
      <c r="P111" s="461"/>
      <c r="Q111" s="461"/>
      <c r="R111" s="461"/>
      <c r="S111" s="461"/>
      <c r="T111" s="461"/>
      <c r="U111" s="461"/>
      <c r="V111" s="461"/>
      <c r="W111" s="461"/>
      <c r="X111" s="462"/>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5"/>
      <c r="B112" s="456"/>
      <c r="C112" s="456"/>
      <c r="D112" s="456"/>
      <c r="E112" s="456"/>
      <c r="F112" s="457"/>
      <c r="G112" s="110"/>
      <c r="H112" s="110"/>
      <c r="I112" s="110"/>
      <c r="J112" s="110"/>
      <c r="K112" s="110"/>
      <c r="L112" s="110"/>
      <c r="M112" s="110"/>
      <c r="N112" s="110"/>
      <c r="O112" s="110"/>
      <c r="P112" s="110"/>
      <c r="Q112" s="110"/>
      <c r="R112" s="110"/>
      <c r="S112" s="110"/>
      <c r="T112" s="110"/>
      <c r="U112" s="110"/>
      <c r="V112" s="110"/>
      <c r="W112" s="110"/>
      <c r="X112" s="195"/>
      <c r="Y112" s="469" t="s">
        <v>35</v>
      </c>
      <c r="Z112" s="470"/>
      <c r="AA112" s="471"/>
      <c r="AB112" s="424"/>
      <c r="AC112" s="425"/>
      <c r="AD112" s="426"/>
      <c r="AE112" s="427"/>
      <c r="AF112" s="427"/>
      <c r="AG112" s="427"/>
      <c r="AH112" s="427"/>
      <c r="AI112" s="427"/>
      <c r="AJ112" s="427"/>
      <c r="AK112" s="427"/>
      <c r="AL112" s="427"/>
      <c r="AM112" s="427"/>
      <c r="AN112" s="427"/>
      <c r="AO112" s="427"/>
      <c r="AP112" s="427"/>
      <c r="AQ112" s="148"/>
      <c r="AR112" s="149"/>
      <c r="AS112" s="149"/>
      <c r="AT112" s="150"/>
      <c r="AU112" s="148"/>
      <c r="AV112" s="149"/>
      <c r="AW112" s="149"/>
      <c r="AX112" s="150"/>
    </row>
    <row r="113" spans="1:50" ht="23.25" hidden="1" customHeight="1" x14ac:dyDescent="0.15">
      <c r="A113" s="458"/>
      <c r="B113" s="459"/>
      <c r="C113" s="459"/>
      <c r="D113" s="459"/>
      <c r="E113" s="459"/>
      <c r="F113" s="460"/>
      <c r="G113" s="116"/>
      <c r="H113" s="116"/>
      <c r="I113" s="116"/>
      <c r="J113" s="116"/>
      <c r="K113" s="116"/>
      <c r="L113" s="116"/>
      <c r="M113" s="116"/>
      <c r="N113" s="116"/>
      <c r="O113" s="116"/>
      <c r="P113" s="116"/>
      <c r="Q113" s="116"/>
      <c r="R113" s="116"/>
      <c r="S113" s="116"/>
      <c r="T113" s="116"/>
      <c r="U113" s="116"/>
      <c r="V113" s="116"/>
      <c r="W113" s="116"/>
      <c r="X113" s="197"/>
      <c r="Y113" s="472" t="s">
        <v>311</v>
      </c>
      <c r="Z113" s="473"/>
      <c r="AA113" s="474"/>
      <c r="AB113" s="475"/>
      <c r="AC113" s="476"/>
      <c r="AD113" s="477"/>
      <c r="AE113" s="427"/>
      <c r="AF113" s="427"/>
      <c r="AG113" s="427"/>
      <c r="AH113" s="427"/>
      <c r="AI113" s="427"/>
      <c r="AJ113" s="427"/>
      <c r="AK113" s="427"/>
      <c r="AL113" s="427"/>
      <c r="AM113" s="427"/>
      <c r="AN113" s="427"/>
      <c r="AO113" s="427"/>
      <c r="AP113" s="427"/>
      <c r="AQ113" s="148"/>
      <c r="AR113" s="149"/>
      <c r="AS113" s="149"/>
      <c r="AT113" s="150"/>
      <c r="AU113" s="148"/>
      <c r="AV113" s="149"/>
      <c r="AW113" s="149"/>
      <c r="AX113" s="150"/>
    </row>
    <row r="114" spans="1:50" ht="31.5" hidden="1" customHeight="1" x14ac:dyDescent="0.15">
      <c r="A114" s="452" t="s">
        <v>310</v>
      </c>
      <c r="B114" s="453"/>
      <c r="C114" s="453"/>
      <c r="D114" s="453"/>
      <c r="E114" s="453"/>
      <c r="F114" s="454"/>
      <c r="G114" s="461" t="s">
        <v>40</v>
      </c>
      <c r="H114" s="461"/>
      <c r="I114" s="461"/>
      <c r="J114" s="461"/>
      <c r="K114" s="461"/>
      <c r="L114" s="461"/>
      <c r="M114" s="461"/>
      <c r="N114" s="461"/>
      <c r="O114" s="461"/>
      <c r="P114" s="461"/>
      <c r="Q114" s="461"/>
      <c r="R114" s="461"/>
      <c r="S114" s="461"/>
      <c r="T114" s="461"/>
      <c r="U114" s="461"/>
      <c r="V114" s="461"/>
      <c r="W114" s="461"/>
      <c r="X114" s="462"/>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5"/>
      <c r="B115" s="456"/>
      <c r="C115" s="456"/>
      <c r="D115" s="456"/>
      <c r="E115" s="456"/>
      <c r="F115" s="457"/>
      <c r="G115" s="110"/>
      <c r="H115" s="110"/>
      <c r="I115" s="110"/>
      <c r="J115" s="110"/>
      <c r="K115" s="110"/>
      <c r="L115" s="110"/>
      <c r="M115" s="110"/>
      <c r="N115" s="110"/>
      <c r="O115" s="110"/>
      <c r="P115" s="110"/>
      <c r="Q115" s="110"/>
      <c r="R115" s="110"/>
      <c r="S115" s="110"/>
      <c r="T115" s="110"/>
      <c r="U115" s="110"/>
      <c r="V115" s="110"/>
      <c r="W115" s="110"/>
      <c r="X115" s="195"/>
      <c r="Y115" s="469" t="s">
        <v>35</v>
      </c>
      <c r="Z115" s="470"/>
      <c r="AA115" s="471"/>
      <c r="AB115" s="424"/>
      <c r="AC115" s="425"/>
      <c r="AD115" s="426"/>
      <c r="AE115" s="427"/>
      <c r="AF115" s="427"/>
      <c r="AG115" s="427"/>
      <c r="AH115" s="427"/>
      <c r="AI115" s="427"/>
      <c r="AJ115" s="427"/>
      <c r="AK115" s="427"/>
      <c r="AL115" s="427"/>
      <c r="AM115" s="427"/>
      <c r="AN115" s="427"/>
      <c r="AO115" s="427"/>
      <c r="AP115" s="427"/>
      <c r="AQ115" s="148"/>
      <c r="AR115" s="149"/>
      <c r="AS115" s="149"/>
      <c r="AT115" s="150"/>
      <c r="AU115" s="148"/>
      <c r="AV115" s="149"/>
      <c r="AW115" s="149"/>
      <c r="AX115" s="150"/>
    </row>
    <row r="116" spans="1:50" ht="23.25" hidden="1" customHeight="1" x14ac:dyDescent="0.15">
      <c r="A116" s="458"/>
      <c r="B116" s="459"/>
      <c r="C116" s="459"/>
      <c r="D116" s="459"/>
      <c r="E116" s="459"/>
      <c r="F116" s="460"/>
      <c r="G116" s="116"/>
      <c r="H116" s="116"/>
      <c r="I116" s="116"/>
      <c r="J116" s="116"/>
      <c r="K116" s="116"/>
      <c r="L116" s="116"/>
      <c r="M116" s="116"/>
      <c r="N116" s="116"/>
      <c r="O116" s="116"/>
      <c r="P116" s="116"/>
      <c r="Q116" s="116"/>
      <c r="R116" s="116"/>
      <c r="S116" s="116"/>
      <c r="T116" s="116"/>
      <c r="U116" s="116"/>
      <c r="V116" s="116"/>
      <c r="W116" s="116"/>
      <c r="X116" s="197"/>
      <c r="Y116" s="472" t="s">
        <v>311</v>
      </c>
      <c r="Z116" s="473"/>
      <c r="AA116" s="474"/>
      <c r="AB116" s="475"/>
      <c r="AC116" s="476"/>
      <c r="AD116" s="477"/>
      <c r="AE116" s="427"/>
      <c r="AF116" s="427"/>
      <c r="AG116" s="427"/>
      <c r="AH116" s="427"/>
      <c r="AI116" s="427"/>
      <c r="AJ116" s="427"/>
      <c r="AK116" s="427"/>
      <c r="AL116" s="427"/>
      <c r="AM116" s="427"/>
      <c r="AN116" s="427"/>
      <c r="AO116" s="427"/>
      <c r="AP116" s="427"/>
      <c r="AQ116" s="148"/>
      <c r="AR116" s="149"/>
      <c r="AS116" s="149"/>
      <c r="AT116" s="150"/>
      <c r="AU116" s="148"/>
      <c r="AV116" s="149"/>
      <c r="AW116" s="149"/>
      <c r="AX116" s="150"/>
    </row>
    <row r="117" spans="1:50" ht="31.5" customHeight="1" x14ac:dyDescent="0.15">
      <c r="A117" s="378" t="s">
        <v>11</v>
      </c>
      <c r="B117" s="379"/>
      <c r="C117" s="379"/>
      <c r="D117" s="379"/>
      <c r="E117" s="379"/>
      <c r="F117" s="380"/>
      <c r="G117" s="177" t="s">
        <v>12</v>
      </c>
      <c r="H117" s="177"/>
      <c r="I117" s="177"/>
      <c r="J117" s="177"/>
      <c r="K117" s="177"/>
      <c r="L117" s="177"/>
      <c r="M117" s="177"/>
      <c r="N117" s="177"/>
      <c r="O117" s="177"/>
      <c r="P117" s="177"/>
      <c r="Q117" s="177"/>
      <c r="R117" s="177"/>
      <c r="S117" s="177"/>
      <c r="T117" s="177"/>
      <c r="U117" s="177"/>
      <c r="V117" s="177"/>
      <c r="W117" s="177"/>
      <c r="X117" s="178"/>
      <c r="Y117" s="706"/>
      <c r="Z117" s="707"/>
      <c r="AA117" s="708"/>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81"/>
      <c r="B118" s="382"/>
      <c r="C118" s="382"/>
      <c r="D118" s="382"/>
      <c r="E118" s="382"/>
      <c r="F118" s="383"/>
      <c r="G118" s="419" t="s">
        <v>626</v>
      </c>
      <c r="H118" s="419"/>
      <c r="I118" s="419"/>
      <c r="J118" s="419"/>
      <c r="K118" s="419"/>
      <c r="L118" s="419"/>
      <c r="M118" s="419"/>
      <c r="N118" s="419"/>
      <c r="O118" s="419"/>
      <c r="P118" s="419"/>
      <c r="Q118" s="419"/>
      <c r="R118" s="419"/>
      <c r="S118" s="419"/>
      <c r="T118" s="419"/>
      <c r="U118" s="419"/>
      <c r="V118" s="419"/>
      <c r="W118" s="419"/>
      <c r="X118" s="419"/>
      <c r="Y118" s="421" t="s">
        <v>11</v>
      </c>
      <c r="Z118" s="422"/>
      <c r="AA118" s="423"/>
      <c r="AB118" s="424" t="s">
        <v>627</v>
      </c>
      <c r="AC118" s="425"/>
      <c r="AD118" s="426"/>
      <c r="AE118" s="427">
        <v>6.2</v>
      </c>
      <c r="AF118" s="427"/>
      <c r="AG118" s="427"/>
      <c r="AH118" s="427"/>
      <c r="AI118" s="427">
        <v>5.8</v>
      </c>
      <c r="AJ118" s="427"/>
      <c r="AK118" s="427"/>
      <c r="AL118" s="427"/>
      <c r="AM118" s="427">
        <v>6.3</v>
      </c>
      <c r="AN118" s="427"/>
      <c r="AO118" s="427"/>
      <c r="AP118" s="427"/>
      <c r="AQ118" s="148" t="s">
        <v>695</v>
      </c>
      <c r="AR118" s="149"/>
      <c r="AS118" s="149"/>
      <c r="AT118" s="149"/>
      <c r="AU118" s="149"/>
      <c r="AV118" s="149"/>
      <c r="AW118" s="149"/>
      <c r="AX118" s="183"/>
    </row>
    <row r="119" spans="1:50" ht="62.25" customHeight="1" thickBot="1" x14ac:dyDescent="0.2">
      <c r="A119" s="381"/>
      <c r="B119" s="382"/>
      <c r="C119" s="382"/>
      <c r="D119" s="382"/>
      <c r="E119" s="382"/>
      <c r="F119" s="383"/>
      <c r="G119" s="420"/>
      <c r="H119" s="420"/>
      <c r="I119" s="420"/>
      <c r="J119" s="420"/>
      <c r="K119" s="420"/>
      <c r="L119" s="420"/>
      <c r="M119" s="420"/>
      <c r="N119" s="420"/>
      <c r="O119" s="420"/>
      <c r="P119" s="420"/>
      <c r="Q119" s="420"/>
      <c r="R119" s="420"/>
      <c r="S119" s="420"/>
      <c r="T119" s="420"/>
      <c r="U119" s="420"/>
      <c r="V119" s="420"/>
      <c r="W119" s="420"/>
      <c r="X119" s="420"/>
      <c r="Y119" s="709" t="s">
        <v>32</v>
      </c>
      <c r="Z119" s="482"/>
      <c r="AA119" s="483"/>
      <c r="AB119" s="710" t="s">
        <v>628</v>
      </c>
      <c r="AC119" s="711"/>
      <c r="AD119" s="712"/>
      <c r="AE119" s="713" t="s">
        <v>629</v>
      </c>
      <c r="AF119" s="713"/>
      <c r="AG119" s="713"/>
      <c r="AH119" s="713"/>
      <c r="AI119" s="713" t="s">
        <v>630</v>
      </c>
      <c r="AJ119" s="713"/>
      <c r="AK119" s="713"/>
      <c r="AL119" s="713"/>
      <c r="AM119" s="713" t="s">
        <v>644</v>
      </c>
      <c r="AN119" s="713"/>
      <c r="AO119" s="713"/>
      <c r="AP119" s="713"/>
      <c r="AQ119" s="719" t="s">
        <v>695</v>
      </c>
      <c r="AR119" s="719"/>
      <c r="AS119" s="719"/>
      <c r="AT119" s="719"/>
      <c r="AU119" s="719"/>
      <c r="AV119" s="719"/>
      <c r="AW119" s="719"/>
      <c r="AX119" s="720"/>
    </row>
    <row r="120" spans="1:50" ht="31.5" hidden="1" customHeight="1" x14ac:dyDescent="0.15">
      <c r="A120" s="378" t="s">
        <v>11</v>
      </c>
      <c r="B120" s="379"/>
      <c r="C120" s="379"/>
      <c r="D120" s="379"/>
      <c r="E120" s="379"/>
      <c r="F120" s="380"/>
      <c r="G120" s="177" t="s">
        <v>12</v>
      </c>
      <c r="H120" s="177"/>
      <c r="I120" s="177"/>
      <c r="J120" s="177"/>
      <c r="K120" s="177"/>
      <c r="L120" s="177"/>
      <c r="M120" s="177"/>
      <c r="N120" s="177"/>
      <c r="O120" s="177"/>
      <c r="P120" s="177"/>
      <c r="Q120" s="177"/>
      <c r="R120" s="177"/>
      <c r="S120" s="177"/>
      <c r="T120" s="177"/>
      <c r="U120" s="177"/>
      <c r="V120" s="177"/>
      <c r="W120" s="177"/>
      <c r="X120" s="178"/>
      <c r="Y120" s="706"/>
      <c r="Z120" s="707"/>
      <c r="AA120" s="708"/>
      <c r="AB120" s="176" t="s">
        <v>6</v>
      </c>
      <c r="AC120" s="177"/>
      <c r="AD120" s="178"/>
      <c r="AE120" s="176" t="s">
        <v>464</v>
      </c>
      <c r="AF120" s="177"/>
      <c r="AG120" s="177"/>
      <c r="AH120" s="178"/>
      <c r="AI120" s="176" t="s">
        <v>435</v>
      </c>
      <c r="AJ120" s="177"/>
      <c r="AK120" s="177"/>
      <c r="AL120" s="178"/>
      <c r="AM120" s="176" t="s">
        <v>466</v>
      </c>
      <c r="AN120" s="177"/>
      <c r="AO120" s="177"/>
      <c r="AP120" s="178"/>
      <c r="AQ120" s="463" t="s">
        <v>480</v>
      </c>
      <c r="AR120" s="463"/>
      <c r="AS120" s="463"/>
      <c r="AT120" s="463"/>
      <c r="AU120" s="463"/>
      <c r="AV120" s="463"/>
      <c r="AW120" s="463"/>
      <c r="AX120" s="464"/>
    </row>
    <row r="121" spans="1:50" ht="56.25" hidden="1" customHeight="1" x14ac:dyDescent="0.15">
      <c r="A121" s="381"/>
      <c r="B121" s="382"/>
      <c r="C121" s="382"/>
      <c r="D121" s="382"/>
      <c r="E121" s="382"/>
      <c r="F121" s="383"/>
      <c r="G121" s="419" t="s">
        <v>631</v>
      </c>
      <c r="H121" s="419"/>
      <c r="I121" s="419"/>
      <c r="J121" s="419"/>
      <c r="K121" s="419"/>
      <c r="L121" s="419"/>
      <c r="M121" s="419"/>
      <c r="N121" s="419"/>
      <c r="O121" s="419"/>
      <c r="P121" s="419"/>
      <c r="Q121" s="419"/>
      <c r="R121" s="419"/>
      <c r="S121" s="419"/>
      <c r="T121" s="419"/>
      <c r="U121" s="419"/>
      <c r="V121" s="419"/>
      <c r="W121" s="419"/>
      <c r="X121" s="419"/>
      <c r="Y121" s="421" t="s">
        <v>11</v>
      </c>
      <c r="Z121" s="422"/>
      <c r="AA121" s="423"/>
      <c r="AB121" s="424"/>
      <c r="AC121" s="425"/>
      <c r="AD121" s="426"/>
      <c r="AE121" s="427"/>
      <c r="AF121" s="427"/>
      <c r="AG121" s="427"/>
      <c r="AH121" s="427"/>
      <c r="AI121" s="427"/>
      <c r="AJ121" s="427"/>
      <c r="AK121" s="427"/>
      <c r="AL121" s="427"/>
      <c r="AM121" s="427"/>
      <c r="AN121" s="427"/>
      <c r="AO121" s="427"/>
      <c r="AP121" s="427"/>
      <c r="AQ121" s="148"/>
      <c r="AR121" s="149"/>
      <c r="AS121" s="149"/>
      <c r="AT121" s="149"/>
      <c r="AU121" s="149"/>
      <c r="AV121" s="149"/>
      <c r="AW121" s="149"/>
      <c r="AX121" s="183"/>
    </row>
    <row r="122" spans="1:50" ht="62.25" hidden="1" customHeight="1" thickBot="1" x14ac:dyDescent="0.2">
      <c r="A122" s="381"/>
      <c r="B122" s="382"/>
      <c r="C122" s="382"/>
      <c r="D122" s="382"/>
      <c r="E122" s="382"/>
      <c r="F122" s="383"/>
      <c r="G122" s="420"/>
      <c r="H122" s="420"/>
      <c r="I122" s="420"/>
      <c r="J122" s="420"/>
      <c r="K122" s="420"/>
      <c r="L122" s="420"/>
      <c r="M122" s="420"/>
      <c r="N122" s="420"/>
      <c r="O122" s="420"/>
      <c r="P122" s="420"/>
      <c r="Q122" s="420"/>
      <c r="R122" s="420"/>
      <c r="S122" s="420"/>
      <c r="T122" s="420"/>
      <c r="U122" s="420"/>
      <c r="V122" s="420"/>
      <c r="W122" s="420"/>
      <c r="X122" s="420"/>
      <c r="Y122" s="709" t="s">
        <v>32</v>
      </c>
      <c r="Z122" s="482"/>
      <c r="AA122" s="483"/>
      <c r="AB122" s="710" t="s">
        <v>632</v>
      </c>
      <c r="AC122" s="711"/>
      <c r="AD122" s="712"/>
      <c r="AE122" s="713"/>
      <c r="AF122" s="713"/>
      <c r="AG122" s="713"/>
      <c r="AH122" s="713"/>
      <c r="AI122" s="713"/>
      <c r="AJ122" s="713"/>
      <c r="AK122" s="713"/>
      <c r="AL122" s="713"/>
      <c r="AM122" s="713"/>
      <c r="AN122" s="713"/>
      <c r="AO122" s="713"/>
      <c r="AP122" s="713"/>
      <c r="AQ122" s="719"/>
      <c r="AR122" s="719"/>
      <c r="AS122" s="719"/>
      <c r="AT122" s="719"/>
      <c r="AU122" s="719"/>
      <c r="AV122" s="719"/>
      <c r="AW122" s="719"/>
      <c r="AX122" s="720"/>
    </row>
    <row r="123" spans="1:50" ht="31.5" hidden="1" customHeight="1" x14ac:dyDescent="0.15">
      <c r="A123" s="378" t="s">
        <v>11</v>
      </c>
      <c r="B123" s="379"/>
      <c r="C123" s="379"/>
      <c r="D123" s="379"/>
      <c r="E123" s="379"/>
      <c r="F123" s="380"/>
      <c r="G123" s="177" t="s">
        <v>12</v>
      </c>
      <c r="H123" s="177"/>
      <c r="I123" s="177"/>
      <c r="J123" s="177"/>
      <c r="K123" s="177"/>
      <c r="L123" s="177"/>
      <c r="M123" s="177"/>
      <c r="N123" s="177"/>
      <c r="O123" s="177"/>
      <c r="P123" s="177"/>
      <c r="Q123" s="177"/>
      <c r="R123" s="177"/>
      <c r="S123" s="177"/>
      <c r="T123" s="177"/>
      <c r="U123" s="177"/>
      <c r="V123" s="177"/>
      <c r="W123" s="177"/>
      <c r="X123" s="178"/>
      <c r="Y123" s="706"/>
      <c r="Z123" s="707"/>
      <c r="AA123" s="708"/>
      <c r="AB123" s="176" t="s">
        <v>6</v>
      </c>
      <c r="AC123" s="177"/>
      <c r="AD123" s="178"/>
      <c r="AE123" s="176" t="s">
        <v>464</v>
      </c>
      <c r="AF123" s="177"/>
      <c r="AG123" s="177"/>
      <c r="AH123" s="178"/>
      <c r="AI123" s="176" t="s">
        <v>435</v>
      </c>
      <c r="AJ123" s="177"/>
      <c r="AK123" s="177"/>
      <c r="AL123" s="178"/>
      <c r="AM123" s="176" t="s">
        <v>466</v>
      </c>
      <c r="AN123" s="177"/>
      <c r="AO123" s="177"/>
      <c r="AP123" s="178"/>
      <c r="AQ123" s="463" t="s">
        <v>480</v>
      </c>
      <c r="AR123" s="463"/>
      <c r="AS123" s="463"/>
      <c r="AT123" s="463"/>
      <c r="AU123" s="463"/>
      <c r="AV123" s="463"/>
      <c r="AW123" s="463"/>
      <c r="AX123" s="464"/>
    </row>
    <row r="124" spans="1:50" ht="23.25" hidden="1" customHeight="1" x14ac:dyDescent="0.15">
      <c r="A124" s="381"/>
      <c r="B124" s="382"/>
      <c r="C124" s="382"/>
      <c r="D124" s="382"/>
      <c r="E124" s="382"/>
      <c r="F124" s="383"/>
      <c r="G124" s="419" t="s">
        <v>631</v>
      </c>
      <c r="H124" s="419"/>
      <c r="I124" s="419"/>
      <c r="J124" s="419"/>
      <c r="K124" s="419"/>
      <c r="L124" s="419"/>
      <c r="M124" s="419"/>
      <c r="N124" s="419"/>
      <c r="O124" s="419"/>
      <c r="P124" s="419"/>
      <c r="Q124" s="419"/>
      <c r="R124" s="419"/>
      <c r="S124" s="419"/>
      <c r="T124" s="419"/>
      <c r="U124" s="419"/>
      <c r="V124" s="419"/>
      <c r="W124" s="419"/>
      <c r="X124" s="419"/>
      <c r="Y124" s="421" t="s">
        <v>11</v>
      </c>
      <c r="Z124" s="422"/>
      <c r="AA124" s="423"/>
      <c r="AB124" s="424"/>
      <c r="AC124" s="425"/>
      <c r="AD124" s="426"/>
      <c r="AE124" s="427"/>
      <c r="AF124" s="427"/>
      <c r="AG124" s="427"/>
      <c r="AH124" s="427"/>
      <c r="AI124" s="427"/>
      <c r="AJ124" s="427"/>
      <c r="AK124" s="427"/>
      <c r="AL124" s="427"/>
      <c r="AM124" s="427"/>
      <c r="AN124" s="427"/>
      <c r="AO124" s="427"/>
      <c r="AP124" s="427"/>
      <c r="AQ124" s="148"/>
      <c r="AR124" s="149"/>
      <c r="AS124" s="149"/>
      <c r="AT124" s="149"/>
      <c r="AU124" s="149"/>
      <c r="AV124" s="149"/>
      <c r="AW124" s="149"/>
      <c r="AX124" s="183"/>
    </row>
    <row r="125" spans="1:50" ht="46.5" hidden="1" customHeight="1" x14ac:dyDescent="0.15">
      <c r="A125" s="381"/>
      <c r="B125" s="382"/>
      <c r="C125" s="382"/>
      <c r="D125" s="382"/>
      <c r="E125" s="382"/>
      <c r="F125" s="383"/>
      <c r="G125" s="420"/>
      <c r="H125" s="420"/>
      <c r="I125" s="420"/>
      <c r="J125" s="420"/>
      <c r="K125" s="420"/>
      <c r="L125" s="420"/>
      <c r="M125" s="420"/>
      <c r="N125" s="420"/>
      <c r="O125" s="420"/>
      <c r="P125" s="420"/>
      <c r="Q125" s="420"/>
      <c r="R125" s="420"/>
      <c r="S125" s="420"/>
      <c r="T125" s="420"/>
      <c r="U125" s="420"/>
      <c r="V125" s="420"/>
      <c r="W125" s="420"/>
      <c r="X125" s="420"/>
      <c r="Y125" s="709" t="s">
        <v>32</v>
      </c>
      <c r="Z125" s="482"/>
      <c r="AA125" s="483"/>
      <c r="AB125" s="710" t="s">
        <v>632</v>
      </c>
      <c r="AC125" s="711"/>
      <c r="AD125" s="712"/>
      <c r="AE125" s="713"/>
      <c r="AF125" s="713"/>
      <c r="AG125" s="713"/>
      <c r="AH125" s="713"/>
      <c r="AI125" s="713"/>
      <c r="AJ125" s="713"/>
      <c r="AK125" s="713"/>
      <c r="AL125" s="713"/>
      <c r="AM125" s="713"/>
      <c r="AN125" s="713"/>
      <c r="AO125" s="713"/>
      <c r="AP125" s="713"/>
      <c r="AQ125" s="719"/>
      <c r="AR125" s="719"/>
      <c r="AS125" s="719"/>
      <c r="AT125" s="719"/>
      <c r="AU125" s="719"/>
      <c r="AV125" s="719"/>
      <c r="AW125" s="719"/>
      <c r="AX125" s="720"/>
    </row>
    <row r="126" spans="1:50" ht="31.5" hidden="1" customHeight="1" x14ac:dyDescent="0.15">
      <c r="A126" s="378" t="s">
        <v>11</v>
      </c>
      <c r="B126" s="379"/>
      <c r="C126" s="379"/>
      <c r="D126" s="379"/>
      <c r="E126" s="379"/>
      <c r="F126" s="380"/>
      <c r="G126" s="177" t="s">
        <v>12</v>
      </c>
      <c r="H126" s="177"/>
      <c r="I126" s="177"/>
      <c r="J126" s="177"/>
      <c r="K126" s="177"/>
      <c r="L126" s="177"/>
      <c r="M126" s="177"/>
      <c r="N126" s="177"/>
      <c r="O126" s="177"/>
      <c r="P126" s="177"/>
      <c r="Q126" s="177"/>
      <c r="R126" s="177"/>
      <c r="S126" s="177"/>
      <c r="T126" s="177"/>
      <c r="U126" s="177"/>
      <c r="V126" s="177"/>
      <c r="W126" s="177"/>
      <c r="X126" s="178"/>
      <c r="Y126" s="706"/>
      <c r="Z126" s="707"/>
      <c r="AA126" s="708"/>
      <c r="AB126" s="176" t="s">
        <v>6</v>
      </c>
      <c r="AC126" s="177"/>
      <c r="AD126" s="178"/>
      <c r="AE126" s="176" t="s">
        <v>464</v>
      </c>
      <c r="AF126" s="177"/>
      <c r="AG126" s="177"/>
      <c r="AH126" s="178"/>
      <c r="AI126" s="176" t="s">
        <v>435</v>
      </c>
      <c r="AJ126" s="177"/>
      <c r="AK126" s="177"/>
      <c r="AL126" s="178"/>
      <c r="AM126" s="176" t="s">
        <v>466</v>
      </c>
      <c r="AN126" s="177"/>
      <c r="AO126" s="177"/>
      <c r="AP126" s="178"/>
      <c r="AQ126" s="463" t="s">
        <v>480</v>
      </c>
      <c r="AR126" s="463"/>
      <c r="AS126" s="463"/>
      <c r="AT126" s="463"/>
      <c r="AU126" s="463"/>
      <c r="AV126" s="463"/>
      <c r="AW126" s="463"/>
      <c r="AX126" s="464"/>
    </row>
    <row r="127" spans="1:50" ht="23.25" hidden="1" customHeight="1" x14ac:dyDescent="0.15">
      <c r="A127" s="381"/>
      <c r="B127" s="382"/>
      <c r="C127" s="382"/>
      <c r="D127" s="382"/>
      <c r="E127" s="382"/>
      <c r="F127" s="383"/>
      <c r="G127" s="419" t="s">
        <v>631</v>
      </c>
      <c r="H127" s="419"/>
      <c r="I127" s="419"/>
      <c r="J127" s="419"/>
      <c r="K127" s="419"/>
      <c r="L127" s="419"/>
      <c r="M127" s="419"/>
      <c r="N127" s="419"/>
      <c r="O127" s="419"/>
      <c r="P127" s="419"/>
      <c r="Q127" s="419"/>
      <c r="R127" s="419"/>
      <c r="S127" s="419"/>
      <c r="T127" s="419"/>
      <c r="U127" s="419"/>
      <c r="V127" s="419"/>
      <c r="W127" s="419"/>
      <c r="X127" s="419"/>
      <c r="Y127" s="421" t="s">
        <v>11</v>
      </c>
      <c r="Z127" s="422"/>
      <c r="AA127" s="423"/>
      <c r="AB127" s="424"/>
      <c r="AC127" s="425"/>
      <c r="AD127" s="426"/>
      <c r="AE127" s="427"/>
      <c r="AF127" s="427"/>
      <c r="AG127" s="427"/>
      <c r="AH127" s="427"/>
      <c r="AI127" s="427"/>
      <c r="AJ127" s="427"/>
      <c r="AK127" s="427"/>
      <c r="AL127" s="427"/>
      <c r="AM127" s="427"/>
      <c r="AN127" s="427"/>
      <c r="AO127" s="427"/>
      <c r="AP127" s="427"/>
      <c r="AQ127" s="148"/>
      <c r="AR127" s="149"/>
      <c r="AS127" s="149"/>
      <c r="AT127" s="149"/>
      <c r="AU127" s="149"/>
      <c r="AV127" s="149"/>
      <c r="AW127" s="149"/>
      <c r="AX127" s="183"/>
    </row>
    <row r="128" spans="1:50" ht="46.5" hidden="1" customHeight="1" x14ac:dyDescent="0.15">
      <c r="A128" s="381"/>
      <c r="B128" s="382"/>
      <c r="C128" s="382"/>
      <c r="D128" s="382"/>
      <c r="E128" s="382"/>
      <c r="F128" s="383"/>
      <c r="G128" s="420"/>
      <c r="H128" s="420"/>
      <c r="I128" s="420"/>
      <c r="J128" s="420"/>
      <c r="K128" s="420"/>
      <c r="L128" s="420"/>
      <c r="M128" s="420"/>
      <c r="N128" s="420"/>
      <c r="O128" s="420"/>
      <c r="P128" s="420"/>
      <c r="Q128" s="420"/>
      <c r="R128" s="420"/>
      <c r="S128" s="420"/>
      <c r="T128" s="420"/>
      <c r="U128" s="420"/>
      <c r="V128" s="420"/>
      <c r="W128" s="420"/>
      <c r="X128" s="420"/>
      <c r="Y128" s="709" t="s">
        <v>32</v>
      </c>
      <c r="Z128" s="482"/>
      <c r="AA128" s="483"/>
      <c r="AB128" s="710" t="s">
        <v>632</v>
      </c>
      <c r="AC128" s="711"/>
      <c r="AD128" s="712"/>
      <c r="AE128" s="713"/>
      <c r="AF128" s="713"/>
      <c r="AG128" s="713"/>
      <c r="AH128" s="713"/>
      <c r="AI128" s="713"/>
      <c r="AJ128" s="713"/>
      <c r="AK128" s="713"/>
      <c r="AL128" s="713"/>
      <c r="AM128" s="713"/>
      <c r="AN128" s="713"/>
      <c r="AO128" s="713"/>
      <c r="AP128" s="713"/>
      <c r="AQ128" s="713"/>
      <c r="AR128" s="713"/>
      <c r="AS128" s="713"/>
      <c r="AT128" s="713"/>
      <c r="AU128" s="713"/>
      <c r="AV128" s="713"/>
      <c r="AW128" s="713"/>
      <c r="AX128" s="714"/>
    </row>
    <row r="129" spans="1:62" ht="31.5" hidden="1" customHeight="1" x14ac:dyDescent="0.15">
      <c r="A129" s="378" t="s">
        <v>11</v>
      </c>
      <c r="B129" s="379"/>
      <c r="C129" s="379"/>
      <c r="D129" s="379"/>
      <c r="E129" s="379"/>
      <c r="F129" s="380"/>
      <c r="G129" s="177" t="s">
        <v>12</v>
      </c>
      <c r="H129" s="177"/>
      <c r="I129" s="177"/>
      <c r="J129" s="177"/>
      <c r="K129" s="177"/>
      <c r="L129" s="177"/>
      <c r="M129" s="177"/>
      <c r="N129" s="177"/>
      <c r="O129" s="177"/>
      <c r="P129" s="177"/>
      <c r="Q129" s="177"/>
      <c r="R129" s="177"/>
      <c r="S129" s="177"/>
      <c r="T129" s="177"/>
      <c r="U129" s="177"/>
      <c r="V129" s="177"/>
      <c r="W129" s="177"/>
      <c r="X129" s="178"/>
      <c r="Y129" s="706"/>
      <c r="Z129" s="707"/>
      <c r="AA129" s="708"/>
      <c r="AB129" s="176" t="s">
        <v>6</v>
      </c>
      <c r="AC129" s="177"/>
      <c r="AD129" s="178"/>
      <c r="AE129" s="176" t="s">
        <v>464</v>
      </c>
      <c r="AF129" s="177"/>
      <c r="AG129" s="177"/>
      <c r="AH129" s="178"/>
      <c r="AI129" s="176" t="s">
        <v>435</v>
      </c>
      <c r="AJ129" s="177"/>
      <c r="AK129" s="177"/>
      <c r="AL129" s="178"/>
      <c r="AM129" s="176" t="s">
        <v>466</v>
      </c>
      <c r="AN129" s="177"/>
      <c r="AO129" s="177"/>
      <c r="AP129" s="178"/>
      <c r="AQ129" s="463" t="s">
        <v>480</v>
      </c>
      <c r="AR129" s="463"/>
      <c r="AS129" s="463"/>
      <c r="AT129" s="463"/>
      <c r="AU129" s="463"/>
      <c r="AV129" s="463"/>
      <c r="AW129" s="463"/>
      <c r="AX129" s="464"/>
    </row>
    <row r="130" spans="1:62" ht="23.25" hidden="1" customHeight="1" x14ac:dyDescent="0.15">
      <c r="A130" s="381"/>
      <c r="B130" s="382"/>
      <c r="C130" s="382"/>
      <c r="D130" s="382"/>
      <c r="E130" s="382"/>
      <c r="F130" s="383"/>
      <c r="G130" s="419" t="s">
        <v>631</v>
      </c>
      <c r="H130" s="419"/>
      <c r="I130" s="419"/>
      <c r="J130" s="419"/>
      <c r="K130" s="419"/>
      <c r="L130" s="419"/>
      <c r="M130" s="419"/>
      <c r="N130" s="419"/>
      <c r="O130" s="419"/>
      <c r="P130" s="419"/>
      <c r="Q130" s="419"/>
      <c r="R130" s="419"/>
      <c r="S130" s="419"/>
      <c r="T130" s="419"/>
      <c r="U130" s="419"/>
      <c r="V130" s="419"/>
      <c r="W130" s="419"/>
      <c r="X130" s="419"/>
      <c r="Y130" s="421" t="s">
        <v>11</v>
      </c>
      <c r="Z130" s="422"/>
      <c r="AA130" s="423"/>
      <c r="AB130" s="424"/>
      <c r="AC130" s="425"/>
      <c r="AD130" s="426"/>
      <c r="AE130" s="427"/>
      <c r="AF130" s="427"/>
      <c r="AG130" s="427"/>
      <c r="AH130" s="427"/>
      <c r="AI130" s="427"/>
      <c r="AJ130" s="427"/>
      <c r="AK130" s="427"/>
      <c r="AL130" s="427"/>
      <c r="AM130" s="427"/>
      <c r="AN130" s="427"/>
      <c r="AO130" s="427"/>
      <c r="AP130" s="427"/>
      <c r="AQ130" s="148"/>
      <c r="AR130" s="149"/>
      <c r="AS130" s="149"/>
      <c r="AT130" s="149"/>
      <c r="AU130" s="149"/>
      <c r="AV130" s="149"/>
      <c r="AW130" s="149"/>
      <c r="AX130" s="183"/>
    </row>
    <row r="131" spans="1:62" ht="46.5" hidden="1" customHeight="1" thickBot="1" x14ac:dyDescent="0.2">
      <c r="A131" s="384"/>
      <c r="B131" s="385"/>
      <c r="C131" s="385"/>
      <c r="D131" s="385"/>
      <c r="E131" s="385"/>
      <c r="F131" s="386"/>
      <c r="G131" s="465"/>
      <c r="H131" s="465"/>
      <c r="I131" s="465"/>
      <c r="J131" s="465"/>
      <c r="K131" s="465"/>
      <c r="L131" s="465"/>
      <c r="M131" s="465"/>
      <c r="N131" s="465"/>
      <c r="O131" s="465"/>
      <c r="P131" s="465"/>
      <c r="Q131" s="465"/>
      <c r="R131" s="465"/>
      <c r="S131" s="465"/>
      <c r="T131" s="465"/>
      <c r="U131" s="465"/>
      <c r="V131" s="465"/>
      <c r="W131" s="465"/>
      <c r="X131" s="465"/>
      <c r="Y131" s="722" t="s">
        <v>32</v>
      </c>
      <c r="Z131" s="723"/>
      <c r="AA131" s="724"/>
      <c r="AB131" s="715" t="s">
        <v>632</v>
      </c>
      <c r="AC131" s="716"/>
      <c r="AD131" s="717"/>
      <c r="AE131" s="718"/>
      <c r="AF131" s="718"/>
      <c r="AG131" s="718"/>
      <c r="AH131" s="718"/>
      <c r="AI131" s="718"/>
      <c r="AJ131" s="718"/>
      <c r="AK131" s="718"/>
      <c r="AL131" s="718"/>
      <c r="AM131" s="718"/>
      <c r="AN131" s="718"/>
      <c r="AO131" s="718"/>
      <c r="AP131" s="718"/>
      <c r="AQ131" s="718"/>
      <c r="AR131" s="718"/>
      <c r="AS131" s="718"/>
      <c r="AT131" s="718"/>
      <c r="AU131" s="718"/>
      <c r="AV131" s="718"/>
      <c r="AW131" s="718"/>
      <c r="AX131" s="721"/>
    </row>
    <row r="132" spans="1:62" ht="32.1" customHeight="1" x14ac:dyDescent="0.15">
      <c r="A132" s="428" t="s">
        <v>76</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62" ht="32.1" customHeight="1" x14ac:dyDescent="0.15">
      <c r="A133" s="2"/>
      <c r="B133" s="3"/>
      <c r="C133" s="431" t="s">
        <v>20</v>
      </c>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3"/>
      <c r="AD133" s="432" t="s">
        <v>21</v>
      </c>
      <c r="AE133" s="432"/>
      <c r="AF133" s="432"/>
      <c r="AG133" s="434" t="s">
        <v>19</v>
      </c>
      <c r="AH133" s="432"/>
      <c r="AI133" s="432"/>
      <c r="AJ133" s="432"/>
      <c r="AK133" s="432"/>
      <c r="AL133" s="432"/>
      <c r="AM133" s="432"/>
      <c r="AN133" s="432"/>
      <c r="AO133" s="432"/>
      <c r="AP133" s="432"/>
      <c r="AQ133" s="432"/>
      <c r="AR133" s="432"/>
      <c r="AS133" s="432"/>
      <c r="AT133" s="432"/>
      <c r="AU133" s="432"/>
      <c r="AV133" s="432"/>
      <c r="AW133" s="432"/>
      <c r="AX133" s="435"/>
    </row>
    <row r="134" spans="1:62" ht="62.25" customHeight="1" x14ac:dyDescent="0.15">
      <c r="A134" s="436" t="s">
        <v>50</v>
      </c>
      <c r="B134" s="437"/>
      <c r="C134" s="442" t="s">
        <v>51</v>
      </c>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4"/>
      <c r="AD134" s="445" t="s">
        <v>608</v>
      </c>
      <c r="AE134" s="446"/>
      <c r="AF134" s="446"/>
      <c r="AG134" s="447" t="s">
        <v>633</v>
      </c>
      <c r="AH134" s="448"/>
      <c r="AI134" s="448"/>
      <c r="AJ134" s="448"/>
      <c r="AK134" s="448"/>
      <c r="AL134" s="448"/>
      <c r="AM134" s="448"/>
      <c r="AN134" s="448"/>
      <c r="AO134" s="448"/>
      <c r="AP134" s="448"/>
      <c r="AQ134" s="448"/>
      <c r="AR134" s="448"/>
      <c r="AS134" s="448"/>
      <c r="AT134" s="448"/>
      <c r="AU134" s="448"/>
      <c r="AV134" s="448"/>
      <c r="AW134" s="448"/>
      <c r="AX134" s="449"/>
    </row>
    <row r="135" spans="1:62" ht="65.25" customHeight="1" x14ac:dyDescent="0.15">
      <c r="A135" s="438"/>
      <c r="B135" s="439"/>
      <c r="C135" s="450" t="s">
        <v>22</v>
      </c>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388"/>
      <c r="AD135" s="328" t="s">
        <v>608</v>
      </c>
      <c r="AE135" s="329"/>
      <c r="AF135" s="329"/>
      <c r="AG135" s="341" t="s">
        <v>634</v>
      </c>
      <c r="AH135" s="342"/>
      <c r="AI135" s="342"/>
      <c r="AJ135" s="342"/>
      <c r="AK135" s="342"/>
      <c r="AL135" s="342"/>
      <c r="AM135" s="342"/>
      <c r="AN135" s="342"/>
      <c r="AO135" s="342"/>
      <c r="AP135" s="342"/>
      <c r="AQ135" s="342"/>
      <c r="AR135" s="342"/>
      <c r="AS135" s="342"/>
      <c r="AT135" s="342"/>
      <c r="AU135" s="342"/>
      <c r="AV135" s="342"/>
      <c r="AW135" s="342"/>
      <c r="AX135" s="343"/>
    </row>
    <row r="136" spans="1:62" ht="201.75" customHeight="1" x14ac:dyDescent="0.15">
      <c r="A136" s="440"/>
      <c r="B136" s="441"/>
      <c r="C136" s="398" t="s">
        <v>52</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400"/>
      <c r="AD136" s="392" t="s">
        <v>608</v>
      </c>
      <c r="AE136" s="393"/>
      <c r="AF136" s="394"/>
      <c r="AG136" s="112" t="s">
        <v>697</v>
      </c>
      <c r="AH136" s="113"/>
      <c r="AI136" s="113"/>
      <c r="AJ136" s="113"/>
      <c r="AK136" s="113"/>
      <c r="AL136" s="113"/>
      <c r="AM136" s="113"/>
      <c r="AN136" s="113"/>
      <c r="AO136" s="113"/>
      <c r="AP136" s="113"/>
      <c r="AQ136" s="113"/>
      <c r="AR136" s="113"/>
      <c r="AS136" s="113"/>
      <c r="AT136" s="113"/>
      <c r="AU136" s="113"/>
      <c r="AV136" s="113"/>
      <c r="AW136" s="113"/>
      <c r="AX136" s="114"/>
    </row>
    <row r="137" spans="1:62" ht="66.75" customHeight="1" x14ac:dyDescent="0.15">
      <c r="A137" s="138" t="s">
        <v>24</v>
      </c>
      <c r="B137" s="417"/>
      <c r="C137" s="401" t="s">
        <v>26</v>
      </c>
      <c r="D137" s="402"/>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3"/>
      <c r="AD137" s="107" t="s">
        <v>608</v>
      </c>
      <c r="AE137" s="108"/>
      <c r="AF137" s="147"/>
      <c r="AG137" s="109" t="s">
        <v>698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6.75" customHeight="1" x14ac:dyDescent="0.15">
      <c r="A138" s="140"/>
      <c r="B138" s="418"/>
      <c r="C138" s="404"/>
      <c r="D138" s="405"/>
      <c r="E138" s="408" t="s">
        <v>345</v>
      </c>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10"/>
      <c r="AD138" s="328" t="s">
        <v>643</v>
      </c>
      <c r="AE138" s="329"/>
      <c r="AF138" s="330"/>
      <c r="AG138" s="112"/>
      <c r="AH138" s="113"/>
      <c r="AI138" s="113"/>
      <c r="AJ138" s="113"/>
      <c r="AK138" s="113"/>
      <c r="AL138" s="113"/>
      <c r="AM138" s="113"/>
      <c r="AN138" s="113"/>
      <c r="AO138" s="113"/>
      <c r="AP138" s="113"/>
      <c r="AQ138" s="113"/>
      <c r="AR138" s="113"/>
      <c r="AS138" s="113"/>
      <c r="AT138" s="113"/>
      <c r="AU138" s="113"/>
      <c r="AV138" s="113"/>
      <c r="AW138" s="113"/>
      <c r="AX138" s="114"/>
    </row>
    <row r="139" spans="1:62" ht="66.75" customHeight="1" x14ac:dyDescent="0.15">
      <c r="A139" s="140"/>
      <c r="B139" s="418"/>
      <c r="C139" s="406"/>
      <c r="D139" s="407"/>
      <c r="E139" s="331" t="s">
        <v>67</v>
      </c>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3"/>
      <c r="AD139" s="334" t="s">
        <v>643</v>
      </c>
      <c r="AE139" s="335"/>
      <c r="AF139" s="335"/>
      <c r="AG139" s="112"/>
      <c r="AH139" s="113"/>
      <c r="AI139" s="113"/>
      <c r="AJ139" s="113"/>
      <c r="AK139" s="113"/>
      <c r="AL139" s="113"/>
      <c r="AM139" s="113"/>
      <c r="AN139" s="113"/>
      <c r="AO139" s="113"/>
      <c r="AP139" s="113"/>
      <c r="AQ139" s="113"/>
      <c r="AR139" s="113"/>
      <c r="AS139" s="113"/>
      <c r="AT139" s="113"/>
      <c r="AU139" s="113"/>
      <c r="AV139" s="113"/>
      <c r="AW139" s="113"/>
      <c r="AX139" s="114"/>
    </row>
    <row r="140" spans="1:62" ht="74.25" customHeight="1" x14ac:dyDescent="0.15">
      <c r="A140" s="140"/>
      <c r="B140" s="141"/>
      <c r="C140" s="336" t="s">
        <v>27</v>
      </c>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107" t="s">
        <v>608</v>
      </c>
      <c r="AE140" s="108"/>
      <c r="AF140" s="108"/>
      <c r="AG140" s="338" t="s">
        <v>635</v>
      </c>
      <c r="AH140" s="339"/>
      <c r="AI140" s="339"/>
      <c r="AJ140" s="339"/>
      <c r="AK140" s="339"/>
      <c r="AL140" s="339"/>
      <c r="AM140" s="339"/>
      <c r="AN140" s="339"/>
      <c r="AO140" s="339"/>
      <c r="AP140" s="339"/>
      <c r="AQ140" s="339"/>
      <c r="AR140" s="339"/>
      <c r="AS140" s="339"/>
      <c r="AT140" s="339"/>
      <c r="AU140" s="339"/>
      <c r="AV140" s="339"/>
      <c r="AW140" s="339"/>
      <c r="AX140" s="340"/>
    </row>
    <row r="141" spans="1:62" ht="78" customHeight="1" x14ac:dyDescent="0.15">
      <c r="A141" s="140"/>
      <c r="B141" s="141"/>
      <c r="C141" s="387" t="s">
        <v>53</v>
      </c>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28" t="s">
        <v>608</v>
      </c>
      <c r="AE141" s="329"/>
      <c r="AF141" s="330"/>
      <c r="AG141" s="341" t="s">
        <v>671</v>
      </c>
      <c r="AH141" s="342"/>
      <c r="AI141" s="342"/>
      <c r="AJ141" s="342"/>
      <c r="AK141" s="342"/>
      <c r="AL141" s="342"/>
      <c r="AM141" s="342"/>
      <c r="AN141" s="342"/>
      <c r="AO141" s="342"/>
      <c r="AP141" s="342"/>
      <c r="AQ141" s="342"/>
      <c r="AR141" s="342"/>
      <c r="AS141" s="342"/>
      <c r="AT141" s="342"/>
      <c r="AU141" s="342"/>
      <c r="AV141" s="342"/>
      <c r="AW141" s="342"/>
      <c r="AX141" s="343"/>
    </row>
    <row r="142" spans="1:62" ht="54.75" customHeight="1" x14ac:dyDescent="0.15">
      <c r="A142" s="140"/>
      <c r="B142" s="141"/>
      <c r="C142" s="387" t="s">
        <v>23</v>
      </c>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28" t="s">
        <v>608</v>
      </c>
      <c r="AE142" s="329"/>
      <c r="AF142" s="329"/>
      <c r="AG142" s="341" t="s">
        <v>636</v>
      </c>
      <c r="AH142" s="342"/>
      <c r="AI142" s="342"/>
      <c r="AJ142" s="342"/>
      <c r="AK142" s="342"/>
      <c r="AL142" s="342"/>
      <c r="AM142" s="342"/>
      <c r="AN142" s="342"/>
      <c r="AO142" s="342"/>
      <c r="AP142" s="342"/>
      <c r="AQ142" s="342"/>
      <c r="AR142" s="342"/>
      <c r="AS142" s="342"/>
      <c r="AT142" s="342"/>
      <c r="AU142" s="342"/>
      <c r="AV142" s="342"/>
      <c r="AW142" s="342"/>
      <c r="AX142" s="343"/>
    </row>
    <row r="143" spans="1:62" ht="54.75" customHeight="1" x14ac:dyDescent="0.15">
      <c r="A143" s="140"/>
      <c r="B143" s="141"/>
      <c r="C143" s="387" t="s">
        <v>28</v>
      </c>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416"/>
      <c r="AD143" s="328" t="s">
        <v>608</v>
      </c>
      <c r="AE143" s="329"/>
      <c r="AF143" s="329"/>
      <c r="AG143" s="341" t="s">
        <v>637</v>
      </c>
      <c r="AH143" s="342"/>
      <c r="AI143" s="342"/>
      <c r="AJ143" s="342"/>
      <c r="AK143" s="342"/>
      <c r="AL143" s="342"/>
      <c r="AM143" s="342"/>
      <c r="AN143" s="342"/>
      <c r="AO143" s="342"/>
      <c r="AP143" s="342"/>
      <c r="AQ143" s="342"/>
      <c r="AR143" s="342"/>
      <c r="AS143" s="342"/>
      <c r="AT143" s="342"/>
      <c r="AU143" s="342"/>
      <c r="AV143" s="342"/>
      <c r="AW143" s="342"/>
      <c r="AX143" s="343"/>
    </row>
    <row r="144" spans="1:62" ht="75" customHeight="1" x14ac:dyDescent="0.15">
      <c r="A144" s="142"/>
      <c r="B144" s="143"/>
      <c r="C144" s="389" t="s">
        <v>68</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92" t="s">
        <v>608</v>
      </c>
      <c r="AE144" s="393"/>
      <c r="AF144" s="394"/>
      <c r="AG144" s="395" t="s">
        <v>699</v>
      </c>
      <c r="AH144" s="396"/>
      <c r="AI144" s="396"/>
      <c r="AJ144" s="396"/>
      <c r="AK144" s="396"/>
      <c r="AL144" s="396"/>
      <c r="AM144" s="396"/>
      <c r="AN144" s="396"/>
      <c r="AO144" s="396"/>
      <c r="AP144" s="396"/>
      <c r="AQ144" s="396"/>
      <c r="AR144" s="396"/>
      <c r="AS144" s="396"/>
      <c r="AT144" s="396"/>
      <c r="AU144" s="396"/>
      <c r="AV144" s="396"/>
      <c r="AW144" s="396"/>
      <c r="AX144" s="397"/>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8" t="s">
        <v>638</v>
      </c>
      <c r="AH145" s="339"/>
      <c r="AI145" s="339"/>
      <c r="AJ145" s="339"/>
      <c r="AK145" s="339"/>
      <c r="AL145" s="339"/>
      <c r="AM145" s="339"/>
      <c r="AN145" s="339"/>
      <c r="AO145" s="339"/>
      <c r="AP145" s="339"/>
      <c r="AQ145" s="339"/>
      <c r="AR145" s="339"/>
      <c r="AS145" s="339"/>
      <c r="AT145" s="339"/>
      <c r="AU145" s="339"/>
      <c r="AV145" s="339"/>
      <c r="AW145" s="339"/>
      <c r="AX145" s="340"/>
    </row>
    <row r="146" spans="1:51" ht="54.75" customHeight="1" x14ac:dyDescent="0.15">
      <c r="A146" s="140"/>
      <c r="B146" s="141"/>
      <c r="C146" s="411" t="s">
        <v>30</v>
      </c>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3"/>
      <c r="AD146" s="414" t="s">
        <v>608</v>
      </c>
      <c r="AE146" s="415"/>
      <c r="AF146" s="415"/>
      <c r="AG146" s="341" t="s">
        <v>639</v>
      </c>
      <c r="AH146" s="342"/>
      <c r="AI146" s="342"/>
      <c r="AJ146" s="342"/>
      <c r="AK146" s="342"/>
      <c r="AL146" s="342"/>
      <c r="AM146" s="342"/>
      <c r="AN146" s="342"/>
      <c r="AO146" s="342"/>
      <c r="AP146" s="342"/>
      <c r="AQ146" s="342"/>
      <c r="AR146" s="342"/>
      <c r="AS146" s="342"/>
      <c r="AT146" s="342"/>
      <c r="AU146" s="342"/>
      <c r="AV146" s="342"/>
      <c r="AW146" s="342"/>
      <c r="AX146" s="343"/>
    </row>
    <row r="147" spans="1:51" ht="54.75" customHeight="1" x14ac:dyDescent="0.15">
      <c r="A147" s="140"/>
      <c r="B147" s="141"/>
      <c r="C147" s="387" t="s">
        <v>62</v>
      </c>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28" t="s">
        <v>608</v>
      </c>
      <c r="AE147" s="329"/>
      <c r="AF147" s="329"/>
      <c r="AG147" s="341" t="s">
        <v>640</v>
      </c>
      <c r="AH147" s="342"/>
      <c r="AI147" s="342"/>
      <c r="AJ147" s="342"/>
      <c r="AK147" s="342"/>
      <c r="AL147" s="342"/>
      <c r="AM147" s="342"/>
      <c r="AN147" s="342"/>
      <c r="AO147" s="342"/>
      <c r="AP147" s="342"/>
      <c r="AQ147" s="342"/>
      <c r="AR147" s="342"/>
      <c r="AS147" s="342"/>
      <c r="AT147" s="342"/>
      <c r="AU147" s="342"/>
      <c r="AV147" s="342"/>
      <c r="AW147" s="342"/>
      <c r="AX147" s="343"/>
    </row>
    <row r="148" spans="1:51" ht="54.75" customHeight="1" x14ac:dyDescent="0.15">
      <c r="A148" s="142"/>
      <c r="B148" s="143"/>
      <c r="C148" s="387" t="s">
        <v>29</v>
      </c>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28" t="s">
        <v>608</v>
      </c>
      <c r="AE148" s="329"/>
      <c r="AF148" s="329"/>
      <c r="AG148" s="115" t="s">
        <v>670</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615</v>
      </c>
      <c r="AE149" s="108"/>
      <c r="AF149" s="108"/>
      <c r="AG149" s="109" t="s">
        <v>620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32" customHeight="1" x14ac:dyDescent="0.15">
      <c r="A156" s="138" t="s">
        <v>31</v>
      </c>
      <c r="B156" s="139"/>
      <c r="C156" s="320" t="s">
        <v>33</v>
      </c>
      <c r="D156" s="344"/>
      <c r="E156" s="344"/>
      <c r="F156" s="345"/>
      <c r="G156" s="346" t="s">
        <v>673</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86.25" customHeight="1" x14ac:dyDescent="0.15">
      <c r="A157" s="140"/>
      <c r="B157" s="141"/>
      <c r="C157" s="349" t="s">
        <v>37</v>
      </c>
      <c r="D157" s="350"/>
      <c r="E157" s="350"/>
      <c r="F157" s="351"/>
      <c r="G157" s="352" t="s">
        <v>672</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86.25" customHeight="1" thickBot="1" x14ac:dyDescent="0.2">
      <c r="A158" s="355" t="s">
        <v>70</v>
      </c>
      <c r="B158" s="356"/>
      <c r="C158" s="357" t="s">
        <v>641</v>
      </c>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306</v>
      </c>
      <c r="B159" s="361"/>
      <c r="C159" s="361"/>
      <c r="D159" s="361"/>
      <c r="E159" s="361"/>
      <c r="F159" s="36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3"/>
      <c r="B160" s="364"/>
      <c r="C160" s="364"/>
      <c r="D160" s="364"/>
      <c r="E160" s="364"/>
      <c r="F160" s="365"/>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3"/>
      <c r="B161" s="364"/>
      <c r="C161" s="364"/>
      <c r="D161" s="364"/>
      <c r="E161" s="364"/>
      <c r="F161" s="3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3"/>
      <c r="B162" s="364"/>
      <c r="C162" s="364"/>
      <c r="D162" s="364"/>
      <c r="E162" s="364"/>
      <c r="F162" s="3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3"/>
      <c r="B163" s="364"/>
      <c r="C163" s="364"/>
      <c r="D163" s="364"/>
      <c r="E163" s="364"/>
      <c r="F163" s="3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3"/>
      <c r="B164" s="364"/>
      <c r="C164" s="364"/>
      <c r="D164" s="364"/>
      <c r="E164" s="364"/>
      <c r="F164" s="3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3"/>
      <c r="B165" s="364"/>
      <c r="C165" s="364"/>
      <c r="D165" s="364"/>
      <c r="E165" s="364"/>
      <c r="F165" s="3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3"/>
      <c r="B166" s="364"/>
      <c r="C166" s="364"/>
      <c r="D166" s="364"/>
      <c r="E166" s="364"/>
      <c r="F166" s="3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3"/>
      <c r="B167" s="364"/>
      <c r="C167" s="364"/>
      <c r="D167" s="364"/>
      <c r="E167" s="364"/>
      <c r="F167" s="3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3"/>
      <c r="B168" s="364"/>
      <c r="C168" s="364"/>
      <c r="D168" s="364"/>
      <c r="E168" s="364"/>
      <c r="F168" s="3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3"/>
      <c r="B169" s="364"/>
      <c r="C169" s="364"/>
      <c r="D169" s="364"/>
      <c r="E169" s="364"/>
      <c r="F169" s="3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3"/>
      <c r="B170" s="364"/>
      <c r="C170" s="364"/>
      <c r="D170" s="364"/>
      <c r="E170" s="364"/>
      <c r="F170" s="3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3"/>
      <c r="B171" s="364"/>
      <c r="C171" s="364"/>
      <c r="D171" s="364"/>
      <c r="E171" s="364"/>
      <c r="F171" s="3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3"/>
      <c r="B172" s="364"/>
      <c r="C172" s="364"/>
      <c r="D172" s="364"/>
      <c r="E172" s="364"/>
      <c r="F172" s="3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3"/>
      <c r="B173" s="364"/>
      <c r="C173" s="364"/>
      <c r="D173" s="364"/>
      <c r="E173" s="364"/>
      <c r="F173" s="3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3"/>
      <c r="B174" s="364"/>
      <c r="C174" s="364"/>
      <c r="D174" s="364"/>
      <c r="E174" s="364"/>
      <c r="F174" s="3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3"/>
      <c r="B175" s="364"/>
      <c r="C175" s="364"/>
      <c r="D175" s="364"/>
      <c r="E175" s="364"/>
      <c r="F175" s="3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3"/>
      <c r="B176" s="364"/>
      <c r="C176" s="364"/>
      <c r="D176" s="364"/>
      <c r="E176" s="364"/>
      <c r="F176" s="3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3"/>
      <c r="B177" s="364"/>
      <c r="C177" s="364"/>
      <c r="D177" s="364"/>
      <c r="E177" s="364"/>
      <c r="F177" s="3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3"/>
      <c r="B178" s="364"/>
      <c r="C178" s="364"/>
      <c r="D178" s="364"/>
      <c r="E178" s="364"/>
      <c r="F178" s="3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3"/>
      <c r="B179" s="364"/>
      <c r="C179" s="364"/>
      <c r="D179" s="364"/>
      <c r="E179" s="364"/>
      <c r="F179" s="3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3"/>
      <c r="B180" s="364"/>
      <c r="C180" s="364"/>
      <c r="D180" s="364"/>
      <c r="E180" s="364"/>
      <c r="F180" s="3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3"/>
      <c r="B181" s="364"/>
      <c r="C181" s="364"/>
      <c r="D181" s="364"/>
      <c r="E181" s="364"/>
      <c r="F181" s="3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3"/>
      <c r="B182" s="364"/>
      <c r="C182" s="364"/>
      <c r="D182" s="364"/>
      <c r="E182" s="364"/>
      <c r="F182" s="3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3"/>
      <c r="B183" s="364"/>
      <c r="C183" s="364"/>
      <c r="D183" s="364"/>
      <c r="E183" s="364"/>
      <c r="F183" s="3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3"/>
      <c r="B184" s="364"/>
      <c r="C184" s="364"/>
      <c r="D184" s="364"/>
      <c r="E184" s="364"/>
      <c r="F184" s="3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3"/>
      <c r="B185" s="364"/>
      <c r="C185" s="364"/>
      <c r="D185" s="364"/>
      <c r="E185" s="364"/>
      <c r="F185" s="3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3"/>
      <c r="B186" s="364"/>
      <c r="C186" s="364"/>
      <c r="D186" s="364"/>
      <c r="E186" s="364"/>
      <c r="F186" s="3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3"/>
      <c r="B187" s="364"/>
      <c r="C187" s="364"/>
      <c r="D187" s="364"/>
      <c r="E187" s="364"/>
      <c r="F187" s="3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3"/>
      <c r="B188" s="364"/>
      <c r="C188" s="364"/>
      <c r="D188" s="364"/>
      <c r="E188" s="364"/>
      <c r="F188" s="3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3"/>
      <c r="B189" s="364"/>
      <c r="C189" s="364"/>
      <c r="D189" s="364"/>
      <c r="E189" s="364"/>
      <c r="F189" s="3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3"/>
      <c r="B190" s="364"/>
      <c r="C190" s="364"/>
      <c r="D190" s="364"/>
      <c r="E190" s="364"/>
      <c r="F190" s="3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3"/>
      <c r="B191" s="364"/>
      <c r="C191" s="364"/>
      <c r="D191" s="364"/>
      <c r="E191" s="364"/>
      <c r="F191" s="3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3"/>
      <c r="B192" s="364"/>
      <c r="C192" s="364"/>
      <c r="D192" s="364"/>
      <c r="E192" s="364"/>
      <c r="F192" s="3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3"/>
      <c r="B193" s="364"/>
      <c r="C193" s="364"/>
      <c r="D193" s="364"/>
      <c r="E193" s="364"/>
      <c r="F193" s="3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3"/>
      <c r="B194" s="364"/>
      <c r="C194" s="364"/>
      <c r="D194" s="364"/>
      <c r="E194" s="364"/>
      <c r="F194" s="3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3"/>
      <c r="B195" s="364"/>
      <c r="C195" s="364"/>
      <c r="D195" s="364"/>
      <c r="E195" s="364"/>
      <c r="F195" s="3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3"/>
      <c r="B196" s="364"/>
      <c r="C196" s="364"/>
      <c r="D196" s="364"/>
      <c r="E196" s="364"/>
      <c r="F196" s="3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6"/>
      <c r="B197" s="367"/>
      <c r="C197" s="367"/>
      <c r="D197" s="367"/>
      <c r="E197" s="367"/>
      <c r="F197" s="36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9" t="s">
        <v>346</v>
      </c>
      <c r="B198" s="370"/>
      <c r="C198" s="370"/>
      <c r="D198" s="370"/>
      <c r="E198" s="370"/>
      <c r="F198" s="371"/>
      <c r="G198" s="375" t="s">
        <v>645</v>
      </c>
      <c r="H198" s="376"/>
      <c r="I198" s="376"/>
      <c r="J198" s="376"/>
      <c r="K198" s="376"/>
      <c r="L198" s="376"/>
      <c r="M198" s="376"/>
      <c r="N198" s="376"/>
      <c r="O198" s="376"/>
      <c r="P198" s="376"/>
      <c r="Q198" s="376"/>
      <c r="R198" s="376"/>
      <c r="S198" s="376"/>
      <c r="T198" s="376"/>
      <c r="U198" s="376"/>
      <c r="V198" s="376"/>
      <c r="W198" s="376"/>
      <c r="X198" s="376"/>
      <c r="Y198" s="376"/>
      <c r="Z198" s="376"/>
      <c r="AA198" s="376"/>
      <c r="AB198" s="377"/>
      <c r="AC198" s="316" t="s">
        <v>663</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15">
      <c r="A199" s="372"/>
      <c r="B199" s="373"/>
      <c r="C199" s="373"/>
      <c r="D199" s="373"/>
      <c r="E199" s="373"/>
      <c r="F199" s="374"/>
      <c r="G199" s="320" t="s">
        <v>13</v>
      </c>
      <c r="H199" s="321"/>
      <c r="I199" s="321"/>
      <c r="J199" s="321"/>
      <c r="K199" s="321"/>
      <c r="L199" s="322" t="s">
        <v>14</v>
      </c>
      <c r="M199" s="321"/>
      <c r="N199" s="321"/>
      <c r="O199" s="321"/>
      <c r="P199" s="321"/>
      <c r="Q199" s="321"/>
      <c r="R199" s="321"/>
      <c r="S199" s="321"/>
      <c r="T199" s="321"/>
      <c r="U199" s="321"/>
      <c r="V199" s="321"/>
      <c r="W199" s="321"/>
      <c r="X199" s="323"/>
      <c r="Y199" s="324" t="s">
        <v>15</v>
      </c>
      <c r="Z199" s="325"/>
      <c r="AA199" s="325"/>
      <c r="AB199" s="326"/>
      <c r="AC199" s="320" t="s">
        <v>13</v>
      </c>
      <c r="AD199" s="321"/>
      <c r="AE199" s="321"/>
      <c r="AF199" s="321"/>
      <c r="AG199" s="321"/>
      <c r="AH199" s="322" t="s">
        <v>14</v>
      </c>
      <c r="AI199" s="321"/>
      <c r="AJ199" s="321"/>
      <c r="AK199" s="321"/>
      <c r="AL199" s="321"/>
      <c r="AM199" s="321"/>
      <c r="AN199" s="321"/>
      <c r="AO199" s="321"/>
      <c r="AP199" s="321"/>
      <c r="AQ199" s="321"/>
      <c r="AR199" s="321"/>
      <c r="AS199" s="321"/>
      <c r="AT199" s="323"/>
      <c r="AU199" s="324" t="s">
        <v>15</v>
      </c>
      <c r="AV199" s="325"/>
      <c r="AW199" s="325"/>
      <c r="AX199" s="327"/>
    </row>
    <row r="200" spans="1:50" ht="24.75" customHeight="1" x14ac:dyDescent="0.15">
      <c r="A200" s="372"/>
      <c r="B200" s="373"/>
      <c r="C200" s="373"/>
      <c r="D200" s="373"/>
      <c r="E200" s="373"/>
      <c r="F200" s="374"/>
      <c r="G200" s="306" t="s">
        <v>646</v>
      </c>
      <c r="H200" s="307"/>
      <c r="I200" s="307"/>
      <c r="J200" s="307"/>
      <c r="K200" s="308"/>
      <c r="L200" s="309" t="s">
        <v>655</v>
      </c>
      <c r="M200" s="310"/>
      <c r="N200" s="310"/>
      <c r="O200" s="310"/>
      <c r="P200" s="310"/>
      <c r="Q200" s="310"/>
      <c r="R200" s="310"/>
      <c r="S200" s="310"/>
      <c r="T200" s="310"/>
      <c r="U200" s="310"/>
      <c r="V200" s="310"/>
      <c r="W200" s="310"/>
      <c r="X200" s="311"/>
      <c r="Y200" s="312">
        <v>4512</v>
      </c>
      <c r="Z200" s="313"/>
      <c r="AA200" s="313"/>
      <c r="AB200" s="314"/>
      <c r="AC200" s="306" t="s">
        <v>664</v>
      </c>
      <c r="AD200" s="307"/>
      <c r="AE200" s="307"/>
      <c r="AF200" s="307"/>
      <c r="AG200" s="308"/>
      <c r="AH200" s="309" t="s">
        <v>665</v>
      </c>
      <c r="AI200" s="310"/>
      <c r="AJ200" s="310"/>
      <c r="AK200" s="310"/>
      <c r="AL200" s="310"/>
      <c r="AM200" s="310"/>
      <c r="AN200" s="310"/>
      <c r="AO200" s="310"/>
      <c r="AP200" s="310"/>
      <c r="AQ200" s="310"/>
      <c r="AR200" s="310"/>
      <c r="AS200" s="310"/>
      <c r="AT200" s="311"/>
      <c r="AU200" s="312">
        <v>1</v>
      </c>
      <c r="AV200" s="313"/>
      <c r="AW200" s="313"/>
      <c r="AX200" s="315"/>
    </row>
    <row r="201" spans="1:50" ht="24.75" customHeight="1" x14ac:dyDescent="0.15">
      <c r="A201" s="372"/>
      <c r="B201" s="373"/>
      <c r="C201" s="373"/>
      <c r="D201" s="373"/>
      <c r="E201" s="373"/>
      <c r="F201" s="374"/>
      <c r="G201" s="296" t="s">
        <v>647</v>
      </c>
      <c r="H201" s="297"/>
      <c r="I201" s="297"/>
      <c r="J201" s="297"/>
      <c r="K201" s="298"/>
      <c r="L201" s="299" t="s">
        <v>656</v>
      </c>
      <c r="M201" s="300"/>
      <c r="N201" s="300"/>
      <c r="O201" s="300"/>
      <c r="P201" s="300"/>
      <c r="Q201" s="300"/>
      <c r="R201" s="300"/>
      <c r="S201" s="300"/>
      <c r="T201" s="300"/>
      <c r="U201" s="300"/>
      <c r="V201" s="300"/>
      <c r="W201" s="300"/>
      <c r="X201" s="301"/>
      <c r="Y201" s="302">
        <v>1376</v>
      </c>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36.75" customHeight="1" x14ac:dyDescent="0.15">
      <c r="A202" s="372"/>
      <c r="B202" s="373"/>
      <c r="C202" s="373"/>
      <c r="D202" s="373"/>
      <c r="E202" s="373"/>
      <c r="F202" s="374"/>
      <c r="G202" s="296" t="s">
        <v>648</v>
      </c>
      <c r="H202" s="297"/>
      <c r="I202" s="297"/>
      <c r="J202" s="297"/>
      <c r="K202" s="298"/>
      <c r="L202" s="299" t="s">
        <v>657</v>
      </c>
      <c r="M202" s="300"/>
      <c r="N202" s="300"/>
      <c r="O202" s="300"/>
      <c r="P202" s="300"/>
      <c r="Q202" s="300"/>
      <c r="R202" s="300"/>
      <c r="S202" s="300"/>
      <c r="T202" s="300"/>
      <c r="U202" s="300"/>
      <c r="V202" s="300"/>
      <c r="W202" s="300"/>
      <c r="X202" s="301"/>
      <c r="Y202" s="302">
        <v>1335</v>
      </c>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372"/>
      <c r="B203" s="373"/>
      <c r="C203" s="373"/>
      <c r="D203" s="373"/>
      <c r="E203" s="373"/>
      <c r="F203" s="374"/>
      <c r="G203" s="296" t="s">
        <v>649</v>
      </c>
      <c r="H203" s="297"/>
      <c r="I203" s="297"/>
      <c r="J203" s="297"/>
      <c r="K203" s="298"/>
      <c r="L203" s="299" t="s">
        <v>658</v>
      </c>
      <c r="M203" s="300"/>
      <c r="N203" s="300"/>
      <c r="O203" s="300"/>
      <c r="P203" s="300"/>
      <c r="Q203" s="300"/>
      <c r="R203" s="300"/>
      <c r="S203" s="300"/>
      <c r="T203" s="300"/>
      <c r="U203" s="300"/>
      <c r="V203" s="300"/>
      <c r="W203" s="300"/>
      <c r="X203" s="301"/>
      <c r="Y203" s="302">
        <v>1237</v>
      </c>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372"/>
      <c r="B204" s="373"/>
      <c r="C204" s="373"/>
      <c r="D204" s="373"/>
      <c r="E204" s="373"/>
      <c r="F204" s="374"/>
      <c r="G204" s="296" t="s">
        <v>650</v>
      </c>
      <c r="H204" s="297"/>
      <c r="I204" s="297"/>
      <c r="J204" s="297"/>
      <c r="K204" s="298"/>
      <c r="L204" s="299" t="s">
        <v>700</v>
      </c>
      <c r="M204" s="300"/>
      <c r="N204" s="300"/>
      <c r="O204" s="300"/>
      <c r="P204" s="300"/>
      <c r="Q204" s="300"/>
      <c r="R204" s="300"/>
      <c r="S204" s="300"/>
      <c r="T204" s="300"/>
      <c r="U204" s="300"/>
      <c r="V204" s="300"/>
      <c r="W204" s="300"/>
      <c r="X204" s="301"/>
      <c r="Y204" s="302">
        <v>885</v>
      </c>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372"/>
      <c r="B205" s="373"/>
      <c r="C205" s="373"/>
      <c r="D205" s="373"/>
      <c r="E205" s="373"/>
      <c r="F205" s="374"/>
      <c r="G205" s="296" t="s">
        <v>651</v>
      </c>
      <c r="H205" s="297"/>
      <c r="I205" s="297"/>
      <c r="J205" s="297"/>
      <c r="K205" s="298"/>
      <c r="L205" s="299" t="s">
        <v>659</v>
      </c>
      <c r="M205" s="300"/>
      <c r="N205" s="300"/>
      <c r="O205" s="300"/>
      <c r="P205" s="300"/>
      <c r="Q205" s="300"/>
      <c r="R205" s="300"/>
      <c r="S205" s="300"/>
      <c r="T205" s="300"/>
      <c r="U205" s="300"/>
      <c r="V205" s="300"/>
      <c r="W205" s="300"/>
      <c r="X205" s="301"/>
      <c r="Y205" s="302">
        <v>707</v>
      </c>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39" customHeight="1" x14ac:dyDescent="0.15">
      <c r="A206" s="372"/>
      <c r="B206" s="373"/>
      <c r="C206" s="373"/>
      <c r="D206" s="373"/>
      <c r="E206" s="373"/>
      <c r="F206" s="374"/>
      <c r="G206" s="296" t="s">
        <v>652</v>
      </c>
      <c r="H206" s="297"/>
      <c r="I206" s="297"/>
      <c r="J206" s="297"/>
      <c r="K206" s="298"/>
      <c r="L206" s="299" t="s">
        <v>660</v>
      </c>
      <c r="M206" s="300"/>
      <c r="N206" s="300"/>
      <c r="O206" s="300"/>
      <c r="P206" s="300"/>
      <c r="Q206" s="300"/>
      <c r="R206" s="300"/>
      <c r="S206" s="300"/>
      <c r="T206" s="300"/>
      <c r="U206" s="300"/>
      <c r="V206" s="300"/>
      <c r="W206" s="300"/>
      <c r="X206" s="301"/>
      <c r="Y206" s="302">
        <v>503</v>
      </c>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372"/>
      <c r="B207" s="373"/>
      <c r="C207" s="373"/>
      <c r="D207" s="373"/>
      <c r="E207" s="373"/>
      <c r="F207" s="374"/>
      <c r="G207" s="296" t="s">
        <v>653</v>
      </c>
      <c r="H207" s="297"/>
      <c r="I207" s="297"/>
      <c r="J207" s="297"/>
      <c r="K207" s="298"/>
      <c r="L207" s="299" t="s">
        <v>661</v>
      </c>
      <c r="M207" s="300"/>
      <c r="N207" s="300"/>
      <c r="O207" s="300"/>
      <c r="P207" s="300"/>
      <c r="Q207" s="300"/>
      <c r="R207" s="300"/>
      <c r="S207" s="300"/>
      <c r="T207" s="300"/>
      <c r="U207" s="300"/>
      <c r="V207" s="300"/>
      <c r="W207" s="300"/>
      <c r="X207" s="301"/>
      <c r="Y207" s="302">
        <v>291</v>
      </c>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372"/>
      <c r="B208" s="373"/>
      <c r="C208" s="373"/>
      <c r="D208" s="373"/>
      <c r="E208" s="373"/>
      <c r="F208" s="374"/>
      <c r="G208" s="296" t="s">
        <v>654</v>
      </c>
      <c r="H208" s="297"/>
      <c r="I208" s="297"/>
      <c r="J208" s="297"/>
      <c r="K208" s="298"/>
      <c r="L208" s="299" t="s">
        <v>662</v>
      </c>
      <c r="M208" s="300"/>
      <c r="N208" s="300"/>
      <c r="O208" s="300"/>
      <c r="P208" s="300"/>
      <c r="Q208" s="300"/>
      <c r="R208" s="300"/>
      <c r="S208" s="300"/>
      <c r="T208" s="300"/>
      <c r="U208" s="300"/>
      <c r="V208" s="300"/>
      <c r="W208" s="300"/>
      <c r="X208" s="301"/>
      <c r="Y208" s="302">
        <v>3</v>
      </c>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72"/>
      <c r="B209" s="373"/>
      <c r="C209" s="373"/>
      <c r="D209" s="373"/>
      <c r="E209" s="373"/>
      <c r="F209" s="374"/>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72"/>
      <c r="B210" s="373"/>
      <c r="C210" s="373"/>
      <c r="D210" s="373"/>
      <c r="E210" s="373"/>
      <c r="F210" s="374"/>
      <c r="G210" s="287" t="s">
        <v>16</v>
      </c>
      <c r="H210" s="288"/>
      <c r="I210" s="288"/>
      <c r="J210" s="288"/>
      <c r="K210" s="288"/>
      <c r="L210" s="289"/>
      <c r="M210" s="290"/>
      <c r="N210" s="290"/>
      <c r="O210" s="290"/>
      <c r="P210" s="290"/>
      <c r="Q210" s="290"/>
      <c r="R210" s="290"/>
      <c r="S210" s="290"/>
      <c r="T210" s="290"/>
      <c r="U210" s="290"/>
      <c r="V210" s="290"/>
      <c r="W210" s="290"/>
      <c r="X210" s="291"/>
      <c r="Y210" s="292">
        <f>SUM(Y200:AB209)</f>
        <v>10849</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1</v>
      </c>
      <c r="AV210" s="293"/>
      <c r="AW210" s="293"/>
      <c r="AX210" s="295"/>
    </row>
    <row r="211" spans="1:50" ht="21.75" hidden="1" customHeight="1" x14ac:dyDescent="0.15">
      <c r="A211" s="372"/>
      <c r="B211" s="373"/>
      <c r="C211" s="373"/>
      <c r="D211" s="373"/>
      <c r="E211" s="373"/>
      <c r="F211" s="374"/>
      <c r="G211" s="316" t="s">
        <v>79</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80</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hidden="1" customHeight="1" x14ac:dyDescent="0.15">
      <c r="A212" s="372"/>
      <c r="B212" s="373"/>
      <c r="C212" s="373"/>
      <c r="D212" s="373"/>
      <c r="E212" s="373"/>
      <c r="F212" s="374"/>
      <c r="G212" s="320" t="s">
        <v>13</v>
      </c>
      <c r="H212" s="321"/>
      <c r="I212" s="321"/>
      <c r="J212" s="321"/>
      <c r="K212" s="321"/>
      <c r="L212" s="322" t="s">
        <v>14</v>
      </c>
      <c r="M212" s="321"/>
      <c r="N212" s="321"/>
      <c r="O212" s="321"/>
      <c r="P212" s="321"/>
      <c r="Q212" s="321"/>
      <c r="R212" s="321"/>
      <c r="S212" s="321"/>
      <c r="T212" s="321"/>
      <c r="U212" s="321"/>
      <c r="V212" s="321"/>
      <c r="W212" s="321"/>
      <c r="X212" s="323"/>
      <c r="Y212" s="324" t="s">
        <v>15</v>
      </c>
      <c r="Z212" s="325"/>
      <c r="AA212" s="325"/>
      <c r="AB212" s="326"/>
      <c r="AC212" s="320" t="s">
        <v>13</v>
      </c>
      <c r="AD212" s="321"/>
      <c r="AE212" s="321"/>
      <c r="AF212" s="321"/>
      <c r="AG212" s="321"/>
      <c r="AH212" s="322" t="s">
        <v>14</v>
      </c>
      <c r="AI212" s="321"/>
      <c r="AJ212" s="321"/>
      <c r="AK212" s="321"/>
      <c r="AL212" s="321"/>
      <c r="AM212" s="321"/>
      <c r="AN212" s="321"/>
      <c r="AO212" s="321"/>
      <c r="AP212" s="321"/>
      <c r="AQ212" s="321"/>
      <c r="AR212" s="321"/>
      <c r="AS212" s="321"/>
      <c r="AT212" s="323"/>
      <c r="AU212" s="324" t="s">
        <v>15</v>
      </c>
      <c r="AV212" s="325"/>
      <c r="AW212" s="325"/>
      <c r="AX212" s="327"/>
    </row>
    <row r="213" spans="1:50" ht="24.75" hidden="1" customHeight="1" x14ac:dyDescent="0.15">
      <c r="A213" s="372"/>
      <c r="B213" s="373"/>
      <c r="C213" s="373"/>
      <c r="D213" s="373"/>
      <c r="E213" s="373"/>
      <c r="F213" s="374"/>
      <c r="G213" s="306"/>
      <c r="H213" s="307"/>
      <c r="I213" s="307"/>
      <c r="J213" s="307"/>
      <c r="K213" s="308"/>
      <c r="L213" s="309"/>
      <c r="M213" s="310"/>
      <c r="N213" s="310"/>
      <c r="O213" s="310"/>
      <c r="P213" s="310"/>
      <c r="Q213" s="310"/>
      <c r="R213" s="310"/>
      <c r="S213" s="310"/>
      <c r="T213" s="310"/>
      <c r="U213" s="310"/>
      <c r="V213" s="310"/>
      <c r="W213" s="310"/>
      <c r="X213" s="311"/>
      <c r="Y213" s="312"/>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hidden="1" customHeight="1" x14ac:dyDescent="0.15">
      <c r="A214" s="372"/>
      <c r="B214" s="373"/>
      <c r="C214" s="373"/>
      <c r="D214" s="373"/>
      <c r="E214" s="373"/>
      <c r="F214" s="374"/>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72"/>
      <c r="B215" s="373"/>
      <c r="C215" s="373"/>
      <c r="D215" s="373"/>
      <c r="E215" s="373"/>
      <c r="F215" s="374"/>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72"/>
      <c r="B216" s="373"/>
      <c r="C216" s="373"/>
      <c r="D216" s="373"/>
      <c r="E216" s="373"/>
      <c r="F216" s="374"/>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72"/>
      <c r="B217" s="373"/>
      <c r="C217" s="373"/>
      <c r="D217" s="373"/>
      <c r="E217" s="373"/>
      <c r="F217" s="374"/>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72"/>
      <c r="B218" s="373"/>
      <c r="C218" s="373"/>
      <c r="D218" s="373"/>
      <c r="E218" s="373"/>
      <c r="F218" s="374"/>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72"/>
      <c r="B219" s="373"/>
      <c r="C219" s="373"/>
      <c r="D219" s="373"/>
      <c r="E219" s="373"/>
      <c r="F219" s="374"/>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72"/>
      <c r="B220" s="373"/>
      <c r="C220" s="373"/>
      <c r="D220" s="373"/>
      <c r="E220" s="373"/>
      <c r="F220" s="374"/>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72"/>
      <c r="B221" s="373"/>
      <c r="C221" s="373"/>
      <c r="D221" s="373"/>
      <c r="E221" s="373"/>
      <c r="F221" s="374"/>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72"/>
      <c r="B222" s="373"/>
      <c r="C222" s="373"/>
      <c r="D222" s="373"/>
      <c r="E222" s="373"/>
      <c r="F222" s="374"/>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72"/>
      <c r="B223" s="373"/>
      <c r="C223" s="373"/>
      <c r="D223" s="373"/>
      <c r="E223" s="373"/>
      <c r="F223" s="374"/>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72"/>
      <c r="B224" s="373"/>
      <c r="C224" s="373"/>
      <c r="D224" s="373"/>
      <c r="E224" s="373"/>
      <c r="F224" s="374"/>
      <c r="G224" s="316" t="s">
        <v>81</v>
      </c>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t="s">
        <v>82</v>
      </c>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15">
      <c r="A225" s="372"/>
      <c r="B225" s="373"/>
      <c r="C225" s="373"/>
      <c r="D225" s="373"/>
      <c r="E225" s="373"/>
      <c r="F225" s="374"/>
      <c r="G225" s="320" t="s">
        <v>13</v>
      </c>
      <c r="H225" s="321"/>
      <c r="I225" s="321"/>
      <c r="J225" s="321"/>
      <c r="K225" s="321"/>
      <c r="L225" s="322" t="s">
        <v>14</v>
      </c>
      <c r="M225" s="321"/>
      <c r="N225" s="321"/>
      <c r="O225" s="321"/>
      <c r="P225" s="321"/>
      <c r="Q225" s="321"/>
      <c r="R225" s="321"/>
      <c r="S225" s="321"/>
      <c r="T225" s="321"/>
      <c r="U225" s="321"/>
      <c r="V225" s="321"/>
      <c r="W225" s="321"/>
      <c r="X225" s="323"/>
      <c r="Y225" s="324" t="s">
        <v>15</v>
      </c>
      <c r="Z225" s="325"/>
      <c r="AA225" s="325"/>
      <c r="AB225" s="326"/>
      <c r="AC225" s="320" t="s">
        <v>13</v>
      </c>
      <c r="AD225" s="321"/>
      <c r="AE225" s="321"/>
      <c r="AF225" s="321"/>
      <c r="AG225" s="321"/>
      <c r="AH225" s="322" t="s">
        <v>14</v>
      </c>
      <c r="AI225" s="321"/>
      <c r="AJ225" s="321"/>
      <c r="AK225" s="321"/>
      <c r="AL225" s="321"/>
      <c r="AM225" s="321"/>
      <c r="AN225" s="321"/>
      <c r="AO225" s="321"/>
      <c r="AP225" s="321"/>
      <c r="AQ225" s="321"/>
      <c r="AR225" s="321"/>
      <c r="AS225" s="321"/>
      <c r="AT225" s="323"/>
      <c r="AU225" s="324" t="s">
        <v>15</v>
      </c>
      <c r="AV225" s="325"/>
      <c r="AW225" s="325"/>
      <c r="AX225" s="327"/>
    </row>
    <row r="226" spans="1:50" ht="24.75" hidden="1" customHeight="1" x14ac:dyDescent="0.15">
      <c r="A226" s="372"/>
      <c r="B226" s="373"/>
      <c r="C226" s="373"/>
      <c r="D226" s="373"/>
      <c r="E226" s="373"/>
      <c r="F226" s="374"/>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15">
      <c r="A227" s="372"/>
      <c r="B227" s="373"/>
      <c r="C227" s="373"/>
      <c r="D227" s="373"/>
      <c r="E227" s="373"/>
      <c r="F227" s="374"/>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72"/>
      <c r="B228" s="373"/>
      <c r="C228" s="373"/>
      <c r="D228" s="373"/>
      <c r="E228" s="373"/>
      <c r="F228" s="374"/>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72"/>
      <c r="B229" s="373"/>
      <c r="C229" s="373"/>
      <c r="D229" s="373"/>
      <c r="E229" s="373"/>
      <c r="F229" s="374"/>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72"/>
      <c r="B230" s="373"/>
      <c r="C230" s="373"/>
      <c r="D230" s="373"/>
      <c r="E230" s="373"/>
      <c r="F230" s="374"/>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72"/>
      <c r="B231" s="373"/>
      <c r="C231" s="373"/>
      <c r="D231" s="373"/>
      <c r="E231" s="373"/>
      <c r="F231" s="374"/>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72"/>
      <c r="B232" s="373"/>
      <c r="C232" s="373"/>
      <c r="D232" s="373"/>
      <c r="E232" s="373"/>
      <c r="F232" s="374"/>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72"/>
      <c r="B233" s="373"/>
      <c r="C233" s="373"/>
      <c r="D233" s="373"/>
      <c r="E233" s="373"/>
      <c r="F233" s="374"/>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72"/>
      <c r="B234" s="373"/>
      <c r="C234" s="373"/>
      <c r="D234" s="373"/>
      <c r="E234" s="373"/>
      <c r="F234" s="374"/>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72"/>
      <c r="B235" s="373"/>
      <c r="C235" s="373"/>
      <c r="D235" s="373"/>
      <c r="E235" s="373"/>
      <c r="F235" s="374"/>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72"/>
      <c r="B236" s="373"/>
      <c r="C236" s="373"/>
      <c r="D236" s="373"/>
      <c r="E236" s="373"/>
      <c r="F236" s="374"/>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72"/>
      <c r="B237" s="373"/>
      <c r="C237" s="373"/>
      <c r="D237" s="373"/>
      <c r="E237" s="373"/>
      <c r="F237" s="374"/>
      <c r="G237" s="316" t="s">
        <v>83</v>
      </c>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t="s">
        <v>84</v>
      </c>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15">
      <c r="A238" s="372"/>
      <c r="B238" s="373"/>
      <c r="C238" s="373"/>
      <c r="D238" s="373"/>
      <c r="E238" s="373"/>
      <c r="F238" s="374"/>
      <c r="G238" s="320" t="s">
        <v>13</v>
      </c>
      <c r="H238" s="321"/>
      <c r="I238" s="321"/>
      <c r="J238" s="321"/>
      <c r="K238" s="321"/>
      <c r="L238" s="322" t="s">
        <v>14</v>
      </c>
      <c r="M238" s="321"/>
      <c r="N238" s="321"/>
      <c r="O238" s="321"/>
      <c r="P238" s="321"/>
      <c r="Q238" s="321"/>
      <c r="R238" s="321"/>
      <c r="S238" s="321"/>
      <c r="T238" s="321"/>
      <c r="U238" s="321"/>
      <c r="V238" s="321"/>
      <c r="W238" s="321"/>
      <c r="X238" s="323"/>
      <c r="Y238" s="324" t="s">
        <v>15</v>
      </c>
      <c r="Z238" s="325"/>
      <c r="AA238" s="325"/>
      <c r="AB238" s="326"/>
      <c r="AC238" s="320" t="s">
        <v>13</v>
      </c>
      <c r="AD238" s="321"/>
      <c r="AE238" s="321"/>
      <c r="AF238" s="321"/>
      <c r="AG238" s="321"/>
      <c r="AH238" s="322" t="s">
        <v>14</v>
      </c>
      <c r="AI238" s="321"/>
      <c r="AJ238" s="321"/>
      <c r="AK238" s="321"/>
      <c r="AL238" s="321"/>
      <c r="AM238" s="321"/>
      <c r="AN238" s="321"/>
      <c r="AO238" s="321"/>
      <c r="AP238" s="321"/>
      <c r="AQ238" s="321"/>
      <c r="AR238" s="321"/>
      <c r="AS238" s="321"/>
      <c r="AT238" s="323"/>
      <c r="AU238" s="324" t="s">
        <v>15</v>
      </c>
      <c r="AV238" s="325"/>
      <c r="AW238" s="325"/>
      <c r="AX238" s="327"/>
    </row>
    <row r="239" spans="1:50" ht="24.75" hidden="1" customHeight="1" x14ac:dyDescent="0.15">
      <c r="A239" s="372"/>
      <c r="B239" s="373"/>
      <c r="C239" s="373"/>
      <c r="D239" s="373"/>
      <c r="E239" s="373"/>
      <c r="F239" s="374"/>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15">
      <c r="A240" s="372"/>
      <c r="B240" s="373"/>
      <c r="C240" s="373"/>
      <c r="D240" s="373"/>
      <c r="E240" s="373"/>
      <c r="F240" s="374"/>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72"/>
      <c r="B241" s="373"/>
      <c r="C241" s="373"/>
      <c r="D241" s="373"/>
      <c r="E241" s="373"/>
      <c r="F241" s="374"/>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72"/>
      <c r="B242" s="373"/>
      <c r="C242" s="373"/>
      <c r="D242" s="373"/>
      <c r="E242" s="373"/>
      <c r="F242" s="374"/>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72"/>
      <c r="B243" s="373"/>
      <c r="C243" s="373"/>
      <c r="D243" s="373"/>
      <c r="E243" s="373"/>
      <c r="F243" s="374"/>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72"/>
      <c r="B244" s="373"/>
      <c r="C244" s="373"/>
      <c r="D244" s="373"/>
      <c r="E244" s="373"/>
      <c r="F244" s="374"/>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72"/>
      <c r="B245" s="373"/>
      <c r="C245" s="373"/>
      <c r="D245" s="373"/>
      <c r="E245" s="373"/>
      <c r="F245" s="374"/>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72"/>
      <c r="B246" s="373"/>
      <c r="C246" s="373"/>
      <c r="D246" s="373"/>
      <c r="E246" s="373"/>
      <c r="F246" s="374"/>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72"/>
      <c r="B247" s="373"/>
      <c r="C247" s="373"/>
      <c r="D247" s="373"/>
      <c r="E247" s="373"/>
      <c r="F247" s="374"/>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72"/>
      <c r="B248" s="373"/>
      <c r="C248" s="373"/>
      <c r="D248" s="373"/>
      <c r="E248" s="373"/>
      <c r="F248" s="374"/>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72"/>
      <c r="B249" s="373"/>
      <c r="C249" s="373"/>
      <c r="D249" s="373"/>
      <c r="E249" s="373"/>
      <c r="F249" s="374"/>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customHeight="1" thickBot="1" x14ac:dyDescent="0.2">
      <c r="A250" s="282" t="s">
        <v>85</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28" t="s">
        <v>308</v>
      </c>
      <c r="AM250" s="729"/>
      <c r="AN250" s="729"/>
      <c r="AO250" s="81"/>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87</v>
      </c>
      <c r="D254" s="280"/>
      <c r="E254" s="280"/>
      <c r="F254" s="280"/>
      <c r="G254" s="280"/>
      <c r="H254" s="280"/>
      <c r="I254" s="280"/>
      <c r="J254" s="259" t="s">
        <v>65</v>
      </c>
      <c r="K254" s="285"/>
      <c r="L254" s="285"/>
      <c r="M254" s="285"/>
      <c r="N254" s="285"/>
      <c r="O254" s="285"/>
      <c r="P254" s="286" t="s">
        <v>88</v>
      </c>
      <c r="Q254" s="286"/>
      <c r="R254" s="286"/>
      <c r="S254" s="286"/>
      <c r="T254" s="286"/>
      <c r="U254" s="286"/>
      <c r="V254" s="286"/>
      <c r="W254" s="286"/>
      <c r="X254" s="286"/>
      <c r="Y254" s="260" t="s">
        <v>89</v>
      </c>
      <c r="Z254" s="261"/>
      <c r="AA254" s="261"/>
      <c r="AB254" s="261"/>
      <c r="AC254" s="259" t="s">
        <v>218</v>
      </c>
      <c r="AD254" s="259"/>
      <c r="AE254" s="259"/>
      <c r="AF254" s="259"/>
      <c r="AG254" s="259"/>
      <c r="AH254" s="260" t="s">
        <v>64</v>
      </c>
      <c r="AI254" s="280"/>
      <c r="AJ254" s="280"/>
      <c r="AK254" s="280"/>
      <c r="AL254" s="280" t="s">
        <v>17</v>
      </c>
      <c r="AM254" s="280"/>
      <c r="AN254" s="280"/>
      <c r="AO254" s="281"/>
      <c r="AP254" s="263" t="s">
        <v>307</v>
      </c>
      <c r="AQ254" s="263"/>
      <c r="AR254" s="263"/>
      <c r="AS254" s="263"/>
      <c r="AT254" s="263"/>
      <c r="AU254" s="263"/>
      <c r="AV254" s="263"/>
      <c r="AW254" s="263"/>
      <c r="AX254" s="263"/>
    </row>
    <row r="255" spans="1:50" ht="45" customHeight="1" x14ac:dyDescent="0.15">
      <c r="A255" s="246">
        <v>1</v>
      </c>
      <c r="B255" s="246">
        <v>1</v>
      </c>
      <c r="C255" s="272" t="s">
        <v>666</v>
      </c>
      <c r="D255" s="272"/>
      <c r="E255" s="272"/>
      <c r="F255" s="272"/>
      <c r="G255" s="272"/>
      <c r="H255" s="272"/>
      <c r="I255" s="272"/>
      <c r="J255" s="249">
        <v>8011005001124</v>
      </c>
      <c r="K255" s="250"/>
      <c r="L255" s="250"/>
      <c r="M255" s="250"/>
      <c r="N255" s="250"/>
      <c r="O255" s="250"/>
      <c r="P255" s="277" t="s">
        <v>667</v>
      </c>
      <c r="Q255" s="251"/>
      <c r="R255" s="251"/>
      <c r="S255" s="251"/>
      <c r="T255" s="251"/>
      <c r="U255" s="251"/>
      <c r="V255" s="251"/>
      <c r="W255" s="251"/>
      <c r="X255" s="251"/>
      <c r="Y255" s="252">
        <v>10849</v>
      </c>
      <c r="Z255" s="253"/>
      <c r="AA255" s="253"/>
      <c r="AB255" s="254"/>
      <c r="AC255" s="239" t="s">
        <v>331</v>
      </c>
      <c r="AD255" s="239"/>
      <c r="AE255" s="239"/>
      <c r="AF255" s="239"/>
      <c r="AG255" s="239"/>
      <c r="AH255" s="240" t="s">
        <v>620</v>
      </c>
      <c r="AI255" s="241"/>
      <c r="AJ255" s="241"/>
      <c r="AK255" s="241"/>
      <c r="AL255" s="242" t="s">
        <v>620</v>
      </c>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45" customHeight="1" x14ac:dyDescent="0.15">
      <c r="A387" s="246">
        <v>1</v>
      </c>
      <c r="B387" s="246">
        <v>1</v>
      </c>
      <c r="C387" s="276" t="s">
        <v>676</v>
      </c>
      <c r="D387" s="272"/>
      <c r="E387" s="272"/>
      <c r="F387" s="272"/>
      <c r="G387" s="272"/>
      <c r="H387" s="272"/>
      <c r="I387" s="272"/>
      <c r="J387" s="249">
        <v>1010001087737</v>
      </c>
      <c r="K387" s="250"/>
      <c r="L387" s="250"/>
      <c r="M387" s="250"/>
      <c r="N387" s="250"/>
      <c r="O387" s="250"/>
      <c r="P387" s="277" t="s">
        <v>677</v>
      </c>
      <c r="Q387" s="251"/>
      <c r="R387" s="251"/>
      <c r="S387" s="251"/>
      <c r="T387" s="251"/>
      <c r="U387" s="251"/>
      <c r="V387" s="251"/>
      <c r="W387" s="251"/>
      <c r="X387" s="251"/>
      <c r="Y387" s="252">
        <v>1</v>
      </c>
      <c r="Z387" s="253"/>
      <c r="AA387" s="253"/>
      <c r="AB387" s="254"/>
      <c r="AC387" s="278" t="s">
        <v>336</v>
      </c>
      <c r="AD387" s="279"/>
      <c r="AE387" s="279"/>
      <c r="AF387" s="279"/>
      <c r="AG387" s="279"/>
      <c r="AH387" s="240">
        <v>6</v>
      </c>
      <c r="AI387" s="241"/>
      <c r="AJ387" s="241"/>
      <c r="AK387" s="241"/>
      <c r="AL387" s="242" t="s">
        <v>620</v>
      </c>
      <c r="AM387" s="243"/>
      <c r="AN387" s="243"/>
      <c r="AO387" s="244"/>
      <c r="AP387" s="245"/>
      <c r="AQ387" s="245"/>
      <c r="AR387" s="245"/>
      <c r="AS387" s="245"/>
      <c r="AT387" s="245"/>
      <c r="AU387" s="245"/>
      <c r="AV387" s="245"/>
      <c r="AW387" s="245"/>
      <c r="AX387" s="245"/>
    </row>
    <row r="388" spans="1:50" ht="45" customHeight="1" x14ac:dyDescent="0.15">
      <c r="A388" s="246">
        <v>2</v>
      </c>
      <c r="B388" s="246">
        <v>1</v>
      </c>
      <c r="C388" s="276" t="s">
        <v>678</v>
      </c>
      <c r="D388" s="272"/>
      <c r="E388" s="272"/>
      <c r="F388" s="272"/>
      <c r="G388" s="272"/>
      <c r="H388" s="272"/>
      <c r="I388" s="272"/>
      <c r="J388" s="249">
        <v>8011201011876</v>
      </c>
      <c r="K388" s="250"/>
      <c r="L388" s="250"/>
      <c r="M388" s="250"/>
      <c r="N388" s="250"/>
      <c r="O388" s="250"/>
      <c r="P388" s="277" t="s">
        <v>679</v>
      </c>
      <c r="Q388" s="251"/>
      <c r="R388" s="251"/>
      <c r="S388" s="251"/>
      <c r="T388" s="251"/>
      <c r="U388" s="251"/>
      <c r="V388" s="251"/>
      <c r="W388" s="251"/>
      <c r="X388" s="251"/>
      <c r="Y388" s="252">
        <v>1</v>
      </c>
      <c r="Z388" s="253"/>
      <c r="AA388" s="253"/>
      <c r="AB388" s="254"/>
      <c r="AC388" s="278" t="s">
        <v>336</v>
      </c>
      <c r="AD388" s="278"/>
      <c r="AE388" s="278"/>
      <c r="AF388" s="278"/>
      <c r="AG388" s="278"/>
      <c r="AH388" s="240">
        <v>1</v>
      </c>
      <c r="AI388" s="241"/>
      <c r="AJ388" s="241"/>
      <c r="AK388" s="241"/>
      <c r="AL388" s="242" t="s">
        <v>620</v>
      </c>
      <c r="AM388" s="243"/>
      <c r="AN388" s="243"/>
      <c r="AO388" s="244"/>
      <c r="AP388" s="245"/>
      <c r="AQ388" s="245"/>
      <c r="AR388" s="245"/>
      <c r="AS388" s="245"/>
      <c r="AT388" s="245"/>
      <c r="AU388" s="245"/>
      <c r="AV388" s="245"/>
      <c r="AW388" s="245"/>
      <c r="AX388" s="245"/>
    </row>
    <row r="389" spans="1:50" ht="45" customHeight="1" x14ac:dyDescent="0.15">
      <c r="A389" s="246">
        <v>3</v>
      </c>
      <c r="B389" s="246">
        <v>1</v>
      </c>
      <c r="C389" s="276" t="s">
        <v>680</v>
      </c>
      <c r="D389" s="272"/>
      <c r="E389" s="272"/>
      <c r="F389" s="272"/>
      <c r="G389" s="272"/>
      <c r="H389" s="272"/>
      <c r="I389" s="272"/>
      <c r="J389" s="249">
        <v>4030001006337</v>
      </c>
      <c r="K389" s="250"/>
      <c r="L389" s="250"/>
      <c r="M389" s="250"/>
      <c r="N389" s="250"/>
      <c r="O389" s="250"/>
      <c r="P389" s="277" t="s">
        <v>681</v>
      </c>
      <c r="Q389" s="251"/>
      <c r="R389" s="251"/>
      <c r="S389" s="251"/>
      <c r="T389" s="251"/>
      <c r="U389" s="251"/>
      <c r="V389" s="251"/>
      <c r="W389" s="251"/>
      <c r="X389" s="251"/>
      <c r="Y389" s="252">
        <v>1</v>
      </c>
      <c r="Z389" s="253"/>
      <c r="AA389" s="253"/>
      <c r="AB389" s="254"/>
      <c r="AC389" s="278" t="s">
        <v>337</v>
      </c>
      <c r="AD389" s="278"/>
      <c r="AE389" s="278"/>
      <c r="AF389" s="278"/>
      <c r="AG389" s="278"/>
      <c r="AH389" s="240">
        <v>5</v>
      </c>
      <c r="AI389" s="241"/>
      <c r="AJ389" s="241"/>
      <c r="AK389" s="241"/>
      <c r="AL389" s="242" t="s">
        <v>620</v>
      </c>
      <c r="AM389" s="243"/>
      <c r="AN389" s="243"/>
      <c r="AO389" s="244"/>
      <c r="AP389" s="245"/>
      <c r="AQ389" s="245"/>
      <c r="AR389" s="245"/>
      <c r="AS389" s="245"/>
      <c r="AT389" s="245"/>
      <c r="AU389" s="245"/>
      <c r="AV389" s="245"/>
      <c r="AW389" s="245"/>
      <c r="AX389" s="245"/>
    </row>
    <row r="390" spans="1:50" ht="45" customHeight="1" x14ac:dyDescent="0.15">
      <c r="A390" s="246">
        <v>4</v>
      </c>
      <c r="B390" s="246">
        <v>1</v>
      </c>
      <c r="C390" s="276" t="s">
        <v>682</v>
      </c>
      <c r="D390" s="272"/>
      <c r="E390" s="272"/>
      <c r="F390" s="272"/>
      <c r="G390" s="272"/>
      <c r="H390" s="272"/>
      <c r="I390" s="272"/>
      <c r="J390" s="249">
        <v>8010001166930</v>
      </c>
      <c r="K390" s="250"/>
      <c r="L390" s="250"/>
      <c r="M390" s="250"/>
      <c r="N390" s="250"/>
      <c r="O390" s="250"/>
      <c r="P390" s="277" t="s">
        <v>683</v>
      </c>
      <c r="Q390" s="251"/>
      <c r="R390" s="251"/>
      <c r="S390" s="251"/>
      <c r="T390" s="251"/>
      <c r="U390" s="251"/>
      <c r="V390" s="251"/>
      <c r="W390" s="251"/>
      <c r="X390" s="251"/>
      <c r="Y390" s="252">
        <v>1</v>
      </c>
      <c r="Z390" s="253"/>
      <c r="AA390" s="253"/>
      <c r="AB390" s="254"/>
      <c r="AC390" s="278" t="s">
        <v>336</v>
      </c>
      <c r="AD390" s="278"/>
      <c r="AE390" s="278"/>
      <c r="AF390" s="278"/>
      <c r="AG390" s="278"/>
      <c r="AH390" s="274">
        <v>2</v>
      </c>
      <c r="AI390" s="275"/>
      <c r="AJ390" s="275"/>
      <c r="AK390" s="275"/>
      <c r="AL390" s="242" t="s">
        <v>620</v>
      </c>
      <c r="AM390" s="243"/>
      <c r="AN390" s="243"/>
      <c r="AO390" s="244"/>
      <c r="AP390" s="245"/>
      <c r="AQ390" s="245"/>
      <c r="AR390" s="245"/>
      <c r="AS390" s="245"/>
      <c r="AT390" s="245"/>
      <c r="AU390" s="245"/>
      <c r="AV390" s="245"/>
      <c r="AW390" s="245"/>
      <c r="AX390" s="245"/>
    </row>
    <row r="391" spans="1:50" ht="45" customHeight="1" x14ac:dyDescent="0.15">
      <c r="A391" s="246">
        <v>5</v>
      </c>
      <c r="B391" s="246">
        <v>1</v>
      </c>
      <c r="C391" s="276" t="s">
        <v>684</v>
      </c>
      <c r="D391" s="272"/>
      <c r="E391" s="272"/>
      <c r="F391" s="272"/>
      <c r="G391" s="272"/>
      <c r="H391" s="272"/>
      <c r="I391" s="272"/>
      <c r="J391" s="249">
        <v>9010001076567</v>
      </c>
      <c r="K391" s="250"/>
      <c r="L391" s="250"/>
      <c r="M391" s="250"/>
      <c r="N391" s="250"/>
      <c r="O391" s="250"/>
      <c r="P391" s="277" t="s">
        <v>685</v>
      </c>
      <c r="Q391" s="251"/>
      <c r="R391" s="251"/>
      <c r="S391" s="251"/>
      <c r="T391" s="251"/>
      <c r="U391" s="251"/>
      <c r="V391" s="251"/>
      <c r="W391" s="251"/>
      <c r="X391" s="251"/>
      <c r="Y391" s="252">
        <v>0.4</v>
      </c>
      <c r="Z391" s="253"/>
      <c r="AA391" s="253"/>
      <c r="AB391" s="254"/>
      <c r="AC391" s="239" t="s">
        <v>342</v>
      </c>
      <c r="AD391" s="239"/>
      <c r="AE391" s="239"/>
      <c r="AF391" s="239"/>
      <c r="AG391" s="239"/>
      <c r="AH391" s="274" t="s">
        <v>437</v>
      </c>
      <c r="AI391" s="275"/>
      <c r="AJ391" s="275"/>
      <c r="AK391" s="275"/>
      <c r="AL391" s="242" t="s">
        <v>620</v>
      </c>
      <c r="AM391" s="243"/>
      <c r="AN391" s="243"/>
      <c r="AO391" s="244"/>
      <c r="AP391" s="245"/>
      <c r="AQ391" s="245"/>
      <c r="AR391" s="245"/>
      <c r="AS391" s="245"/>
      <c r="AT391" s="245"/>
      <c r="AU391" s="245"/>
      <c r="AV391" s="245"/>
      <c r="AW391" s="245"/>
      <c r="AX391" s="245"/>
    </row>
    <row r="392" spans="1:50" ht="45" customHeight="1" x14ac:dyDescent="0.15">
      <c r="A392" s="246">
        <v>6</v>
      </c>
      <c r="B392" s="246">
        <v>1</v>
      </c>
      <c r="C392" s="276" t="s">
        <v>684</v>
      </c>
      <c r="D392" s="272"/>
      <c r="E392" s="272"/>
      <c r="F392" s="272"/>
      <c r="G392" s="272"/>
      <c r="H392" s="272"/>
      <c r="I392" s="272"/>
      <c r="J392" s="249">
        <v>9010001076567</v>
      </c>
      <c r="K392" s="250"/>
      <c r="L392" s="250"/>
      <c r="M392" s="250"/>
      <c r="N392" s="250"/>
      <c r="O392" s="250"/>
      <c r="P392" s="277" t="s">
        <v>668</v>
      </c>
      <c r="Q392" s="251"/>
      <c r="R392" s="251"/>
      <c r="S392" s="251"/>
      <c r="T392" s="251"/>
      <c r="U392" s="251"/>
      <c r="V392" s="251"/>
      <c r="W392" s="251"/>
      <c r="X392" s="251"/>
      <c r="Y392" s="252">
        <v>0.3</v>
      </c>
      <c r="Z392" s="253"/>
      <c r="AA392" s="253"/>
      <c r="AB392" s="254"/>
      <c r="AC392" s="239" t="s">
        <v>342</v>
      </c>
      <c r="AD392" s="239"/>
      <c r="AE392" s="239"/>
      <c r="AF392" s="239"/>
      <c r="AG392" s="239"/>
      <c r="AH392" s="274" t="s">
        <v>437</v>
      </c>
      <c r="AI392" s="275"/>
      <c r="AJ392" s="275"/>
      <c r="AK392" s="275"/>
      <c r="AL392" s="242" t="s">
        <v>620</v>
      </c>
      <c r="AM392" s="243"/>
      <c r="AN392" s="243"/>
      <c r="AO392" s="244"/>
      <c r="AP392" s="245"/>
      <c r="AQ392" s="245"/>
      <c r="AR392" s="245"/>
      <c r="AS392" s="245"/>
      <c r="AT392" s="245"/>
      <c r="AU392" s="245"/>
      <c r="AV392" s="245"/>
      <c r="AW392" s="245"/>
      <c r="AX392" s="245"/>
    </row>
    <row r="393" spans="1:50" ht="45" customHeight="1" x14ac:dyDescent="0.15">
      <c r="A393" s="246">
        <v>7</v>
      </c>
      <c r="B393" s="246">
        <v>1</v>
      </c>
      <c r="C393" s="276" t="s">
        <v>686</v>
      </c>
      <c r="D393" s="272"/>
      <c r="E393" s="272"/>
      <c r="F393" s="272"/>
      <c r="G393" s="272"/>
      <c r="H393" s="272"/>
      <c r="I393" s="272"/>
      <c r="J393" s="249">
        <v>8000020130001</v>
      </c>
      <c r="K393" s="250"/>
      <c r="L393" s="250"/>
      <c r="M393" s="250"/>
      <c r="N393" s="250"/>
      <c r="O393" s="250"/>
      <c r="P393" s="277" t="s">
        <v>687</v>
      </c>
      <c r="Q393" s="251"/>
      <c r="R393" s="251"/>
      <c r="S393" s="251"/>
      <c r="T393" s="251"/>
      <c r="U393" s="251"/>
      <c r="V393" s="251"/>
      <c r="W393" s="251"/>
      <c r="X393" s="251"/>
      <c r="Y393" s="252">
        <v>0.6</v>
      </c>
      <c r="Z393" s="253"/>
      <c r="AA393" s="253"/>
      <c r="AB393" s="254"/>
      <c r="AC393" s="278" t="s">
        <v>343</v>
      </c>
      <c r="AD393" s="278"/>
      <c r="AE393" s="278"/>
      <c r="AF393" s="278"/>
      <c r="AG393" s="278"/>
      <c r="AH393" s="274" t="s">
        <v>437</v>
      </c>
      <c r="AI393" s="275"/>
      <c r="AJ393" s="275"/>
      <c r="AK393" s="275"/>
      <c r="AL393" s="242" t="s">
        <v>620</v>
      </c>
      <c r="AM393" s="243"/>
      <c r="AN393" s="243"/>
      <c r="AO393" s="244"/>
      <c r="AP393" s="245"/>
      <c r="AQ393" s="245"/>
      <c r="AR393" s="245"/>
      <c r="AS393" s="245"/>
      <c r="AT393" s="245"/>
      <c r="AU393" s="245"/>
      <c r="AV393" s="245"/>
      <c r="AW393" s="245"/>
      <c r="AX393" s="245"/>
    </row>
    <row r="394" spans="1:50" ht="45" customHeight="1" x14ac:dyDescent="0.15">
      <c r="A394" s="246">
        <v>8</v>
      </c>
      <c r="B394" s="246">
        <v>1</v>
      </c>
      <c r="C394" s="276" t="s">
        <v>688</v>
      </c>
      <c r="D394" s="272"/>
      <c r="E394" s="272"/>
      <c r="F394" s="272"/>
      <c r="G394" s="272"/>
      <c r="H394" s="272"/>
      <c r="I394" s="272"/>
      <c r="J394" s="249">
        <v>7010005005235</v>
      </c>
      <c r="K394" s="250"/>
      <c r="L394" s="250"/>
      <c r="M394" s="250"/>
      <c r="N394" s="250"/>
      <c r="O394" s="250"/>
      <c r="P394" s="277" t="s">
        <v>689</v>
      </c>
      <c r="Q394" s="251"/>
      <c r="R394" s="251"/>
      <c r="S394" s="251"/>
      <c r="T394" s="251"/>
      <c r="U394" s="251"/>
      <c r="V394" s="251"/>
      <c r="W394" s="251"/>
      <c r="X394" s="251"/>
      <c r="Y394" s="252">
        <v>0.6</v>
      </c>
      <c r="Z394" s="253"/>
      <c r="AA394" s="253"/>
      <c r="AB394" s="254"/>
      <c r="AC394" s="239" t="s">
        <v>336</v>
      </c>
      <c r="AD394" s="239"/>
      <c r="AE394" s="239"/>
      <c r="AF394" s="239"/>
      <c r="AG394" s="239"/>
      <c r="AH394" s="274">
        <v>1</v>
      </c>
      <c r="AI394" s="275"/>
      <c r="AJ394" s="275"/>
      <c r="AK394" s="275"/>
      <c r="AL394" s="242" t="s">
        <v>620</v>
      </c>
      <c r="AM394" s="243"/>
      <c r="AN394" s="243"/>
      <c r="AO394" s="244"/>
      <c r="AP394" s="245"/>
      <c r="AQ394" s="245"/>
      <c r="AR394" s="245"/>
      <c r="AS394" s="245"/>
      <c r="AT394" s="245"/>
      <c r="AU394" s="245"/>
      <c r="AV394" s="245"/>
      <c r="AW394" s="245"/>
      <c r="AX394" s="245"/>
    </row>
    <row r="395" spans="1:50" ht="45" customHeight="1" x14ac:dyDescent="0.15">
      <c r="A395" s="246">
        <v>9</v>
      </c>
      <c r="B395" s="246">
        <v>1</v>
      </c>
      <c r="C395" s="276" t="s">
        <v>690</v>
      </c>
      <c r="D395" s="272"/>
      <c r="E395" s="272"/>
      <c r="F395" s="272"/>
      <c r="G395" s="272"/>
      <c r="H395" s="272"/>
      <c r="I395" s="272"/>
      <c r="J395" s="249">
        <v>7010601007122</v>
      </c>
      <c r="K395" s="250"/>
      <c r="L395" s="250"/>
      <c r="M395" s="250"/>
      <c r="N395" s="250"/>
      <c r="O395" s="250"/>
      <c r="P395" s="277" t="s">
        <v>691</v>
      </c>
      <c r="Q395" s="251"/>
      <c r="R395" s="251"/>
      <c r="S395" s="251"/>
      <c r="T395" s="251"/>
      <c r="U395" s="251"/>
      <c r="V395" s="251"/>
      <c r="W395" s="251"/>
      <c r="X395" s="251"/>
      <c r="Y395" s="252">
        <v>0.5</v>
      </c>
      <c r="Z395" s="253"/>
      <c r="AA395" s="253"/>
      <c r="AB395" s="254"/>
      <c r="AC395" s="239" t="s">
        <v>342</v>
      </c>
      <c r="AD395" s="239"/>
      <c r="AE395" s="239"/>
      <c r="AF395" s="239"/>
      <c r="AG395" s="239"/>
      <c r="AH395" s="274" t="s">
        <v>437</v>
      </c>
      <c r="AI395" s="275"/>
      <c r="AJ395" s="275"/>
      <c r="AK395" s="275"/>
      <c r="AL395" s="242" t="s">
        <v>620</v>
      </c>
      <c r="AM395" s="243"/>
      <c r="AN395" s="243"/>
      <c r="AO395" s="244"/>
      <c r="AP395" s="245"/>
      <c r="AQ395" s="245"/>
      <c r="AR395" s="245"/>
      <c r="AS395" s="245"/>
      <c r="AT395" s="245"/>
      <c r="AU395" s="245"/>
      <c r="AV395" s="245"/>
      <c r="AW395" s="245"/>
      <c r="AX395" s="245"/>
    </row>
    <row r="396" spans="1:50" ht="45" customHeight="1" x14ac:dyDescent="0.15">
      <c r="A396" s="246">
        <v>10</v>
      </c>
      <c r="B396" s="246">
        <v>1</v>
      </c>
      <c r="C396" s="276" t="s">
        <v>692</v>
      </c>
      <c r="D396" s="272"/>
      <c r="E396" s="272"/>
      <c r="F396" s="272"/>
      <c r="G396" s="272"/>
      <c r="H396" s="272"/>
      <c r="I396" s="272"/>
      <c r="J396" s="249">
        <v>9010001120424</v>
      </c>
      <c r="K396" s="250"/>
      <c r="L396" s="250"/>
      <c r="M396" s="250"/>
      <c r="N396" s="250"/>
      <c r="O396" s="250"/>
      <c r="P396" s="277" t="s">
        <v>669</v>
      </c>
      <c r="Q396" s="251"/>
      <c r="R396" s="251"/>
      <c r="S396" s="251"/>
      <c r="T396" s="251"/>
      <c r="U396" s="251"/>
      <c r="V396" s="251"/>
      <c r="W396" s="251"/>
      <c r="X396" s="251"/>
      <c r="Y396" s="252">
        <v>0.2</v>
      </c>
      <c r="Z396" s="253"/>
      <c r="AA396" s="253"/>
      <c r="AB396" s="254"/>
      <c r="AC396" s="239" t="s">
        <v>342</v>
      </c>
      <c r="AD396" s="239"/>
      <c r="AE396" s="239"/>
      <c r="AF396" s="239"/>
      <c r="AG396" s="239"/>
      <c r="AH396" s="274" t="s">
        <v>437</v>
      </c>
      <c r="AI396" s="275"/>
      <c r="AJ396" s="275"/>
      <c r="AK396" s="275"/>
      <c r="AL396" s="242" t="s">
        <v>620</v>
      </c>
      <c r="AM396" s="243"/>
      <c r="AN396" s="243"/>
      <c r="AO396" s="244"/>
      <c r="AP396" s="245"/>
      <c r="AQ396" s="245"/>
      <c r="AR396" s="245"/>
      <c r="AS396" s="245"/>
      <c r="AT396" s="245"/>
      <c r="AU396" s="245"/>
      <c r="AV396" s="245"/>
      <c r="AW396" s="245"/>
      <c r="AX396" s="245"/>
    </row>
    <row r="397" spans="1:50" ht="45" customHeight="1" x14ac:dyDescent="0.15">
      <c r="A397" s="246">
        <v>11</v>
      </c>
      <c r="B397" s="246">
        <v>1</v>
      </c>
      <c r="C397" s="276" t="s">
        <v>693</v>
      </c>
      <c r="D397" s="272"/>
      <c r="E397" s="272"/>
      <c r="F397" s="272"/>
      <c r="G397" s="272"/>
      <c r="H397" s="272"/>
      <c r="I397" s="272"/>
      <c r="J397" s="249">
        <v>1010001112577</v>
      </c>
      <c r="K397" s="250"/>
      <c r="L397" s="250"/>
      <c r="M397" s="250"/>
      <c r="N397" s="250"/>
      <c r="O397" s="250"/>
      <c r="P397" s="277" t="s">
        <v>694</v>
      </c>
      <c r="Q397" s="251"/>
      <c r="R397" s="251"/>
      <c r="S397" s="251"/>
      <c r="T397" s="251"/>
      <c r="U397" s="251"/>
      <c r="V397" s="251"/>
      <c r="W397" s="251"/>
      <c r="X397" s="251"/>
      <c r="Y397" s="252">
        <v>0.1</v>
      </c>
      <c r="Z397" s="253"/>
      <c r="AA397" s="253"/>
      <c r="AB397" s="254"/>
      <c r="AC397" s="278" t="s">
        <v>343</v>
      </c>
      <c r="AD397" s="278"/>
      <c r="AE397" s="278"/>
      <c r="AF397" s="278"/>
      <c r="AG397" s="278"/>
      <c r="AH397" s="274" t="s">
        <v>437</v>
      </c>
      <c r="AI397" s="275"/>
      <c r="AJ397" s="275"/>
      <c r="AK397" s="275"/>
      <c r="AL397" s="242" t="s">
        <v>620</v>
      </c>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0" t="s">
        <v>308</v>
      </c>
      <c r="AM516" s="731"/>
      <c r="AN516" s="731"/>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98:Y416 Y420:Y449 Y453:Y482 Y486:Y515 P14:AX18 P22:AJ22 P21:AX21 L25:L31 R25:R31 AE89:AE90 AI89:AI90 AM89:AM90 AQ89:AQ90 AU89:AU90 AE118:AE119 AI118:AI119 AQ118:AQ119 AM118:AM119">
    <cfRule type="expression" dxfId="465" priority="765">
      <formula>IF(RIGHT(TEXT(L14,"0.#"),1)=".",FALSE,TRUE)</formula>
    </cfRule>
    <cfRule type="expression" dxfId="464" priority="766">
      <formula>IF(RIGHT(TEXT(L14,"0.#"),1)=".",TRUE,FALSE)</formula>
    </cfRule>
  </conditionalFormatting>
  <conditionalFormatting sqref="AL255:AO284 AL288:AO317 AL321:AO350 AL354:AO383 AL420:AO449 AL453:AO482 AL486:AO515 AL520:AO549 AL387:AO416">
    <cfRule type="expression" dxfId="463" priority="649">
      <formula>IF(AND(AL255&gt;=0, RIGHT(TEXT(AL255,"0.#"),1)&lt;&gt;"."),TRUE,FALSE)</formula>
    </cfRule>
    <cfRule type="expression" dxfId="462" priority="650">
      <formula>IF(AND(AL255&gt;=0, RIGHT(TEXT(AL255,"0.#"),1)="."),TRUE,FALSE)</formula>
    </cfRule>
    <cfRule type="expression" dxfId="461" priority="651">
      <formula>IF(AND(AL255&lt;0, RIGHT(TEXT(AL255,"0.#"),1)&lt;&gt;"."),TRUE,FALSE)</formula>
    </cfRule>
    <cfRule type="expression" dxfId="460" priority="652">
      <formula>IF(AND(AL255&lt;0, RIGHT(TEXT(AL255,"0.#"),1)="."),TRUE,FALSE)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397">
    <cfRule type="expression" dxfId="265" priority="17">
      <formula>IF(RIGHT(TEXT(Y397,"0.#"),1)=".",FALSE,TRUE)</formula>
    </cfRule>
    <cfRule type="expression" dxfId="264" priority="18">
      <formula>IF(RIGHT(TEXT(Y397,"0.#"),1)=".",TRUE,FALSE)</formula>
    </cfRule>
  </conditionalFormatting>
  <conditionalFormatting sqref="Y388">
    <cfRule type="expression" dxfId="263" priority="15">
      <formula>IF(RIGHT(TEXT(Y388,"0.#"),1)=".",FALSE,TRUE)</formula>
    </cfRule>
    <cfRule type="expression" dxfId="262" priority="16">
      <formula>IF(RIGHT(TEXT(Y388,"0.#"),1)=".",TRUE,FALSE)</formula>
    </cfRule>
  </conditionalFormatting>
  <conditionalFormatting sqref="Y387">
    <cfRule type="expression" dxfId="261" priority="13">
      <formula>IF(RIGHT(TEXT(Y387,"0.#"),1)=".",FALSE,TRUE)</formula>
    </cfRule>
    <cfRule type="expression" dxfId="260" priority="14">
      <formula>IF(RIGHT(TEXT(Y387,"0.#"),1)=".",TRUE,FALSE)</formula>
    </cfRule>
  </conditionalFormatting>
  <conditionalFormatting sqref="Y390">
    <cfRule type="expression" dxfId="259" priority="11">
      <formula>IF(RIGHT(TEXT(Y390,"0.#"),1)=".",FALSE,TRUE)</formula>
    </cfRule>
    <cfRule type="expression" dxfId="258" priority="12">
      <formula>IF(RIGHT(TEXT(Y390,"0.#"),1)=".",TRUE,FALSE)</formula>
    </cfRule>
  </conditionalFormatting>
  <conditionalFormatting sqref="Y389">
    <cfRule type="expression" dxfId="257" priority="9">
      <formula>IF(RIGHT(TEXT(Y389,"0.#"),1)=".",FALSE,TRUE)</formula>
    </cfRule>
    <cfRule type="expression" dxfId="256" priority="10">
      <formula>IF(RIGHT(TEXT(Y389,"0.#"),1)=".",TRUE,FALSE)</formula>
    </cfRule>
  </conditionalFormatting>
  <conditionalFormatting sqref="Y391:Y392">
    <cfRule type="expression" dxfId="255" priority="7">
      <formula>IF(RIGHT(TEXT(Y391,"0.#"),1)=".",FALSE,TRUE)</formula>
    </cfRule>
    <cfRule type="expression" dxfId="254" priority="8">
      <formula>IF(RIGHT(TEXT(Y391,"0.#"),1)=".",TRUE,FALSE)</formula>
    </cfRule>
  </conditionalFormatting>
  <conditionalFormatting sqref="Y395">
    <cfRule type="expression" dxfId="253" priority="5">
      <formula>IF(RIGHT(TEXT(Y395,"0.#"),1)=".",FALSE,TRUE)</formula>
    </cfRule>
    <cfRule type="expression" dxfId="252" priority="6">
      <formula>IF(RIGHT(TEXT(Y395,"0.#"),1)=".",TRUE,FALSE)</formula>
    </cfRule>
  </conditionalFormatting>
  <conditionalFormatting sqref="Y393:Y394">
    <cfRule type="expression" dxfId="251" priority="3">
      <formula>IF(RIGHT(TEXT(Y393,"0.#"),1)=".",FALSE,TRUE)</formula>
    </cfRule>
    <cfRule type="expression" dxfId="250" priority="4">
      <formula>IF(RIGHT(TEXT(Y393,"0.#"),1)=".",TRUE,FALSE)</formula>
    </cfRule>
  </conditionalFormatting>
  <conditionalFormatting sqref="Y396">
    <cfRule type="expression" dxfId="249" priority="1">
      <formula>IF(RIGHT(TEXT(Y396,"0.#"),1)=".",FALSE,TRUE)</formula>
    </cfRule>
    <cfRule type="expression" dxfId="248" priority="2">
      <formula>IF(RIGHT(TEXT(Y396,"0.#"),1)=".",TRUE,FALSE)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48" max="49" man="1"/>
    <brk id="158" max="49" man="1"/>
    <brk id="197" max="49" man="1"/>
    <brk id="51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642</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t="s">
        <v>608</v>
      </c>
      <c r="M11" s="44" t="str">
        <f t="shared" si="2"/>
        <v>その他の事項経費</v>
      </c>
      <c r="N11" s="44" t="str">
        <f t="shared" si="6"/>
        <v>その他の事項経費</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その他の事項経費</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2"/>
      <c r="Z2" s="290"/>
      <c r="AA2" s="291"/>
      <c r="AB2" s="856" t="s">
        <v>6</v>
      </c>
      <c r="AC2" s="857"/>
      <c r="AD2" s="858"/>
      <c r="AE2" s="227" t="s">
        <v>464</v>
      </c>
      <c r="AF2" s="227"/>
      <c r="AG2" s="227"/>
      <c r="AH2" s="227"/>
      <c r="AI2" s="227" t="s">
        <v>435</v>
      </c>
      <c r="AJ2" s="227"/>
      <c r="AK2" s="227"/>
      <c r="AL2" s="227"/>
      <c r="AM2" s="227" t="s">
        <v>466</v>
      </c>
      <c r="AN2" s="227"/>
      <c r="AO2" s="227"/>
      <c r="AP2" s="221"/>
      <c r="AQ2" s="229" t="s">
        <v>60</v>
      </c>
      <c r="AR2" s="230"/>
      <c r="AS2" s="230"/>
      <c r="AT2" s="231"/>
      <c r="AU2" s="847" t="s">
        <v>48</v>
      </c>
      <c r="AV2" s="847"/>
      <c r="AW2" s="847"/>
      <c r="AX2" s="848"/>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3"/>
      <c r="Z3" s="854"/>
      <c r="AA3" s="855"/>
      <c r="AB3" s="859"/>
      <c r="AC3" s="860"/>
      <c r="AD3" s="861"/>
      <c r="AE3" s="228"/>
      <c r="AF3" s="228"/>
      <c r="AG3" s="228"/>
      <c r="AH3" s="228"/>
      <c r="AI3" s="228"/>
      <c r="AJ3" s="228"/>
      <c r="AK3" s="228"/>
      <c r="AL3" s="228"/>
      <c r="AM3" s="228"/>
      <c r="AN3" s="228"/>
      <c r="AO3" s="228"/>
      <c r="AP3" s="224"/>
      <c r="AQ3" s="486"/>
      <c r="AR3" s="237"/>
      <c r="AS3" s="235" t="s">
        <v>61</v>
      </c>
      <c r="AT3" s="236"/>
      <c r="AU3" s="237"/>
      <c r="AV3" s="237"/>
      <c r="AW3" s="214" t="s">
        <v>221</v>
      </c>
      <c r="AX3" s="238"/>
    </row>
    <row r="4" spans="1:50" ht="22.5" customHeight="1" x14ac:dyDescent="0.15">
      <c r="A4" s="191"/>
      <c r="B4" s="189"/>
      <c r="C4" s="189"/>
      <c r="D4" s="189"/>
      <c r="E4" s="189"/>
      <c r="F4" s="190"/>
      <c r="G4" s="201"/>
      <c r="H4" s="862"/>
      <c r="I4" s="862"/>
      <c r="J4" s="862"/>
      <c r="K4" s="862"/>
      <c r="L4" s="862"/>
      <c r="M4" s="862"/>
      <c r="N4" s="862"/>
      <c r="O4" s="863"/>
      <c r="P4" s="110"/>
      <c r="Q4" s="870"/>
      <c r="R4" s="870"/>
      <c r="S4" s="870"/>
      <c r="T4" s="870"/>
      <c r="U4" s="870"/>
      <c r="V4" s="870"/>
      <c r="W4" s="870"/>
      <c r="X4" s="871"/>
      <c r="Y4" s="876" t="s">
        <v>8</v>
      </c>
      <c r="Z4" s="877"/>
      <c r="AA4" s="878"/>
      <c r="AB4" s="172"/>
      <c r="AC4" s="879"/>
      <c r="AD4" s="879"/>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4"/>
      <c r="H5" s="865"/>
      <c r="I5" s="865"/>
      <c r="J5" s="865"/>
      <c r="K5" s="865"/>
      <c r="L5" s="865"/>
      <c r="M5" s="865"/>
      <c r="N5" s="865"/>
      <c r="O5" s="866"/>
      <c r="P5" s="872"/>
      <c r="Q5" s="872"/>
      <c r="R5" s="872"/>
      <c r="S5" s="872"/>
      <c r="T5" s="872"/>
      <c r="U5" s="872"/>
      <c r="V5" s="872"/>
      <c r="W5" s="872"/>
      <c r="X5" s="873"/>
      <c r="Y5" s="176" t="s">
        <v>34</v>
      </c>
      <c r="Z5" s="552"/>
      <c r="AA5" s="573"/>
      <c r="AB5" s="179"/>
      <c r="AC5" s="880"/>
      <c r="AD5" s="880"/>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552"/>
      <c r="AA6" s="573"/>
      <c r="AB6" s="507" t="s">
        <v>222</v>
      </c>
      <c r="AC6" s="882"/>
      <c r="AD6" s="882"/>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1" t="s">
        <v>344</v>
      </c>
      <c r="B7" s="842"/>
      <c r="C7" s="842"/>
      <c r="D7" s="842"/>
      <c r="E7" s="842"/>
      <c r="F7" s="843"/>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4"/>
      <c r="B8" s="845"/>
      <c r="C8" s="845"/>
      <c r="D8" s="845"/>
      <c r="E8" s="845"/>
      <c r="F8" s="846"/>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2"/>
      <c r="Z9" s="290"/>
      <c r="AA9" s="291"/>
      <c r="AB9" s="856" t="s">
        <v>6</v>
      </c>
      <c r="AC9" s="857"/>
      <c r="AD9" s="858"/>
      <c r="AE9" s="227" t="s">
        <v>464</v>
      </c>
      <c r="AF9" s="227"/>
      <c r="AG9" s="227"/>
      <c r="AH9" s="227"/>
      <c r="AI9" s="227" t="s">
        <v>435</v>
      </c>
      <c r="AJ9" s="227"/>
      <c r="AK9" s="227"/>
      <c r="AL9" s="227"/>
      <c r="AM9" s="227" t="s">
        <v>466</v>
      </c>
      <c r="AN9" s="227"/>
      <c r="AO9" s="227"/>
      <c r="AP9" s="221"/>
      <c r="AQ9" s="229" t="s">
        <v>60</v>
      </c>
      <c r="AR9" s="230"/>
      <c r="AS9" s="230"/>
      <c r="AT9" s="231"/>
      <c r="AU9" s="847" t="s">
        <v>48</v>
      </c>
      <c r="AV9" s="847"/>
      <c r="AW9" s="847"/>
      <c r="AX9" s="848"/>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3"/>
      <c r="Z10" s="854"/>
      <c r="AA10" s="855"/>
      <c r="AB10" s="859"/>
      <c r="AC10" s="860"/>
      <c r="AD10" s="861"/>
      <c r="AE10" s="228"/>
      <c r="AF10" s="228"/>
      <c r="AG10" s="228"/>
      <c r="AH10" s="228"/>
      <c r="AI10" s="228"/>
      <c r="AJ10" s="228"/>
      <c r="AK10" s="228"/>
      <c r="AL10" s="228"/>
      <c r="AM10" s="228"/>
      <c r="AN10" s="228"/>
      <c r="AO10" s="228"/>
      <c r="AP10" s="224"/>
      <c r="AQ10" s="486"/>
      <c r="AR10" s="237"/>
      <c r="AS10" s="235" t="s">
        <v>61</v>
      </c>
      <c r="AT10" s="236"/>
      <c r="AU10" s="237"/>
      <c r="AV10" s="237"/>
      <c r="AW10" s="214" t="s">
        <v>221</v>
      </c>
      <c r="AX10" s="238"/>
    </row>
    <row r="11" spans="1:50" ht="22.5" customHeight="1" x14ac:dyDescent="0.15">
      <c r="A11" s="191"/>
      <c r="B11" s="189"/>
      <c r="C11" s="189"/>
      <c r="D11" s="189"/>
      <c r="E11" s="189"/>
      <c r="F11" s="190"/>
      <c r="G11" s="201"/>
      <c r="H11" s="862"/>
      <c r="I11" s="862"/>
      <c r="J11" s="862"/>
      <c r="K11" s="862"/>
      <c r="L11" s="862"/>
      <c r="M11" s="862"/>
      <c r="N11" s="862"/>
      <c r="O11" s="863"/>
      <c r="P11" s="110"/>
      <c r="Q11" s="870"/>
      <c r="R11" s="870"/>
      <c r="S11" s="870"/>
      <c r="T11" s="870"/>
      <c r="U11" s="870"/>
      <c r="V11" s="870"/>
      <c r="W11" s="870"/>
      <c r="X11" s="871"/>
      <c r="Y11" s="876" t="s">
        <v>8</v>
      </c>
      <c r="Z11" s="877"/>
      <c r="AA11" s="878"/>
      <c r="AB11" s="172"/>
      <c r="AC11" s="879"/>
      <c r="AD11" s="879"/>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4"/>
      <c r="H12" s="865"/>
      <c r="I12" s="865"/>
      <c r="J12" s="865"/>
      <c r="K12" s="865"/>
      <c r="L12" s="865"/>
      <c r="M12" s="865"/>
      <c r="N12" s="865"/>
      <c r="O12" s="866"/>
      <c r="P12" s="872"/>
      <c r="Q12" s="872"/>
      <c r="R12" s="872"/>
      <c r="S12" s="872"/>
      <c r="T12" s="872"/>
      <c r="U12" s="872"/>
      <c r="V12" s="872"/>
      <c r="W12" s="872"/>
      <c r="X12" s="873"/>
      <c r="Y12" s="176" t="s">
        <v>34</v>
      </c>
      <c r="Z12" s="552"/>
      <c r="AA12" s="573"/>
      <c r="AB12" s="179"/>
      <c r="AC12" s="880"/>
      <c r="AD12" s="880"/>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552"/>
      <c r="AA13" s="573"/>
      <c r="AB13" s="507" t="s">
        <v>223</v>
      </c>
      <c r="AC13" s="882"/>
      <c r="AD13" s="882"/>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1" t="s">
        <v>344</v>
      </c>
      <c r="B14" s="842"/>
      <c r="C14" s="842"/>
      <c r="D14" s="842"/>
      <c r="E14" s="842"/>
      <c r="F14" s="843"/>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4"/>
      <c r="B15" s="845"/>
      <c r="C15" s="845"/>
      <c r="D15" s="845"/>
      <c r="E15" s="845"/>
      <c r="F15" s="846"/>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2"/>
      <c r="Z16" s="290"/>
      <c r="AA16" s="291"/>
      <c r="AB16" s="856" t="s">
        <v>6</v>
      </c>
      <c r="AC16" s="857"/>
      <c r="AD16" s="858"/>
      <c r="AE16" s="227" t="s">
        <v>464</v>
      </c>
      <c r="AF16" s="227"/>
      <c r="AG16" s="227"/>
      <c r="AH16" s="227"/>
      <c r="AI16" s="227" t="s">
        <v>435</v>
      </c>
      <c r="AJ16" s="227"/>
      <c r="AK16" s="227"/>
      <c r="AL16" s="227"/>
      <c r="AM16" s="227" t="s">
        <v>466</v>
      </c>
      <c r="AN16" s="227"/>
      <c r="AO16" s="227"/>
      <c r="AP16" s="221"/>
      <c r="AQ16" s="229" t="s">
        <v>60</v>
      </c>
      <c r="AR16" s="230"/>
      <c r="AS16" s="230"/>
      <c r="AT16" s="231"/>
      <c r="AU16" s="847" t="s">
        <v>48</v>
      </c>
      <c r="AV16" s="847"/>
      <c r="AW16" s="847"/>
      <c r="AX16" s="848"/>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3"/>
      <c r="Z17" s="854"/>
      <c r="AA17" s="855"/>
      <c r="AB17" s="859"/>
      <c r="AC17" s="860"/>
      <c r="AD17" s="861"/>
      <c r="AE17" s="228"/>
      <c r="AF17" s="228"/>
      <c r="AG17" s="228"/>
      <c r="AH17" s="228"/>
      <c r="AI17" s="228"/>
      <c r="AJ17" s="228"/>
      <c r="AK17" s="228"/>
      <c r="AL17" s="228"/>
      <c r="AM17" s="228"/>
      <c r="AN17" s="228"/>
      <c r="AO17" s="228"/>
      <c r="AP17" s="224"/>
      <c r="AQ17" s="486"/>
      <c r="AR17" s="237"/>
      <c r="AS17" s="235" t="s">
        <v>61</v>
      </c>
      <c r="AT17" s="236"/>
      <c r="AU17" s="237"/>
      <c r="AV17" s="237"/>
      <c r="AW17" s="214" t="s">
        <v>221</v>
      </c>
      <c r="AX17" s="238"/>
    </row>
    <row r="18" spans="1:50" ht="22.5" customHeight="1" x14ac:dyDescent="0.15">
      <c r="A18" s="191"/>
      <c r="B18" s="189"/>
      <c r="C18" s="189"/>
      <c r="D18" s="189"/>
      <c r="E18" s="189"/>
      <c r="F18" s="190"/>
      <c r="G18" s="201"/>
      <c r="H18" s="862"/>
      <c r="I18" s="862"/>
      <c r="J18" s="862"/>
      <c r="K18" s="862"/>
      <c r="L18" s="862"/>
      <c r="M18" s="862"/>
      <c r="N18" s="862"/>
      <c r="O18" s="863"/>
      <c r="P18" s="110"/>
      <c r="Q18" s="870"/>
      <c r="R18" s="870"/>
      <c r="S18" s="870"/>
      <c r="T18" s="870"/>
      <c r="U18" s="870"/>
      <c r="V18" s="870"/>
      <c r="W18" s="870"/>
      <c r="X18" s="871"/>
      <c r="Y18" s="876" t="s">
        <v>8</v>
      </c>
      <c r="Z18" s="877"/>
      <c r="AA18" s="878"/>
      <c r="AB18" s="172"/>
      <c r="AC18" s="879"/>
      <c r="AD18" s="879"/>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4"/>
      <c r="H19" s="865"/>
      <c r="I19" s="865"/>
      <c r="J19" s="865"/>
      <c r="K19" s="865"/>
      <c r="L19" s="865"/>
      <c r="M19" s="865"/>
      <c r="N19" s="865"/>
      <c r="O19" s="866"/>
      <c r="P19" s="872"/>
      <c r="Q19" s="872"/>
      <c r="R19" s="872"/>
      <c r="S19" s="872"/>
      <c r="T19" s="872"/>
      <c r="U19" s="872"/>
      <c r="V19" s="872"/>
      <c r="W19" s="872"/>
      <c r="X19" s="873"/>
      <c r="Y19" s="176" t="s">
        <v>34</v>
      </c>
      <c r="Z19" s="552"/>
      <c r="AA19" s="573"/>
      <c r="AB19" s="179"/>
      <c r="AC19" s="880"/>
      <c r="AD19" s="880"/>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552"/>
      <c r="AA20" s="573"/>
      <c r="AB20" s="507" t="s">
        <v>223</v>
      </c>
      <c r="AC20" s="882"/>
      <c r="AD20" s="882"/>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1" t="s">
        <v>344</v>
      </c>
      <c r="B21" s="842"/>
      <c r="C21" s="842"/>
      <c r="D21" s="842"/>
      <c r="E21" s="842"/>
      <c r="F21" s="843"/>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4"/>
      <c r="B22" s="845"/>
      <c r="C22" s="845"/>
      <c r="D22" s="845"/>
      <c r="E22" s="845"/>
      <c r="F22" s="846"/>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2"/>
      <c r="Z23" s="290"/>
      <c r="AA23" s="291"/>
      <c r="AB23" s="856" t="s">
        <v>6</v>
      </c>
      <c r="AC23" s="857"/>
      <c r="AD23" s="858"/>
      <c r="AE23" s="227" t="s">
        <v>464</v>
      </c>
      <c r="AF23" s="227"/>
      <c r="AG23" s="227"/>
      <c r="AH23" s="227"/>
      <c r="AI23" s="227" t="s">
        <v>435</v>
      </c>
      <c r="AJ23" s="227"/>
      <c r="AK23" s="227"/>
      <c r="AL23" s="227"/>
      <c r="AM23" s="227" t="s">
        <v>466</v>
      </c>
      <c r="AN23" s="227"/>
      <c r="AO23" s="227"/>
      <c r="AP23" s="221"/>
      <c r="AQ23" s="229" t="s">
        <v>60</v>
      </c>
      <c r="AR23" s="230"/>
      <c r="AS23" s="230"/>
      <c r="AT23" s="231"/>
      <c r="AU23" s="847" t="s">
        <v>48</v>
      </c>
      <c r="AV23" s="847"/>
      <c r="AW23" s="847"/>
      <c r="AX23" s="848"/>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3"/>
      <c r="Z24" s="854"/>
      <c r="AA24" s="855"/>
      <c r="AB24" s="859"/>
      <c r="AC24" s="860"/>
      <c r="AD24" s="861"/>
      <c r="AE24" s="228"/>
      <c r="AF24" s="228"/>
      <c r="AG24" s="228"/>
      <c r="AH24" s="228"/>
      <c r="AI24" s="228"/>
      <c r="AJ24" s="228"/>
      <c r="AK24" s="228"/>
      <c r="AL24" s="228"/>
      <c r="AM24" s="228"/>
      <c r="AN24" s="228"/>
      <c r="AO24" s="228"/>
      <c r="AP24" s="224"/>
      <c r="AQ24" s="486"/>
      <c r="AR24" s="237"/>
      <c r="AS24" s="235" t="s">
        <v>61</v>
      </c>
      <c r="AT24" s="236"/>
      <c r="AU24" s="237"/>
      <c r="AV24" s="237"/>
      <c r="AW24" s="214" t="s">
        <v>221</v>
      </c>
      <c r="AX24" s="238"/>
    </row>
    <row r="25" spans="1:50" ht="22.5" customHeight="1" x14ac:dyDescent="0.15">
      <c r="A25" s="191"/>
      <c r="B25" s="189"/>
      <c r="C25" s="189"/>
      <c r="D25" s="189"/>
      <c r="E25" s="189"/>
      <c r="F25" s="190"/>
      <c r="G25" s="201"/>
      <c r="H25" s="862"/>
      <c r="I25" s="862"/>
      <c r="J25" s="862"/>
      <c r="K25" s="862"/>
      <c r="L25" s="862"/>
      <c r="M25" s="862"/>
      <c r="N25" s="862"/>
      <c r="O25" s="863"/>
      <c r="P25" s="110"/>
      <c r="Q25" s="870"/>
      <c r="R25" s="870"/>
      <c r="S25" s="870"/>
      <c r="T25" s="870"/>
      <c r="U25" s="870"/>
      <c r="V25" s="870"/>
      <c r="W25" s="870"/>
      <c r="X25" s="871"/>
      <c r="Y25" s="876" t="s">
        <v>8</v>
      </c>
      <c r="Z25" s="877"/>
      <c r="AA25" s="878"/>
      <c r="AB25" s="172"/>
      <c r="AC25" s="879"/>
      <c r="AD25" s="879"/>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4"/>
      <c r="H26" s="865"/>
      <c r="I26" s="865"/>
      <c r="J26" s="865"/>
      <c r="K26" s="865"/>
      <c r="L26" s="865"/>
      <c r="M26" s="865"/>
      <c r="N26" s="865"/>
      <c r="O26" s="866"/>
      <c r="P26" s="872"/>
      <c r="Q26" s="872"/>
      <c r="R26" s="872"/>
      <c r="S26" s="872"/>
      <c r="T26" s="872"/>
      <c r="U26" s="872"/>
      <c r="V26" s="872"/>
      <c r="W26" s="872"/>
      <c r="X26" s="873"/>
      <c r="Y26" s="176" t="s">
        <v>34</v>
      </c>
      <c r="Z26" s="552"/>
      <c r="AA26" s="573"/>
      <c r="AB26" s="179"/>
      <c r="AC26" s="880"/>
      <c r="AD26" s="880"/>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552"/>
      <c r="AA27" s="573"/>
      <c r="AB27" s="507" t="s">
        <v>223</v>
      </c>
      <c r="AC27" s="882"/>
      <c r="AD27" s="882"/>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1" t="s">
        <v>344</v>
      </c>
      <c r="B28" s="842"/>
      <c r="C28" s="842"/>
      <c r="D28" s="842"/>
      <c r="E28" s="842"/>
      <c r="F28" s="843"/>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4"/>
      <c r="B29" s="845"/>
      <c r="C29" s="845"/>
      <c r="D29" s="845"/>
      <c r="E29" s="845"/>
      <c r="F29" s="846"/>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2"/>
      <c r="Z30" s="290"/>
      <c r="AA30" s="291"/>
      <c r="AB30" s="856" t="s">
        <v>6</v>
      </c>
      <c r="AC30" s="857"/>
      <c r="AD30" s="858"/>
      <c r="AE30" s="227" t="s">
        <v>464</v>
      </c>
      <c r="AF30" s="227"/>
      <c r="AG30" s="227"/>
      <c r="AH30" s="227"/>
      <c r="AI30" s="227" t="s">
        <v>435</v>
      </c>
      <c r="AJ30" s="227"/>
      <c r="AK30" s="227"/>
      <c r="AL30" s="227"/>
      <c r="AM30" s="227" t="s">
        <v>466</v>
      </c>
      <c r="AN30" s="227"/>
      <c r="AO30" s="227"/>
      <c r="AP30" s="221"/>
      <c r="AQ30" s="229" t="s">
        <v>60</v>
      </c>
      <c r="AR30" s="230"/>
      <c r="AS30" s="230"/>
      <c r="AT30" s="231"/>
      <c r="AU30" s="847" t="s">
        <v>48</v>
      </c>
      <c r="AV30" s="847"/>
      <c r="AW30" s="847"/>
      <c r="AX30" s="848"/>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3"/>
      <c r="Z31" s="854"/>
      <c r="AA31" s="855"/>
      <c r="AB31" s="859"/>
      <c r="AC31" s="860"/>
      <c r="AD31" s="861"/>
      <c r="AE31" s="228"/>
      <c r="AF31" s="228"/>
      <c r="AG31" s="228"/>
      <c r="AH31" s="228"/>
      <c r="AI31" s="228"/>
      <c r="AJ31" s="228"/>
      <c r="AK31" s="228"/>
      <c r="AL31" s="228"/>
      <c r="AM31" s="228"/>
      <c r="AN31" s="228"/>
      <c r="AO31" s="228"/>
      <c r="AP31" s="224"/>
      <c r="AQ31" s="486"/>
      <c r="AR31" s="237"/>
      <c r="AS31" s="235" t="s">
        <v>61</v>
      </c>
      <c r="AT31" s="236"/>
      <c r="AU31" s="237"/>
      <c r="AV31" s="237"/>
      <c r="AW31" s="214" t="s">
        <v>221</v>
      </c>
      <c r="AX31" s="238"/>
    </row>
    <row r="32" spans="1:50" ht="22.5" customHeight="1" x14ac:dyDescent="0.15">
      <c r="A32" s="191"/>
      <c r="B32" s="189"/>
      <c r="C32" s="189"/>
      <c r="D32" s="189"/>
      <c r="E32" s="189"/>
      <c r="F32" s="190"/>
      <c r="G32" s="201"/>
      <c r="H32" s="862"/>
      <c r="I32" s="862"/>
      <c r="J32" s="862"/>
      <c r="K32" s="862"/>
      <c r="L32" s="862"/>
      <c r="M32" s="862"/>
      <c r="N32" s="862"/>
      <c r="O32" s="863"/>
      <c r="P32" s="110"/>
      <c r="Q32" s="870"/>
      <c r="R32" s="870"/>
      <c r="S32" s="870"/>
      <c r="T32" s="870"/>
      <c r="U32" s="870"/>
      <c r="V32" s="870"/>
      <c r="W32" s="870"/>
      <c r="X32" s="871"/>
      <c r="Y32" s="876" t="s">
        <v>8</v>
      </c>
      <c r="Z32" s="877"/>
      <c r="AA32" s="878"/>
      <c r="AB32" s="172"/>
      <c r="AC32" s="879"/>
      <c r="AD32" s="879"/>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4"/>
      <c r="H33" s="865"/>
      <c r="I33" s="865"/>
      <c r="J33" s="865"/>
      <c r="K33" s="865"/>
      <c r="L33" s="865"/>
      <c r="M33" s="865"/>
      <c r="N33" s="865"/>
      <c r="O33" s="866"/>
      <c r="P33" s="872"/>
      <c r="Q33" s="872"/>
      <c r="R33" s="872"/>
      <c r="S33" s="872"/>
      <c r="T33" s="872"/>
      <c r="U33" s="872"/>
      <c r="V33" s="872"/>
      <c r="W33" s="872"/>
      <c r="X33" s="873"/>
      <c r="Y33" s="176" t="s">
        <v>34</v>
      </c>
      <c r="Z33" s="552"/>
      <c r="AA33" s="573"/>
      <c r="AB33" s="179"/>
      <c r="AC33" s="880"/>
      <c r="AD33" s="880"/>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552"/>
      <c r="AA34" s="573"/>
      <c r="AB34" s="507" t="s">
        <v>222</v>
      </c>
      <c r="AC34" s="882"/>
      <c r="AD34" s="882"/>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1" t="s">
        <v>344</v>
      </c>
      <c r="B35" s="842"/>
      <c r="C35" s="842"/>
      <c r="D35" s="842"/>
      <c r="E35" s="842"/>
      <c r="F35" s="843"/>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4"/>
      <c r="B36" s="845"/>
      <c r="C36" s="845"/>
      <c r="D36" s="845"/>
      <c r="E36" s="845"/>
      <c r="F36" s="846"/>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2"/>
      <c r="Z37" s="290"/>
      <c r="AA37" s="291"/>
      <c r="AB37" s="856" t="s">
        <v>6</v>
      </c>
      <c r="AC37" s="857"/>
      <c r="AD37" s="858"/>
      <c r="AE37" s="227" t="s">
        <v>464</v>
      </c>
      <c r="AF37" s="227"/>
      <c r="AG37" s="227"/>
      <c r="AH37" s="227"/>
      <c r="AI37" s="227" t="s">
        <v>435</v>
      </c>
      <c r="AJ37" s="227"/>
      <c r="AK37" s="227"/>
      <c r="AL37" s="227"/>
      <c r="AM37" s="227" t="s">
        <v>466</v>
      </c>
      <c r="AN37" s="227"/>
      <c r="AO37" s="227"/>
      <c r="AP37" s="221"/>
      <c r="AQ37" s="229" t="s">
        <v>60</v>
      </c>
      <c r="AR37" s="230"/>
      <c r="AS37" s="230"/>
      <c r="AT37" s="231"/>
      <c r="AU37" s="847" t="s">
        <v>48</v>
      </c>
      <c r="AV37" s="847"/>
      <c r="AW37" s="847"/>
      <c r="AX37" s="848"/>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3"/>
      <c r="Z38" s="854"/>
      <c r="AA38" s="855"/>
      <c r="AB38" s="859"/>
      <c r="AC38" s="860"/>
      <c r="AD38" s="861"/>
      <c r="AE38" s="228"/>
      <c r="AF38" s="228"/>
      <c r="AG38" s="228"/>
      <c r="AH38" s="228"/>
      <c r="AI38" s="228"/>
      <c r="AJ38" s="228"/>
      <c r="AK38" s="228"/>
      <c r="AL38" s="228"/>
      <c r="AM38" s="228"/>
      <c r="AN38" s="228"/>
      <c r="AO38" s="228"/>
      <c r="AP38" s="224"/>
      <c r="AQ38" s="486"/>
      <c r="AR38" s="237"/>
      <c r="AS38" s="235" t="s">
        <v>61</v>
      </c>
      <c r="AT38" s="236"/>
      <c r="AU38" s="237"/>
      <c r="AV38" s="237"/>
      <c r="AW38" s="214" t="s">
        <v>221</v>
      </c>
      <c r="AX38" s="238"/>
    </row>
    <row r="39" spans="1:50" ht="22.5" customHeight="1" x14ac:dyDescent="0.15">
      <c r="A39" s="191"/>
      <c r="B39" s="189"/>
      <c r="C39" s="189"/>
      <c r="D39" s="189"/>
      <c r="E39" s="189"/>
      <c r="F39" s="190"/>
      <c r="G39" s="201"/>
      <c r="H39" s="862"/>
      <c r="I39" s="862"/>
      <c r="J39" s="862"/>
      <c r="K39" s="862"/>
      <c r="L39" s="862"/>
      <c r="M39" s="862"/>
      <c r="N39" s="862"/>
      <c r="O39" s="863"/>
      <c r="P39" s="110"/>
      <c r="Q39" s="870"/>
      <c r="R39" s="870"/>
      <c r="S39" s="870"/>
      <c r="T39" s="870"/>
      <c r="U39" s="870"/>
      <c r="V39" s="870"/>
      <c r="W39" s="870"/>
      <c r="X39" s="871"/>
      <c r="Y39" s="876" t="s">
        <v>8</v>
      </c>
      <c r="Z39" s="877"/>
      <c r="AA39" s="878"/>
      <c r="AB39" s="172"/>
      <c r="AC39" s="879"/>
      <c r="AD39" s="879"/>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4"/>
      <c r="H40" s="865"/>
      <c r="I40" s="865"/>
      <c r="J40" s="865"/>
      <c r="K40" s="865"/>
      <c r="L40" s="865"/>
      <c r="M40" s="865"/>
      <c r="N40" s="865"/>
      <c r="O40" s="866"/>
      <c r="P40" s="872"/>
      <c r="Q40" s="872"/>
      <c r="R40" s="872"/>
      <c r="S40" s="872"/>
      <c r="T40" s="872"/>
      <c r="U40" s="872"/>
      <c r="V40" s="872"/>
      <c r="W40" s="872"/>
      <c r="X40" s="873"/>
      <c r="Y40" s="176" t="s">
        <v>34</v>
      </c>
      <c r="Z40" s="552"/>
      <c r="AA40" s="573"/>
      <c r="AB40" s="179"/>
      <c r="AC40" s="880"/>
      <c r="AD40" s="880"/>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552"/>
      <c r="AA41" s="573"/>
      <c r="AB41" s="507" t="s">
        <v>223</v>
      </c>
      <c r="AC41" s="882"/>
      <c r="AD41" s="882"/>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1" t="s">
        <v>344</v>
      </c>
      <c r="B42" s="842"/>
      <c r="C42" s="842"/>
      <c r="D42" s="842"/>
      <c r="E42" s="842"/>
      <c r="F42" s="843"/>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4"/>
      <c r="B43" s="845"/>
      <c r="C43" s="845"/>
      <c r="D43" s="845"/>
      <c r="E43" s="845"/>
      <c r="F43" s="846"/>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2"/>
      <c r="Z44" s="290"/>
      <c r="AA44" s="291"/>
      <c r="AB44" s="856" t="s">
        <v>6</v>
      </c>
      <c r="AC44" s="857"/>
      <c r="AD44" s="858"/>
      <c r="AE44" s="227" t="s">
        <v>464</v>
      </c>
      <c r="AF44" s="227"/>
      <c r="AG44" s="227"/>
      <c r="AH44" s="227"/>
      <c r="AI44" s="227" t="s">
        <v>435</v>
      </c>
      <c r="AJ44" s="227"/>
      <c r="AK44" s="227"/>
      <c r="AL44" s="227"/>
      <c r="AM44" s="227" t="s">
        <v>466</v>
      </c>
      <c r="AN44" s="227"/>
      <c r="AO44" s="227"/>
      <c r="AP44" s="221"/>
      <c r="AQ44" s="229" t="s">
        <v>60</v>
      </c>
      <c r="AR44" s="230"/>
      <c r="AS44" s="230"/>
      <c r="AT44" s="231"/>
      <c r="AU44" s="847" t="s">
        <v>48</v>
      </c>
      <c r="AV44" s="847"/>
      <c r="AW44" s="847"/>
      <c r="AX44" s="848"/>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3"/>
      <c r="Z45" s="854"/>
      <c r="AA45" s="855"/>
      <c r="AB45" s="859"/>
      <c r="AC45" s="860"/>
      <c r="AD45" s="861"/>
      <c r="AE45" s="228"/>
      <c r="AF45" s="228"/>
      <c r="AG45" s="228"/>
      <c r="AH45" s="228"/>
      <c r="AI45" s="228"/>
      <c r="AJ45" s="228"/>
      <c r="AK45" s="228"/>
      <c r="AL45" s="228"/>
      <c r="AM45" s="228"/>
      <c r="AN45" s="228"/>
      <c r="AO45" s="228"/>
      <c r="AP45" s="224"/>
      <c r="AQ45" s="486"/>
      <c r="AR45" s="237"/>
      <c r="AS45" s="235" t="s">
        <v>61</v>
      </c>
      <c r="AT45" s="236"/>
      <c r="AU45" s="237"/>
      <c r="AV45" s="237"/>
      <c r="AW45" s="214" t="s">
        <v>221</v>
      </c>
      <c r="AX45" s="238"/>
    </row>
    <row r="46" spans="1:50" ht="22.5" customHeight="1" x14ac:dyDescent="0.15">
      <c r="A46" s="191"/>
      <c r="B46" s="189"/>
      <c r="C46" s="189"/>
      <c r="D46" s="189"/>
      <c r="E46" s="189"/>
      <c r="F46" s="190"/>
      <c r="G46" s="201"/>
      <c r="H46" s="862"/>
      <c r="I46" s="862"/>
      <c r="J46" s="862"/>
      <c r="K46" s="862"/>
      <c r="L46" s="862"/>
      <c r="M46" s="862"/>
      <c r="N46" s="862"/>
      <c r="O46" s="863"/>
      <c r="P46" s="110"/>
      <c r="Q46" s="870"/>
      <c r="R46" s="870"/>
      <c r="S46" s="870"/>
      <c r="T46" s="870"/>
      <c r="U46" s="870"/>
      <c r="V46" s="870"/>
      <c r="W46" s="870"/>
      <c r="X46" s="871"/>
      <c r="Y46" s="876" t="s">
        <v>8</v>
      </c>
      <c r="Z46" s="877"/>
      <c r="AA46" s="878"/>
      <c r="AB46" s="172"/>
      <c r="AC46" s="879"/>
      <c r="AD46" s="879"/>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4"/>
      <c r="H47" s="865"/>
      <c r="I47" s="865"/>
      <c r="J47" s="865"/>
      <c r="K47" s="865"/>
      <c r="L47" s="865"/>
      <c r="M47" s="865"/>
      <c r="N47" s="865"/>
      <c r="O47" s="866"/>
      <c r="P47" s="872"/>
      <c r="Q47" s="872"/>
      <c r="R47" s="872"/>
      <c r="S47" s="872"/>
      <c r="T47" s="872"/>
      <c r="U47" s="872"/>
      <c r="V47" s="872"/>
      <c r="W47" s="872"/>
      <c r="X47" s="873"/>
      <c r="Y47" s="176" t="s">
        <v>34</v>
      </c>
      <c r="Z47" s="552"/>
      <c r="AA47" s="573"/>
      <c r="AB47" s="179"/>
      <c r="AC47" s="880"/>
      <c r="AD47" s="880"/>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552"/>
      <c r="AA48" s="573"/>
      <c r="AB48" s="507" t="s">
        <v>223</v>
      </c>
      <c r="AC48" s="882"/>
      <c r="AD48" s="882"/>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1" t="s">
        <v>344</v>
      </c>
      <c r="B49" s="842"/>
      <c r="C49" s="842"/>
      <c r="D49" s="842"/>
      <c r="E49" s="842"/>
      <c r="F49" s="843"/>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4"/>
      <c r="B50" s="845"/>
      <c r="C50" s="845"/>
      <c r="D50" s="845"/>
      <c r="E50" s="845"/>
      <c r="F50" s="846"/>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2"/>
      <c r="Z51" s="290"/>
      <c r="AA51" s="291"/>
      <c r="AB51" s="856" t="s">
        <v>6</v>
      </c>
      <c r="AC51" s="857"/>
      <c r="AD51" s="858"/>
      <c r="AE51" s="227" t="s">
        <v>464</v>
      </c>
      <c r="AF51" s="227"/>
      <c r="AG51" s="227"/>
      <c r="AH51" s="227"/>
      <c r="AI51" s="227" t="s">
        <v>435</v>
      </c>
      <c r="AJ51" s="227"/>
      <c r="AK51" s="227"/>
      <c r="AL51" s="227"/>
      <c r="AM51" s="227" t="s">
        <v>466</v>
      </c>
      <c r="AN51" s="227"/>
      <c r="AO51" s="227"/>
      <c r="AP51" s="221"/>
      <c r="AQ51" s="229" t="s">
        <v>60</v>
      </c>
      <c r="AR51" s="230"/>
      <c r="AS51" s="230"/>
      <c r="AT51" s="231"/>
      <c r="AU51" s="847" t="s">
        <v>48</v>
      </c>
      <c r="AV51" s="847"/>
      <c r="AW51" s="847"/>
      <c r="AX51" s="848"/>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3"/>
      <c r="Z52" s="854"/>
      <c r="AA52" s="855"/>
      <c r="AB52" s="859"/>
      <c r="AC52" s="860"/>
      <c r="AD52" s="861"/>
      <c r="AE52" s="228"/>
      <c r="AF52" s="228"/>
      <c r="AG52" s="228"/>
      <c r="AH52" s="228"/>
      <c r="AI52" s="228"/>
      <c r="AJ52" s="228"/>
      <c r="AK52" s="228"/>
      <c r="AL52" s="228"/>
      <c r="AM52" s="228"/>
      <c r="AN52" s="228"/>
      <c r="AO52" s="228"/>
      <c r="AP52" s="224"/>
      <c r="AQ52" s="486"/>
      <c r="AR52" s="237"/>
      <c r="AS52" s="235" t="s">
        <v>61</v>
      </c>
      <c r="AT52" s="236"/>
      <c r="AU52" s="237"/>
      <c r="AV52" s="237"/>
      <c r="AW52" s="214" t="s">
        <v>221</v>
      </c>
      <c r="AX52" s="238"/>
    </row>
    <row r="53" spans="1:50" ht="22.5" customHeight="1" x14ac:dyDescent="0.15">
      <c r="A53" s="191"/>
      <c r="B53" s="189"/>
      <c r="C53" s="189"/>
      <c r="D53" s="189"/>
      <c r="E53" s="189"/>
      <c r="F53" s="190"/>
      <c r="G53" s="201"/>
      <c r="H53" s="862"/>
      <c r="I53" s="862"/>
      <c r="J53" s="862"/>
      <c r="K53" s="862"/>
      <c r="L53" s="862"/>
      <c r="M53" s="862"/>
      <c r="N53" s="862"/>
      <c r="O53" s="863"/>
      <c r="P53" s="110"/>
      <c r="Q53" s="870"/>
      <c r="R53" s="870"/>
      <c r="S53" s="870"/>
      <c r="T53" s="870"/>
      <c r="U53" s="870"/>
      <c r="V53" s="870"/>
      <c r="W53" s="870"/>
      <c r="X53" s="871"/>
      <c r="Y53" s="876" t="s">
        <v>8</v>
      </c>
      <c r="Z53" s="877"/>
      <c r="AA53" s="878"/>
      <c r="AB53" s="172"/>
      <c r="AC53" s="879"/>
      <c r="AD53" s="879"/>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4"/>
      <c r="H54" s="865"/>
      <c r="I54" s="865"/>
      <c r="J54" s="865"/>
      <c r="K54" s="865"/>
      <c r="L54" s="865"/>
      <c r="M54" s="865"/>
      <c r="N54" s="865"/>
      <c r="O54" s="866"/>
      <c r="P54" s="872"/>
      <c r="Q54" s="872"/>
      <c r="R54" s="872"/>
      <c r="S54" s="872"/>
      <c r="T54" s="872"/>
      <c r="U54" s="872"/>
      <c r="V54" s="872"/>
      <c r="W54" s="872"/>
      <c r="X54" s="873"/>
      <c r="Y54" s="176" t="s">
        <v>34</v>
      </c>
      <c r="Z54" s="552"/>
      <c r="AA54" s="573"/>
      <c r="AB54" s="179"/>
      <c r="AC54" s="880"/>
      <c r="AD54" s="880"/>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552"/>
      <c r="AA55" s="573"/>
      <c r="AB55" s="507" t="s">
        <v>223</v>
      </c>
      <c r="AC55" s="882"/>
      <c r="AD55" s="882"/>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1" t="s">
        <v>344</v>
      </c>
      <c r="B56" s="842"/>
      <c r="C56" s="842"/>
      <c r="D56" s="842"/>
      <c r="E56" s="842"/>
      <c r="F56" s="843"/>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4"/>
      <c r="B57" s="845"/>
      <c r="C57" s="845"/>
      <c r="D57" s="845"/>
      <c r="E57" s="845"/>
      <c r="F57" s="846"/>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2"/>
      <c r="Z58" s="290"/>
      <c r="AA58" s="291"/>
      <c r="AB58" s="856" t="s">
        <v>6</v>
      </c>
      <c r="AC58" s="857"/>
      <c r="AD58" s="858"/>
      <c r="AE58" s="227" t="s">
        <v>464</v>
      </c>
      <c r="AF58" s="227"/>
      <c r="AG58" s="227"/>
      <c r="AH58" s="227"/>
      <c r="AI58" s="227" t="s">
        <v>435</v>
      </c>
      <c r="AJ58" s="227"/>
      <c r="AK58" s="227"/>
      <c r="AL58" s="227"/>
      <c r="AM58" s="227" t="s">
        <v>466</v>
      </c>
      <c r="AN58" s="227"/>
      <c r="AO58" s="227"/>
      <c r="AP58" s="221"/>
      <c r="AQ58" s="229" t="s">
        <v>60</v>
      </c>
      <c r="AR58" s="230"/>
      <c r="AS58" s="230"/>
      <c r="AT58" s="231"/>
      <c r="AU58" s="847" t="s">
        <v>48</v>
      </c>
      <c r="AV58" s="847"/>
      <c r="AW58" s="847"/>
      <c r="AX58" s="848"/>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3"/>
      <c r="Z59" s="854"/>
      <c r="AA59" s="855"/>
      <c r="AB59" s="859"/>
      <c r="AC59" s="860"/>
      <c r="AD59" s="861"/>
      <c r="AE59" s="228"/>
      <c r="AF59" s="228"/>
      <c r="AG59" s="228"/>
      <c r="AH59" s="228"/>
      <c r="AI59" s="228"/>
      <c r="AJ59" s="228"/>
      <c r="AK59" s="228"/>
      <c r="AL59" s="228"/>
      <c r="AM59" s="228"/>
      <c r="AN59" s="228"/>
      <c r="AO59" s="228"/>
      <c r="AP59" s="224"/>
      <c r="AQ59" s="486"/>
      <c r="AR59" s="237"/>
      <c r="AS59" s="235" t="s">
        <v>61</v>
      </c>
      <c r="AT59" s="236"/>
      <c r="AU59" s="237"/>
      <c r="AV59" s="237"/>
      <c r="AW59" s="214" t="s">
        <v>221</v>
      </c>
      <c r="AX59" s="238"/>
    </row>
    <row r="60" spans="1:50" ht="22.5" customHeight="1" x14ac:dyDescent="0.15">
      <c r="A60" s="191"/>
      <c r="B60" s="189"/>
      <c r="C60" s="189"/>
      <c r="D60" s="189"/>
      <c r="E60" s="189"/>
      <c r="F60" s="190"/>
      <c r="G60" s="201"/>
      <c r="H60" s="862"/>
      <c r="I60" s="862"/>
      <c r="J60" s="862"/>
      <c r="K60" s="862"/>
      <c r="L60" s="862"/>
      <c r="M60" s="862"/>
      <c r="N60" s="862"/>
      <c r="O60" s="863"/>
      <c r="P60" s="110"/>
      <c r="Q60" s="870"/>
      <c r="R60" s="870"/>
      <c r="S60" s="870"/>
      <c r="T60" s="870"/>
      <c r="U60" s="870"/>
      <c r="V60" s="870"/>
      <c r="W60" s="870"/>
      <c r="X60" s="871"/>
      <c r="Y60" s="876" t="s">
        <v>8</v>
      </c>
      <c r="Z60" s="877"/>
      <c r="AA60" s="878"/>
      <c r="AB60" s="172"/>
      <c r="AC60" s="879"/>
      <c r="AD60" s="879"/>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4"/>
      <c r="H61" s="865"/>
      <c r="I61" s="865"/>
      <c r="J61" s="865"/>
      <c r="K61" s="865"/>
      <c r="L61" s="865"/>
      <c r="M61" s="865"/>
      <c r="N61" s="865"/>
      <c r="O61" s="866"/>
      <c r="P61" s="872"/>
      <c r="Q61" s="872"/>
      <c r="R61" s="872"/>
      <c r="S61" s="872"/>
      <c r="T61" s="872"/>
      <c r="U61" s="872"/>
      <c r="V61" s="872"/>
      <c r="W61" s="872"/>
      <c r="X61" s="873"/>
      <c r="Y61" s="176" t="s">
        <v>34</v>
      </c>
      <c r="Z61" s="552"/>
      <c r="AA61" s="573"/>
      <c r="AB61" s="179"/>
      <c r="AC61" s="880"/>
      <c r="AD61" s="880"/>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552"/>
      <c r="AA62" s="573"/>
      <c r="AB62" s="507" t="s">
        <v>222</v>
      </c>
      <c r="AC62" s="882"/>
      <c r="AD62" s="882"/>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1" t="s">
        <v>344</v>
      </c>
      <c r="B63" s="842"/>
      <c r="C63" s="842"/>
      <c r="D63" s="842"/>
      <c r="E63" s="842"/>
      <c r="F63" s="843"/>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4"/>
      <c r="B64" s="845"/>
      <c r="C64" s="845"/>
      <c r="D64" s="845"/>
      <c r="E64" s="845"/>
      <c r="F64" s="846"/>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2"/>
      <c r="Z65" s="290"/>
      <c r="AA65" s="291"/>
      <c r="AB65" s="856" t="s">
        <v>6</v>
      </c>
      <c r="AC65" s="857"/>
      <c r="AD65" s="858"/>
      <c r="AE65" s="227" t="s">
        <v>464</v>
      </c>
      <c r="AF65" s="227"/>
      <c r="AG65" s="227"/>
      <c r="AH65" s="227"/>
      <c r="AI65" s="227" t="s">
        <v>435</v>
      </c>
      <c r="AJ65" s="227"/>
      <c r="AK65" s="227"/>
      <c r="AL65" s="227"/>
      <c r="AM65" s="227" t="s">
        <v>466</v>
      </c>
      <c r="AN65" s="227"/>
      <c r="AO65" s="227"/>
      <c r="AP65" s="221"/>
      <c r="AQ65" s="229" t="s">
        <v>60</v>
      </c>
      <c r="AR65" s="230"/>
      <c r="AS65" s="230"/>
      <c r="AT65" s="231"/>
      <c r="AU65" s="847" t="s">
        <v>48</v>
      </c>
      <c r="AV65" s="847"/>
      <c r="AW65" s="847"/>
      <c r="AX65" s="848"/>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3"/>
      <c r="Z66" s="854"/>
      <c r="AA66" s="855"/>
      <c r="AB66" s="859"/>
      <c r="AC66" s="860"/>
      <c r="AD66" s="861"/>
      <c r="AE66" s="228"/>
      <c r="AF66" s="228"/>
      <c r="AG66" s="228"/>
      <c r="AH66" s="228"/>
      <c r="AI66" s="228"/>
      <c r="AJ66" s="228"/>
      <c r="AK66" s="228"/>
      <c r="AL66" s="228"/>
      <c r="AM66" s="228"/>
      <c r="AN66" s="228"/>
      <c r="AO66" s="228"/>
      <c r="AP66" s="224"/>
      <c r="AQ66" s="486"/>
      <c r="AR66" s="237"/>
      <c r="AS66" s="235" t="s">
        <v>61</v>
      </c>
      <c r="AT66" s="236"/>
      <c r="AU66" s="237"/>
      <c r="AV66" s="237"/>
      <c r="AW66" s="214" t="s">
        <v>221</v>
      </c>
      <c r="AX66" s="238"/>
    </row>
    <row r="67" spans="1:50" ht="22.5" customHeight="1" x14ac:dyDescent="0.15">
      <c r="A67" s="191"/>
      <c r="B67" s="189"/>
      <c r="C67" s="189"/>
      <c r="D67" s="189"/>
      <c r="E67" s="189"/>
      <c r="F67" s="190"/>
      <c r="G67" s="201"/>
      <c r="H67" s="862"/>
      <c r="I67" s="862"/>
      <c r="J67" s="862"/>
      <c r="K67" s="862"/>
      <c r="L67" s="862"/>
      <c r="M67" s="862"/>
      <c r="N67" s="862"/>
      <c r="O67" s="863"/>
      <c r="P67" s="110"/>
      <c r="Q67" s="870"/>
      <c r="R67" s="870"/>
      <c r="S67" s="870"/>
      <c r="T67" s="870"/>
      <c r="U67" s="870"/>
      <c r="V67" s="870"/>
      <c r="W67" s="870"/>
      <c r="X67" s="871"/>
      <c r="Y67" s="876" t="s">
        <v>8</v>
      </c>
      <c r="Z67" s="877"/>
      <c r="AA67" s="878"/>
      <c r="AB67" s="172"/>
      <c r="AC67" s="879"/>
      <c r="AD67" s="879"/>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4"/>
      <c r="H68" s="865"/>
      <c r="I68" s="865"/>
      <c r="J68" s="865"/>
      <c r="K68" s="865"/>
      <c r="L68" s="865"/>
      <c r="M68" s="865"/>
      <c r="N68" s="865"/>
      <c r="O68" s="866"/>
      <c r="P68" s="872"/>
      <c r="Q68" s="872"/>
      <c r="R68" s="872"/>
      <c r="S68" s="872"/>
      <c r="T68" s="872"/>
      <c r="U68" s="872"/>
      <c r="V68" s="872"/>
      <c r="W68" s="872"/>
      <c r="X68" s="873"/>
      <c r="Y68" s="176" t="s">
        <v>34</v>
      </c>
      <c r="Z68" s="552"/>
      <c r="AA68" s="573"/>
      <c r="AB68" s="179"/>
      <c r="AC68" s="880"/>
      <c r="AD68" s="880"/>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552"/>
      <c r="AA69" s="573"/>
      <c r="AB69" s="507" t="s">
        <v>223</v>
      </c>
      <c r="AC69" s="882"/>
      <c r="AD69" s="882"/>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1" t="s">
        <v>344</v>
      </c>
      <c r="B70" s="842"/>
      <c r="C70" s="842"/>
      <c r="D70" s="842"/>
      <c r="E70" s="842"/>
      <c r="F70" s="843"/>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4"/>
      <c r="B71" s="845"/>
      <c r="C71" s="845"/>
      <c r="D71" s="845"/>
      <c r="E71" s="845"/>
      <c r="F71" s="846"/>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3" t="s">
        <v>18</v>
      </c>
      <c r="B2" s="884"/>
      <c r="C2" s="884"/>
      <c r="D2" s="884"/>
      <c r="E2" s="884"/>
      <c r="F2" s="885"/>
      <c r="G2" s="316" t="s">
        <v>224</v>
      </c>
      <c r="H2" s="317"/>
      <c r="I2" s="317"/>
      <c r="J2" s="317"/>
      <c r="K2" s="317"/>
      <c r="L2" s="317"/>
      <c r="M2" s="317"/>
      <c r="N2" s="317"/>
      <c r="O2" s="317"/>
      <c r="P2" s="317"/>
      <c r="Q2" s="317"/>
      <c r="R2" s="317"/>
      <c r="S2" s="317"/>
      <c r="T2" s="317"/>
      <c r="U2" s="317"/>
      <c r="V2" s="317"/>
      <c r="W2" s="317"/>
      <c r="X2" s="317"/>
      <c r="Y2" s="317"/>
      <c r="Z2" s="317"/>
      <c r="AA2" s="317"/>
      <c r="AB2" s="318"/>
      <c r="AC2" s="316" t="s">
        <v>225</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6"/>
      <c r="B3" s="887"/>
      <c r="C3" s="887"/>
      <c r="D3" s="887"/>
      <c r="E3" s="887"/>
      <c r="F3" s="888"/>
      <c r="G3" s="320" t="s">
        <v>13</v>
      </c>
      <c r="H3" s="321"/>
      <c r="I3" s="321"/>
      <c r="J3" s="321"/>
      <c r="K3" s="321"/>
      <c r="L3" s="322" t="s">
        <v>14</v>
      </c>
      <c r="M3" s="321"/>
      <c r="N3" s="321"/>
      <c r="O3" s="321"/>
      <c r="P3" s="321"/>
      <c r="Q3" s="321"/>
      <c r="R3" s="321"/>
      <c r="S3" s="321"/>
      <c r="T3" s="321"/>
      <c r="U3" s="321"/>
      <c r="V3" s="321"/>
      <c r="W3" s="321"/>
      <c r="X3" s="323"/>
      <c r="Y3" s="324" t="s">
        <v>15</v>
      </c>
      <c r="Z3" s="325"/>
      <c r="AA3" s="325"/>
      <c r="AB3" s="326"/>
      <c r="AC3" s="320" t="s">
        <v>13</v>
      </c>
      <c r="AD3" s="321"/>
      <c r="AE3" s="321"/>
      <c r="AF3" s="321"/>
      <c r="AG3" s="321"/>
      <c r="AH3" s="322" t="s">
        <v>14</v>
      </c>
      <c r="AI3" s="321"/>
      <c r="AJ3" s="321"/>
      <c r="AK3" s="321"/>
      <c r="AL3" s="321"/>
      <c r="AM3" s="321"/>
      <c r="AN3" s="321"/>
      <c r="AO3" s="321"/>
      <c r="AP3" s="321"/>
      <c r="AQ3" s="321"/>
      <c r="AR3" s="321"/>
      <c r="AS3" s="321"/>
      <c r="AT3" s="323"/>
      <c r="AU3" s="324" t="s">
        <v>15</v>
      </c>
      <c r="AV3" s="325"/>
      <c r="AW3" s="325"/>
      <c r="AX3" s="327"/>
    </row>
    <row r="4" spans="1:50" ht="24.75" customHeight="1" x14ac:dyDescent="0.15">
      <c r="A4" s="886"/>
      <c r="B4" s="887"/>
      <c r="C4" s="887"/>
      <c r="D4" s="887"/>
      <c r="E4" s="887"/>
      <c r="F4" s="888"/>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15">
      <c r="A5" s="886"/>
      <c r="B5" s="887"/>
      <c r="C5" s="887"/>
      <c r="D5" s="887"/>
      <c r="E5" s="887"/>
      <c r="F5" s="888"/>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886"/>
      <c r="B6" s="887"/>
      <c r="C6" s="887"/>
      <c r="D6" s="887"/>
      <c r="E6" s="887"/>
      <c r="F6" s="888"/>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886"/>
      <c r="B7" s="887"/>
      <c r="C7" s="887"/>
      <c r="D7" s="887"/>
      <c r="E7" s="887"/>
      <c r="F7" s="888"/>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886"/>
      <c r="B8" s="887"/>
      <c r="C8" s="887"/>
      <c r="D8" s="887"/>
      <c r="E8" s="887"/>
      <c r="F8" s="888"/>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886"/>
      <c r="B9" s="887"/>
      <c r="C9" s="887"/>
      <c r="D9" s="887"/>
      <c r="E9" s="887"/>
      <c r="F9" s="888"/>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886"/>
      <c r="B10" s="887"/>
      <c r="C10" s="887"/>
      <c r="D10" s="887"/>
      <c r="E10" s="887"/>
      <c r="F10" s="888"/>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886"/>
      <c r="B11" s="887"/>
      <c r="C11" s="887"/>
      <c r="D11" s="887"/>
      <c r="E11" s="887"/>
      <c r="F11" s="888"/>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886"/>
      <c r="B12" s="887"/>
      <c r="C12" s="887"/>
      <c r="D12" s="887"/>
      <c r="E12" s="887"/>
      <c r="F12" s="888"/>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886"/>
      <c r="B13" s="887"/>
      <c r="C13" s="887"/>
      <c r="D13" s="887"/>
      <c r="E13" s="887"/>
      <c r="F13" s="888"/>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886"/>
      <c r="B14" s="887"/>
      <c r="C14" s="887"/>
      <c r="D14" s="887"/>
      <c r="E14" s="887"/>
      <c r="F14" s="888"/>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886"/>
      <c r="B15" s="887"/>
      <c r="C15" s="887"/>
      <c r="D15" s="887"/>
      <c r="E15" s="887"/>
      <c r="F15" s="888"/>
      <c r="G15" s="316" t="s">
        <v>226</v>
      </c>
      <c r="H15" s="317"/>
      <c r="I15" s="317"/>
      <c r="J15" s="317"/>
      <c r="K15" s="317"/>
      <c r="L15" s="317"/>
      <c r="M15" s="317"/>
      <c r="N15" s="317"/>
      <c r="O15" s="317"/>
      <c r="P15" s="317"/>
      <c r="Q15" s="317"/>
      <c r="R15" s="317"/>
      <c r="S15" s="317"/>
      <c r="T15" s="317"/>
      <c r="U15" s="317"/>
      <c r="V15" s="317"/>
      <c r="W15" s="317"/>
      <c r="X15" s="317"/>
      <c r="Y15" s="317"/>
      <c r="Z15" s="317"/>
      <c r="AA15" s="317"/>
      <c r="AB15" s="318"/>
      <c r="AC15" s="316" t="s">
        <v>227</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15">
      <c r="A16" s="886"/>
      <c r="B16" s="887"/>
      <c r="C16" s="887"/>
      <c r="D16" s="887"/>
      <c r="E16" s="887"/>
      <c r="F16" s="888"/>
      <c r="G16" s="320" t="s">
        <v>13</v>
      </c>
      <c r="H16" s="321"/>
      <c r="I16" s="321"/>
      <c r="J16" s="321"/>
      <c r="K16" s="321"/>
      <c r="L16" s="322" t="s">
        <v>14</v>
      </c>
      <c r="M16" s="321"/>
      <c r="N16" s="321"/>
      <c r="O16" s="321"/>
      <c r="P16" s="321"/>
      <c r="Q16" s="321"/>
      <c r="R16" s="321"/>
      <c r="S16" s="321"/>
      <c r="T16" s="321"/>
      <c r="U16" s="321"/>
      <c r="V16" s="321"/>
      <c r="W16" s="321"/>
      <c r="X16" s="323"/>
      <c r="Y16" s="324" t="s">
        <v>15</v>
      </c>
      <c r="Z16" s="325"/>
      <c r="AA16" s="325"/>
      <c r="AB16" s="326"/>
      <c r="AC16" s="320" t="s">
        <v>13</v>
      </c>
      <c r="AD16" s="321"/>
      <c r="AE16" s="321"/>
      <c r="AF16" s="321"/>
      <c r="AG16" s="321"/>
      <c r="AH16" s="322" t="s">
        <v>14</v>
      </c>
      <c r="AI16" s="321"/>
      <c r="AJ16" s="321"/>
      <c r="AK16" s="321"/>
      <c r="AL16" s="321"/>
      <c r="AM16" s="321"/>
      <c r="AN16" s="321"/>
      <c r="AO16" s="321"/>
      <c r="AP16" s="321"/>
      <c r="AQ16" s="321"/>
      <c r="AR16" s="321"/>
      <c r="AS16" s="321"/>
      <c r="AT16" s="323"/>
      <c r="AU16" s="324" t="s">
        <v>15</v>
      </c>
      <c r="AV16" s="325"/>
      <c r="AW16" s="325"/>
      <c r="AX16" s="327"/>
    </row>
    <row r="17" spans="1:50" ht="24.75" customHeight="1" x14ac:dyDescent="0.15">
      <c r="A17" s="886"/>
      <c r="B17" s="887"/>
      <c r="C17" s="887"/>
      <c r="D17" s="887"/>
      <c r="E17" s="887"/>
      <c r="F17" s="888"/>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15">
      <c r="A18" s="886"/>
      <c r="B18" s="887"/>
      <c r="C18" s="887"/>
      <c r="D18" s="887"/>
      <c r="E18" s="887"/>
      <c r="F18" s="888"/>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886"/>
      <c r="B19" s="887"/>
      <c r="C19" s="887"/>
      <c r="D19" s="887"/>
      <c r="E19" s="887"/>
      <c r="F19" s="888"/>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886"/>
      <c r="B20" s="887"/>
      <c r="C20" s="887"/>
      <c r="D20" s="887"/>
      <c r="E20" s="887"/>
      <c r="F20" s="888"/>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886"/>
      <c r="B21" s="887"/>
      <c r="C21" s="887"/>
      <c r="D21" s="887"/>
      <c r="E21" s="887"/>
      <c r="F21" s="888"/>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886"/>
      <c r="B22" s="887"/>
      <c r="C22" s="887"/>
      <c r="D22" s="887"/>
      <c r="E22" s="887"/>
      <c r="F22" s="888"/>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886"/>
      <c r="B23" s="887"/>
      <c r="C23" s="887"/>
      <c r="D23" s="887"/>
      <c r="E23" s="887"/>
      <c r="F23" s="888"/>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886"/>
      <c r="B24" s="887"/>
      <c r="C24" s="887"/>
      <c r="D24" s="887"/>
      <c r="E24" s="887"/>
      <c r="F24" s="888"/>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886"/>
      <c r="B25" s="887"/>
      <c r="C25" s="887"/>
      <c r="D25" s="887"/>
      <c r="E25" s="887"/>
      <c r="F25" s="888"/>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886"/>
      <c r="B26" s="887"/>
      <c r="C26" s="887"/>
      <c r="D26" s="887"/>
      <c r="E26" s="887"/>
      <c r="F26" s="888"/>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886"/>
      <c r="B27" s="887"/>
      <c r="C27" s="887"/>
      <c r="D27" s="887"/>
      <c r="E27" s="887"/>
      <c r="F27" s="888"/>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886"/>
      <c r="B28" s="887"/>
      <c r="C28" s="887"/>
      <c r="D28" s="887"/>
      <c r="E28" s="887"/>
      <c r="F28" s="888"/>
      <c r="G28" s="316" t="s">
        <v>228</v>
      </c>
      <c r="H28" s="317"/>
      <c r="I28" s="317"/>
      <c r="J28" s="317"/>
      <c r="K28" s="317"/>
      <c r="L28" s="317"/>
      <c r="M28" s="317"/>
      <c r="N28" s="317"/>
      <c r="O28" s="317"/>
      <c r="P28" s="317"/>
      <c r="Q28" s="317"/>
      <c r="R28" s="317"/>
      <c r="S28" s="317"/>
      <c r="T28" s="317"/>
      <c r="U28" s="317"/>
      <c r="V28" s="317"/>
      <c r="W28" s="317"/>
      <c r="X28" s="317"/>
      <c r="Y28" s="317"/>
      <c r="Z28" s="317"/>
      <c r="AA28" s="317"/>
      <c r="AB28" s="318"/>
      <c r="AC28" s="316" t="s">
        <v>229</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15">
      <c r="A29" s="886"/>
      <c r="B29" s="887"/>
      <c r="C29" s="887"/>
      <c r="D29" s="887"/>
      <c r="E29" s="887"/>
      <c r="F29" s="888"/>
      <c r="G29" s="320" t="s">
        <v>13</v>
      </c>
      <c r="H29" s="321"/>
      <c r="I29" s="321"/>
      <c r="J29" s="321"/>
      <c r="K29" s="321"/>
      <c r="L29" s="322" t="s">
        <v>14</v>
      </c>
      <c r="M29" s="321"/>
      <c r="N29" s="321"/>
      <c r="O29" s="321"/>
      <c r="P29" s="321"/>
      <c r="Q29" s="321"/>
      <c r="R29" s="321"/>
      <c r="S29" s="321"/>
      <c r="T29" s="321"/>
      <c r="U29" s="321"/>
      <c r="V29" s="321"/>
      <c r="W29" s="321"/>
      <c r="X29" s="323"/>
      <c r="Y29" s="324" t="s">
        <v>15</v>
      </c>
      <c r="Z29" s="325"/>
      <c r="AA29" s="325"/>
      <c r="AB29" s="326"/>
      <c r="AC29" s="320" t="s">
        <v>13</v>
      </c>
      <c r="AD29" s="321"/>
      <c r="AE29" s="321"/>
      <c r="AF29" s="321"/>
      <c r="AG29" s="321"/>
      <c r="AH29" s="322" t="s">
        <v>14</v>
      </c>
      <c r="AI29" s="321"/>
      <c r="AJ29" s="321"/>
      <c r="AK29" s="321"/>
      <c r="AL29" s="321"/>
      <c r="AM29" s="321"/>
      <c r="AN29" s="321"/>
      <c r="AO29" s="321"/>
      <c r="AP29" s="321"/>
      <c r="AQ29" s="321"/>
      <c r="AR29" s="321"/>
      <c r="AS29" s="321"/>
      <c r="AT29" s="323"/>
      <c r="AU29" s="324" t="s">
        <v>15</v>
      </c>
      <c r="AV29" s="325"/>
      <c r="AW29" s="325"/>
      <c r="AX29" s="327"/>
    </row>
    <row r="30" spans="1:50" ht="24.75" customHeight="1" x14ac:dyDescent="0.15">
      <c r="A30" s="886"/>
      <c r="B30" s="887"/>
      <c r="C30" s="887"/>
      <c r="D30" s="887"/>
      <c r="E30" s="887"/>
      <c r="F30" s="888"/>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15">
      <c r="A31" s="886"/>
      <c r="B31" s="887"/>
      <c r="C31" s="887"/>
      <c r="D31" s="887"/>
      <c r="E31" s="887"/>
      <c r="F31" s="888"/>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886"/>
      <c r="B32" s="887"/>
      <c r="C32" s="887"/>
      <c r="D32" s="887"/>
      <c r="E32" s="887"/>
      <c r="F32" s="888"/>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886"/>
      <c r="B33" s="887"/>
      <c r="C33" s="887"/>
      <c r="D33" s="887"/>
      <c r="E33" s="887"/>
      <c r="F33" s="888"/>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886"/>
      <c r="B34" s="887"/>
      <c r="C34" s="887"/>
      <c r="D34" s="887"/>
      <c r="E34" s="887"/>
      <c r="F34" s="888"/>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886"/>
      <c r="B35" s="887"/>
      <c r="C35" s="887"/>
      <c r="D35" s="887"/>
      <c r="E35" s="887"/>
      <c r="F35" s="888"/>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886"/>
      <c r="B36" s="887"/>
      <c r="C36" s="887"/>
      <c r="D36" s="887"/>
      <c r="E36" s="887"/>
      <c r="F36" s="888"/>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886"/>
      <c r="B37" s="887"/>
      <c r="C37" s="887"/>
      <c r="D37" s="887"/>
      <c r="E37" s="887"/>
      <c r="F37" s="888"/>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886"/>
      <c r="B38" s="887"/>
      <c r="C38" s="887"/>
      <c r="D38" s="887"/>
      <c r="E38" s="887"/>
      <c r="F38" s="888"/>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886"/>
      <c r="B39" s="887"/>
      <c r="C39" s="887"/>
      <c r="D39" s="887"/>
      <c r="E39" s="887"/>
      <c r="F39" s="888"/>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886"/>
      <c r="B40" s="887"/>
      <c r="C40" s="887"/>
      <c r="D40" s="887"/>
      <c r="E40" s="887"/>
      <c r="F40" s="888"/>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886"/>
      <c r="B41" s="887"/>
      <c r="C41" s="887"/>
      <c r="D41" s="887"/>
      <c r="E41" s="887"/>
      <c r="F41" s="888"/>
      <c r="G41" s="316" t="s">
        <v>230</v>
      </c>
      <c r="H41" s="317"/>
      <c r="I41" s="317"/>
      <c r="J41" s="317"/>
      <c r="K41" s="317"/>
      <c r="L41" s="317"/>
      <c r="M41" s="317"/>
      <c r="N41" s="317"/>
      <c r="O41" s="317"/>
      <c r="P41" s="317"/>
      <c r="Q41" s="317"/>
      <c r="R41" s="317"/>
      <c r="S41" s="317"/>
      <c r="T41" s="317"/>
      <c r="U41" s="317"/>
      <c r="V41" s="317"/>
      <c r="W41" s="317"/>
      <c r="X41" s="317"/>
      <c r="Y41" s="317"/>
      <c r="Z41" s="317"/>
      <c r="AA41" s="317"/>
      <c r="AB41" s="318"/>
      <c r="AC41" s="316" t="s">
        <v>231</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15">
      <c r="A42" s="886"/>
      <c r="B42" s="887"/>
      <c r="C42" s="887"/>
      <c r="D42" s="887"/>
      <c r="E42" s="887"/>
      <c r="F42" s="888"/>
      <c r="G42" s="320" t="s">
        <v>13</v>
      </c>
      <c r="H42" s="321"/>
      <c r="I42" s="321"/>
      <c r="J42" s="321"/>
      <c r="K42" s="321"/>
      <c r="L42" s="322" t="s">
        <v>14</v>
      </c>
      <c r="M42" s="321"/>
      <c r="N42" s="321"/>
      <c r="O42" s="321"/>
      <c r="P42" s="321"/>
      <c r="Q42" s="321"/>
      <c r="R42" s="321"/>
      <c r="S42" s="321"/>
      <c r="T42" s="321"/>
      <c r="U42" s="321"/>
      <c r="V42" s="321"/>
      <c r="W42" s="321"/>
      <c r="X42" s="323"/>
      <c r="Y42" s="324" t="s">
        <v>15</v>
      </c>
      <c r="Z42" s="325"/>
      <c r="AA42" s="325"/>
      <c r="AB42" s="326"/>
      <c r="AC42" s="320" t="s">
        <v>13</v>
      </c>
      <c r="AD42" s="321"/>
      <c r="AE42" s="321"/>
      <c r="AF42" s="321"/>
      <c r="AG42" s="321"/>
      <c r="AH42" s="322" t="s">
        <v>14</v>
      </c>
      <c r="AI42" s="321"/>
      <c r="AJ42" s="321"/>
      <c r="AK42" s="321"/>
      <c r="AL42" s="321"/>
      <c r="AM42" s="321"/>
      <c r="AN42" s="321"/>
      <c r="AO42" s="321"/>
      <c r="AP42" s="321"/>
      <c r="AQ42" s="321"/>
      <c r="AR42" s="321"/>
      <c r="AS42" s="321"/>
      <c r="AT42" s="323"/>
      <c r="AU42" s="324" t="s">
        <v>15</v>
      </c>
      <c r="AV42" s="325"/>
      <c r="AW42" s="325"/>
      <c r="AX42" s="327"/>
    </row>
    <row r="43" spans="1:50" ht="24.75" customHeight="1" x14ac:dyDescent="0.15">
      <c r="A43" s="886"/>
      <c r="B43" s="887"/>
      <c r="C43" s="887"/>
      <c r="D43" s="887"/>
      <c r="E43" s="887"/>
      <c r="F43" s="888"/>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15">
      <c r="A44" s="886"/>
      <c r="B44" s="887"/>
      <c r="C44" s="887"/>
      <c r="D44" s="887"/>
      <c r="E44" s="887"/>
      <c r="F44" s="888"/>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886"/>
      <c r="B45" s="887"/>
      <c r="C45" s="887"/>
      <c r="D45" s="887"/>
      <c r="E45" s="887"/>
      <c r="F45" s="888"/>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886"/>
      <c r="B46" s="887"/>
      <c r="C46" s="887"/>
      <c r="D46" s="887"/>
      <c r="E46" s="887"/>
      <c r="F46" s="888"/>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886"/>
      <c r="B47" s="887"/>
      <c r="C47" s="887"/>
      <c r="D47" s="887"/>
      <c r="E47" s="887"/>
      <c r="F47" s="888"/>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886"/>
      <c r="B48" s="887"/>
      <c r="C48" s="887"/>
      <c r="D48" s="887"/>
      <c r="E48" s="887"/>
      <c r="F48" s="888"/>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886"/>
      <c r="B49" s="887"/>
      <c r="C49" s="887"/>
      <c r="D49" s="887"/>
      <c r="E49" s="887"/>
      <c r="F49" s="888"/>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886"/>
      <c r="B50" s="887"/>
      <c r="C50" s="887"/>
      <c r="D50" s="887"/>
      <c r="E50" s="887"/>
      <c r="F50" s="888"/>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886"/>
      <c r="B51" s="887"/>
      <c r="C51" s="887"/>
      <c r="D51" s="887"/>
      <c r="E51" s="887"/>
      <c r="F51" s="888"/>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886"/>
      <c r="B52" s="887"/>
      <c r="C52" s="887"/>
      <c r="D52" s="887"/>
      <c r="E52" s="887"/>
      <c r="F52" s="888"/>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8" customFormat="1" ht="24.75" customHeight="1" thickBot="1" x14ac:dyDescent="0.2"/>
    <row r="55" spans="1:50" ht="30" customHeight="1" x14ac:dyDescent="0.15">
      <c r="A55" s="883" t="s">
        <v>18</v>
      </c>
      <c r="B55" s="884"/>
      <c r="C55" s="884"/>
      <c r="D55" s="884"/>
      <c r="E55" s="884"/>
      <c r="F55" s="885"/>
      <c r="G55" s="316" t="s">
        <v>232</v>
      </c>
      <c r="H55" s="317"/>
      <c r="I55" s="317"/>
      <c r="J55" s="317"/>
      <c r="K55" s="317"/>
      <c r="L55" s="317"/>
      <c r="M55" s="317"/>
      <c r="N55" s="317"/>
      <c r="O55" s="317"/>
      <c r="P55" s="317"/>
      <c r="Q55" s="317"/>
      <c r="R55" s="317"/>
      <c r="S55" s="317"/>
      <c r="T55" s="317"/>
      <c r="U55" s="317"/>
      <c r="V55" s="317"/>
      <c r="W55" s="317"/>
      <c r="X55" s="317"/>
      <c r="Y55" s="317"/>
      <c r="Z55" s="317"/>
      <c r="AA55" s="317"/>
      <c r="AB55" s="318"/>
      <c r="AC55" s="316" t="s">
        <v>233</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15">
      <c r="A56" s="886"/>
      <c r="B56" s="887"/>
      <c r="C56" s="887"/>
      <c r="D56" s="887"/>
      <c r="E56" s="887"/>
      <c r="F56" s="888"/>
      <c r="G56" s="320" t="s">
        <v>13</v>
      </c>
      <c r="H56" s="321"/>
      <c r="I56" s="321"/>
      <c r="J56" s="321"/>
      <c r="K56" s="321"/>
      <c r="L56" s="322" t="s">
        <v>14</v>
      </c>
      <c r="M56" s="321"/>
      <c r="N56" s="321"/>
      <c r="O56" s="321"/>
      <c r="P56" s="321"/>
      <c r="Q56" s="321"/>
      <c r="R56" s="321"/>
      <c r="S56" s="321"/>
      <c r="T56" s="321"/>
      <c r="U56" s="321"/>
      <c r="V56" s="321"/>
      <c r="W56" s="321"/>
      <c r="X56" s="323"/>
      <c r="Y56" s="324" t="s">
        <v>15</v>
      </c>
      <c r="Z56" s="325"/>
      <c r="AA56" s="325"/>
      <c r="AB56" s="326"/>
      <c r="AC56" s="320" t="s">
        <v>13</v>
      </c>
      <c r="AD56" s="321"/>
      <c r="AE56" s="321"/>
      <c r="AF56" s="321"/>
      <c r="AG56" s="321"/>
      <c r="AH56" s="322" t="s">
        <v>14</v>
      </c>
      <c r="AI56" s="321"/>
      <c r="AJ56" s="321"/>
      <c r="AK56" s="321"/>
      <c r="AL56" s="321"/>
      <c r="AM56" s="321"/>
      <c r="AN56" s="321"/>
      <c r="AO56" s="321"/>
      <c r="AP56" s="321"/>
      <c r="AQ56" s="321"/>
      <c r="AR56" s="321"/>
      <c r="AS56" s="321"/>
      <c r="AT56" s="323"/>
      <c r="AU56" s="324" t="s">
        <v>15</v>
      </c>
      <c r="AV56" s="325"/>
      <c r="AW56" s="325"/>
      <c r="AX56" s="327"/>
    </row>
    <row r="57" spans="1:50" ht="24.75" customHeight="1" x14ac:dyDescent="0.15">
      <c r="A57" s="886"/>
      <c r="B57" s="887"/>
      <c r="C57" s="887"/>
      <c r="D57" s="887"/>
      <c r="E57" s="887"/>
      <c r="F57" s="888"/>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15">
      <c r="A58" s="886"/>
      <c r="B58" s="887"/>
      <c r="C58" s="887"/>
      <c r="D58" s="887"/>
      <c r="E58" s="887"/>
      <c r="F58" s="888"/>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886"/>
      <c r="B59" s="887"/>
      <c r="C59" s="887"/>
      <c r="D59" s="887"/>
      <c r="E59" s="887"/>
      <c r="F59" s="888"/>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886"/>
      <c r="B60" s="887"/>
      <c r="C60" s="887"/>
      <c r="D60" s="887"/>
      <c r="E60" s="887"/>
      <c r="F60" s="888"/>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886"/>
      <c r="B61" s="887"/>
      <c r="C61" s="887"/>
      <c r="D61" s="887"/>
      <c r="E61" s="887"/>
      <c r="F61" s="888"/>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886"/>
      <c r="B62" s="887"/>
      <c r="C62" s="887"/>
      <c r="D62" s="887"/>
      <c r="E62" s="887"/>
      <c r="F62" s="888"/>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886"/>
      <c r="B63" s="887"/>
      <c r="C63" s="887"/>
      <c r="D63" s="887"/>
      <c r="E63" s="887"/>
      <c r="F63" s="888"/>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886"/>
      <c r="B64" s="887"/>
      <c r="C64" s="887"/>
      <c r="D64" s="887"/>
      <c r="E64" s="887"/>
      <c r="F64" s="888"/>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886"/>
      <c r="B65" s="887"/>
      <c r="C65" s="887"/>
      <c r="D65" s="887"/>
      <c r="E65" s="887"/>
      <c r="F65" s="888"/>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886"/>
      <c r="B66" s="887"/>
      <c r="C66" s="887"/>
      <c r="D66" s="887"/>
      <c r="E66" s="887"/>
      <c r="F66" s="888"/>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886"/>
      <c r="B67" s="887"/>
      <c r="C67" s="887"/>
      <c r="D67" s="887"/>
      <c r="E67" s="887"/>
      <c r="F67" s="888"/>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886"/>
      <c r="B68" s="887"/>
      <c r="C68" s="887"/>
      <c r="D68" s="887"/>
      <c r="E68" s="887"/>
      <c r="F68" s="888"/>
      <c r="G68" s="316" t="s">
        <v>234</v>
      </c>
      <c r="H68" s="317"/>
      <c r="I68" s="317"/>
      <c r="J68" s="317"/>
      <c r="K68" s="317"/>
      <c r="L68" s="317"/>
      <c r="M68" s="317"/>
      <c r="N68" s="317"/>
      <c r="O68" s="317"/>
      <c r="P68" s="317"/>
      <c r="Q68" s="317"/>
      <c r="R68" s="317"/>
      <c r="S68" s="317"/>
      <c r="T68" s="317"/>
      <c r="U68" s="317"/>
      <c r="V68" s="317"/>
      <c r="W68" s="317"/>
      <c r="X68" s="317"/>
      <c r="Y68" s="317"/>
      <c r="Z68" s="317"/>
      <c r="AA68" s="317"/>
      <c r="AB68" s="318"/>
      <c r="AC68" s="316" t="s">
        <v>235</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15">
      <c r="A69" s="886"/>
      <c r="B69" s="887"/>
      <c r="C69" s="887"/>
      <c r="D69" s="887"/>
      <c r="E69" s="887"/>
      <c r="F69" s="888"/>
      <c r="G69" s="320" t="s">
        <v>13</v>
      </c>
      <c r="H69" s="321"/>
      <c r="I69" s="321"/>
      <c r="J69" s="321"/>
      <c r="K69" s="321"/>
      <c r="L69" s="322" t="s">
        <v>14</v>
      </c>
      <c r="M69" s="321"/>
      <c r="N69" s="321"/>
      <c r="O69" s="321"/>
      <c r="P69" s="321"/>
      <c r="Q69" s="321"/>
      <c r="R69" s="321"/>
      <c r="S69" s="321"/>
      <c r="T69" s="321"/>
      <c r="U69" s="321"/>
      <c r="V69" s="321"/>
      <c r="W69" s="321"/>
      <c r="X69" s="323"/>
      <c r="Y69" s="324" t="s">
        <v>15</v>
      </c>
      <c r="Z69" s="325"/>
      <c r="AA69" s="325"/>
      <c r="AB69" s="326"/>
      <c r="AC69" s="320" t="s">
        <v>13</v>
      </c>
      <c r="AD69" s="321"/>
      <c r="AE69" s="321"/>
      <c r="AF69" s="321"/>
      <c r="AG69" s="321"/>
      <c r="AH69" s="322" t="s">
        <v>14</v>
      </c>
      <c r="AI69" s="321"/>
      <c r="AJ69" s="321"/>
      <c r="AK69" s="321"/>
      <c r="AL69" s="321"/>
      <c r="AM69" s="321"/>
      <c r="AN69" s="321"/>
      <c r="AO69" s="321"/>
      <c r="AP69" s="321"/>
      <c r="AQ69" s="321"/>
      <c r="AR69" s="321"/>
      <c r="AS69" s="321"/>
      <c r="AT69" s="323"/>
      <c r="AU69" s="324" t="s">
        <v>15</v>
      </c>
      <c r="AV69" s="325"/>
      <c r="AW69" s="325"/>
      <c r="AX69" s="327"/>
    </row>
    <row r="70" spans="1:50" ht="24.75" customHeight="1" x14ac:dyDescent="0.15">
      <c r="A70" s="886"/>
      <c r="B70" s="887"/>
      <c r="C70" s="887"/>
      <c r="D70" s="887"/>
      <c r="E70" s="887"/>
      <c r="F70" s="888"/>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15">
      <c r="A71" s="886"/>
      <c r="B71" s="887"/>
      <c r="C71" s="887"/>
      <c r="D71" s="887"/>
      <c r="E71" s="887"/>
      <c r="F71" s="888"/>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886"/>
      <c r="B72" s="887"/>
      <c r="C72" s="887"/>
      <c r="D72" s="887"/>
      <c r="E72" s="887"/>
      <c r="F72" s="888"/>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886"/>
      <c r="B73" s="887"/>
      <c r="C73" s="887"/>
      <c r="D73" s="887"/>
      <c r="E73" s="887"/>
      <c r="F73" s="888"/>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886"/>
      <c r="B74" s="887"/>
      <c r="C74" s="887"/>
      <c r="D74" s="887"/>
      <c r="E74" s="887"/>
      <c r="F74" s="888"/>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886"/>
      <c r="B75" s="887"/>
      <c r="C75" s="887"/>
      <c r="D75" s="887"/>
      <c r="E75" s="887"/>
      <c r="F75" s="888"/>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886"/>
      <c r="B76" s="887"/>
      <c r="C76" s="887"/>
      <c r="D76" s="887"/>
      <c r="E76" s="887"/>
      <c r="F76" s="888"/>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886"/>
      <c r="B77" s="887"/>
      <c r="C77" s="887"/>
      <c r="D77" s="887"/>
      <c r="E77" s="887"/>
      <c r="F77" s="888"/>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886"/>
      <c r="B78" s="887"/>
      <c r="C78" s="887"/>
      <c r="D78" s="887"/>
      <c r="E78" s="887"/>
      <c r="F78" s="888"/>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886"/>
      <c r="B79" s="887"/>
      <c r="C79" s="887"/>
      <c r="D79" s="887"/>
      <c r="E79" s="887"/>
      <c r="F79" s="888"/>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886"/>
      <c r="B80" s="887"/>
      <c r="C80" s="887"/>
      <c r="D80" s="887"/>
      <c r="E80" s="887"/>
      <c r="F80" s="888"/>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886"/>
      <c r="B81" s="887"/>
      <c r="C81" s="887"/>
      <c r="D81" s="887"/>
      <c r="E81" s="887"/>
      <c r="F81" s="888"/>
      <c r="G81" s="316" t="s">
        <v>236</v>
      </c>
      <c r="H81" s="317"/>
      <c r="I81" s="317"/>
      <c r="J81" s="317"/>
      <c r="K81" s="317"/>
      <c r="L81" s="317"/>
      <c r="M81" s="317"/>
      <c r="N81" s="317"/>
      <c r="O81" s="317"/>
      <c r="P81" s="317"/>
      <c r="Q81" s="317"/>
      <c r="R81" s="317"/>
      <c r="S81" s="317"/>
      <c r="T81" s="317"/>
      <c r="U81" s="317"/>
      <c r="V81" s="317"/>
      <c r="W81" s="317"/>
      <c r="X81" s="317"/>
      <c r="Y81" s="317"/>
      <c r="Z81" s="317"/>
      <c r="AA81" s="317"/>
      <c r="AB81" s="318"/>
      <c r="AC81" s="316" t="s">
        <v>237</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15">
      <c r="A82" s="886"/>
      <c r="B82" s="887"/>
      <c r="C82" s="887"/>
      <c r="D82" s="887"/>
      <c r="E82" s="887"/>
      <c r="F82" s="888"/>
      <c r="G82" s="320" t="s">
        <v>13</v>
      </c>
      <c r="H82" s="321"/>
      <c r="I82" s="321"/>
      <c r="J82" s="321"/>
      <c r="K82" s="321"/>
      <c r="L82" s="322" t="s">
        <v>14</v>
      </c>
      <c r="M82" s="321"/>
      <c r="N82" s="321"/>
      <c r="O82" s="321"/>
      <c r="P82" s="321"/>
      <c r="Q82" s="321"/>
      <c r="R82" s="321"/>
      <c r="S82" s="321"/>
      <c r="T82" s="321"/>
      <c r="U82" s="321"/>
      <c r="V82" s="321"/>
      <c r="W82" s="321"/>
      <c r="X82" s="323"/>
      <c r="Y82" s="324" t="s">
        <v>15</v>
      </c>
      <c r="Z82" s="325"/>
      <c r="AA82" s="325"/>
      <c r="AB82" s="326"/>
      <c r="AC82" s="320" t="s">
        <v>13</v>
      </c>
      <c r="AD82" s="321"/>
      <c r="AE82" s="321"/>
      <c r="AF82" s="321"/>
      <c r="AG82" s="321"/>
      <c r="AH82" s="322" t="s">
        <v>14</v>
      </c>
      <c r="AI82" s="321"/>
      <c r="AJ82" s="321"/>
      <c r="AK82" s="321"/>
      <c r="AL82" s="321"/>
      <c r="AM82" s="321"/>
      <c r="AN82" s="321"/>
      <c r="AO82" s="321"/>
      <c r="AP82" s="321"/>
      <c r="AQ82" s="321"/>
      <c r="AR82" s="321"/>
      <c r="AS82" s="321"/>
      <c r="AT82" s="323"/>
      <c r="AU82" s="324" t="s">
        <v>15</v>
      </c>
      <c r="AV82" s="325"/>
      <c r="AW82" s="325"/>
      <c r="AX82" s="327"/>
    </row>
    <row r="83" spans="1:50" ht="24.75" customHeight="1" x14ac:dyDescent="0.15">
      <c r="A83" s="886"/>
      <c r="B83" s="887"/>
      <c r="C83" s="887"/>
      <c r="D83" s="887"/>
      <c r="E83" s="887"/>
      <c r="F83" s="888"/>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15">
      <c r="A84" s="886"/>
      <c r="B84" s="887"/>
      <c r="C84" s="887"/>
      <c r="D84" s="887"/>
      <c r="E84" s="887"/>
      <c r="F84" s="888"/>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886"/>
      <c r="B85" s="887"/>
      <c r="C85" s="887"/>
      <c r="D85" s="887"/>
      <c r="E85" s="887"/>
      <c r="F85" s="888"/>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886"/>
      <c r="B86" s="887"/>
      <c r="C86" s="887"/>
      <c r="D86" s="887"/>
      <c r="E86" s="887"/>
      <c r="F86" s="888"/>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886"/>
      <c r="B87" s="887"/>
      <c r="C87" s="887"/>
      <c r="D87" s="887"/>
      <c r="E87" s="887"/>
      <c r="F87" s="888"/>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886"/>
      <c r="B88" s="887"/>
      <c r="C88" s="887"/>
      <c r="D88" s="887"/>
      <c r="E88" s="887"/>
      <c r="F88" s="888"/>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886"/>
      <c r="B89" s="887"/>
      <c r="C89" s="887"/>
      <c r="D89" s="887"/>
      <c r="E89" s="887"/>
      <c r="F89" s="888"/>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886"/>
      <c r="B90" s="887"/>
      <c r="C90" s="887"/>
      <c r="D90" s="887"/>
      <c r="E90" s="887"/>
      <c r="F90" s="888"/>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886"/>
      <c r="B91" s="887"/>
      <c r="C91" s="887"/>
      <c r="D91" s="887"/>
      <c r="E91" s="887"/>
      <c r="F91" s="888"/>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886"/>
      <c r="B92" s="887"/>
      <c r="C92" s="887"/>
      <c r="D92" s="887"/>
      <c r="E92" s="887"/>
      <c r="F92" s="888"/>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886"/>
      <c r="B93" s="887"/>
      <c r="C93" s="887"/>
      <c r="D93" s="887"/>
      <c r="E93" s="887"/>
      <c r="F93" s="888"/>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886"/>
      <c r="B94" s="887"/>
      <c r="C94" s="887"/>
      <c r="D94" s="887"/>
      <c r="E94" s="887"/>
      <c r="F94" s="888"/>
      <c r="G94" s="316" t="s">
        <v>238</v>
      </c>
      <c r="H94" s="317"/>
      <c r="I94" s="317"/>
      <c r="J94" s="317"/>
      <c r="K94" s="317"/>
      <c r="L94" s="317"/>
      <c r="M94" s="317"/>
      <c r="N94" s="317"/>
      <c r="O94" s="317"/>
      <c r="P94" s="317"/>
      <c r="Q94" s="317"/>
      <c r="R94" s="317"/>
      <c r="S94" s="317"/>
      <c r="T94" s="317"/>
      <c r="U94" s="317"/>
      <c r="V94" s="317"/>
      <c r="W94" s="317"/>
      <c r="X94" s="317"/>
      <c r="Y94" s="317"/>
      <c r="Z94" s="317"/>
      <c r="AA94" s="317"/>
      <c r="AB94" s="318"/>
      <c r="AC94" s="316" t="s">
        <v>239</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15">
      <c r="A95" s="886"/>
      <c r="B95" s="887"/>
      <c r="C95" s="887"/>
      <c r="D95" s="887"/>
      <c r="E95" s="887"/>
      <c r="F95" s="888"/>
      <c r="G95" s="320" t="s">
        <v>13</v>
      </c>
      <c r="H95" s="321"/>
      <c r="I95" s="321"/>
      <c r="J95" s="321"/>
      <c r="K95" s="321"/>
      <c r="L95" s="322" t="s">
        <v>14</v>
      </c>
      <c r="M95" s="321"/>
      <c r="N95" s="321"/>
      <c r="O95" s="321"/>
      <c r="P95" s="321"/>
      <c r="Q95" s="321"/>
      <c r="R95" s="321"/>
      <c r="S95" s="321"/>
      <c r="T95" s="321"/>
      <c r="U95" s="321"/>
      <c r="V95" s="321"/>
      <c r="W95" s="321"/>
      <c r="X95" s="323"/>
      <c r="Y95" s="324" t="s">
        <v>15</v>
      </c>
      <c r="Z95" s="325"/>
      <c r="AA95" s="325"/>
      <c r="AB95" s="326"/>
      <c r="AC95" s="320" t="s">
        <v>13</v>
      </c>
      <c r="AD95" s="321"/>
      <c r="AE95" s="321"/>
      <c r="AF95" s="321"/>
      <c r="AG95" s="321"/>
      <c r="AH95" s="322" t="s">
        <v>14</v>
      </c>
      <c r="AI95" s="321"/>
      <c r="AJ95" s="321"/>
      <c r="AK95" s="321"/>
      <c r="AL95" s="321"/>
      <c r="AM95" s="321"/>
      <c r="AN95" s="321"/>
      <c r="AO95" s="321"/>
      <c r="AP95" s="321"/>
      <c r="AQ95" s="321"/>
      <c r="AR95" s="321"/>
      <c r="AS95" s="321"/>
      <c r="AT95" s="323"/>
      <c r="AU95" s="324" t="s">
        <v>15</v>
      </c>
      <c r="AV95" s="325"/>
      <c r="AW95" s="325"/>
      <c r="AX95" s="327"/>
    </row>
    <row r="96" spans="1:50" ht="24.75" customHeight="1" x14ac:dyDescent="0.15">
      <c r="A96" s="886"/>
      <c r="B96" s="887"/>
      <c r="C96" s="887"/>
      <c r="D96" s="887"/>
      <c r="E96" s="887"/>
      <c r="F96" s="888"/>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15">
      <c r="A97" s="886"/>
      <c r="B97" s="887"/>
      <c r="C97" s="887"/>
      <c r="D97" s="887"/>
      <c r="E97" s="887"/>
      <c r="F97" s="888"/>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886"/>
      <c r="B98" s="887"/>
      <c r="C98" s="887"/>
      <c r="D98" s="887"/>
      <c r="E98" s="887"/>
      <c r="F98" s="888"/>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886"/>
      <c r="B99" s="887"/>
      <c r="C99" s="887"/>
      <c r="D99" s="887"/>
      <c r="E99" s="887"/>
      <c r="F99" s="888"/>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886"/>
      <c r="B100" s="887"/>
      <c r="C100" s="887"/>
      <c r="D100" s="887"/>
      <c r="E100" s="887"/>
      <c r="F100" s="888"/>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886"/>
      <c r="B101" s="887"/>
      <c r="C101" s="887"/>
      <c r="D101" s="887"/>
      <c r="E101" s="887"/>
      <c r="F101" s="888"/>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886"/>
      <c r="B102" s="887"/>
      <c r="C102" s="887"/>
      <c r="D102" s="887"/>
      <c r="E102" s="887"/>
      <c r="F102" s="888"/>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886"/>
      <c r="B103" s="887"/>
      <c r="C103" s="887"/>
      <c r="D103" s="887"/>
      <c r="E103" s="887"/>
      <c r="F103" s="888"/>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886"/>
      <c r="B104" s="887"/>
      <c r="C104" s="887"/>
      <c r="D104" s="887"/>
      <c r="E104" s="887"/>
      <c r="F104" s="888"/>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886"/>
      <c r="B105" s="887"/>
      <c r="C105" s="887"/>
      <c r="D105" s="887"/>
      <c r="E105" s="887"/>
      <c r="F105" s="888"/>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8" customFormat="1" ht="24.75" customHeight="1" thickBot="1" x14ac:dyDescent="0.2"/>
    <row r="108" spans="1:50" ht="30" customHeight="1" x14ac:dyDescent="0.15">
      <c r="A108" s="883" t="s">
        <v>18</v>
      </c>
      <c r="B108" s="884"/>
      <c r="C108" s="884"/>
      <c r="D108" s="884"/>
      <c r="E108" s="884"/>
      <c r="F108" s="885"/>
      <c r="G108" s="316" t="s">
        <v>240</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241</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15">
      <c r="A109" s="886"/>
      <c r="B109" s="887"/>
      <c r="C109" s="887"/>
      <c r="D109" s="887"/>
      <c r="E109" s="887"/>
      <c r="F109" s="888"/>
      <c r="G109" s="320" t="s">
        <v>13</v>
      </c>
      <c r="H109" s="321"/>
      <c r="I109" s="321"/>
      <c r="J109" s="321"/>
      <c r="K109" s="321"/>
      <c r="L109" s="322" t="s">
        <v>14</v>
      </c>
      <c r="M109" s="321"/>
      <c r="N109" s="321"/>
      <c r="O109" s="321"/>
      <c r="P109" s="321"/>
      <c r="Q109" s="321"/>
      <c r="R109" s="321"/>
      <c r="S109" s="321"/>
      <c r="T109" s="321"/>
      <c r="U109" s="321"/>
      <c r="V109" s="321"/>
      <c r="W109" s="321"/>
      <c r="X109" s="323"/>
      <c r="Y109" s="324" t="s">
        <v>15</v>
      </c>
      <c r="Z109" s="325"/>
      <c r="AA109" s="325"/>
      <c r="AB109" s="326"/>
      <c r="AC109" s="320" t="s">
        <v>13</v>
      </c>
      <c r="AD109" s="321"/>
      <c r="AE109" s="321"/>
      <c r="AF109" s="321"/>
      <c r="AG109" s="321"/>
      <c r="AH109" s="322" t="s">
        <v>14</v>
      </c>
      <c r="AI109" s="321"/>
      <c r="AJ109" s="321"/>
      <c r="AK109" s="321"/>
      <c r="AL109" s="321"/>
      <c r="AM109" s="321"/>
      <c r="AN109" s="321"/>
      <c r="AO109" s="321"/>
      <c r="AP109" s="321"/>
      <c r="AQ109" s="321"/>
      <c r="AR109" s="321"/>
      <c r="AS109" s="321"/>
      <c r="AT109" s="323"/>
      <c r="AU109" s="324" t="s">
        <v>15</v>
      </c>
      <c r="AV109" s="325"/>
      <c r="AW109" s="325"/>
      <c r="AX109" s="327"/>
    </row>
    <row r="110" spans="1:50" ht="24.75" customHeight="1" x14ac:dyDescent="0.15">
      <c r="A110" s="886"/>
      <c r="B110" s="887"/>
      <c r="C110" s="887"/>
      <c r="D110" s="887"/>
      <c r="E110" s="887"/>
      <c r="F110" s="888"/>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15">
      <c r="A111" s="886"/>
      <c r="B111" s="887"/>
      <c r="C111" s="887"/>
      <c r="D111" s="887"/>
      <c r="E111" s="887"/>
      <c r="F111" s="888"/>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886"/>
      <c r="B112" s="887"/>
      <c r="C112" s="887"/>
      <c r="D112" s="887"/>
      <c r="E112" s="887"/>
      <c r="F112" s="888"/>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886"/>
      <c r="B113" s="887"/>
      <c r="C113" s="887"/>
      <c r="D113" s="887"/>
      <c r="E113" s="887"/>
      <c r="F113" s="888"/>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886"/>
      <c r="B114" s="887"/>
      <c r="C114" s="887"/>
      <c r="D114" s="887"/>
      <c r="E114" s="887"/>
      <c r="F114" s="888"/>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886"/>
      <c r="B115" s="887"/>
      <c r="C115" s="887"/>
      <c r="D115" s="887"/>
      <c r="E115" s="887"/>
      <c r="F115" s="888"/>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886"/>
      <c r="B116" s="887"/>
      <c r="C116" s="887"/>
      <c r="D116" s="887"/>
      <c r="E116" s="887"/>
      <c r="F116" s="888"/>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886"/>
      <c r="B117" s="887"/>
      <c r="C117" s="887"/>
      <c r="D117" s="887"/>
      <c r="E117" s="887"/>
      <c r="F117" s="888"/>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886"/>
      <c r="B118" s="887"/>
      <c r="C118" s="887"/>
      <c r="D118" s="887"/>
      <c r="E118" s="887"/>
      <c r="F118" s="888"/>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886"/>
      <c r="B119" s="887"/>
      <c r="C119" s="887"/>
      <c r="D119" s="887"/>
      <c r="E119" s="887"/>
      <c r="F119" s="888"/>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886"/>
      <c r="B120" s="887"/>
      <c r="C120" s="887"/>
      <c r="D120" s="887"/>
      <c r="E120" s="887"/>
      <c r="F120" s="888"/>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886"/>
      <c r="B121" s="887"/>
      <c r="C121" s="887"/>
      <c r="D121" s="887"/>
      <c r="E121" s="887"/>
      <c r="F121" s="888"/>
      <c r="G121" s="316" t="s">
        <v>242</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243</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15">
      <c r="A122" s="886"/>
      <c r="B122" s="887"/>
      <c r="C122" s="887"/>
      <c r="D122" s="887"/>
      <c r="E122" s="887"/>
      <c r="F122" s="888"/>
      <c r="G122" s="320" t="s">
        <v>13</v>
      </c>
      <c r="H122" s="321"/>
      <c r="I122" s="321"/>
      <c r="J122" s="321"/>
      <c r="K122" s="321"/>
      <c r="L122" s="322" t="s">
        <v>14</v>
      </c>
      <c r="M122" s="321"/>
      <c r="N122" s="321"/>
      <c r="O122" s="321"/>
      <c r="P122" s="321"/>
      <c r="Q122" s="321"/>
      <c r="R122" s="321"/>
      <c r="S122" s="321"/>
      <c r="T122" s="321"/>
      <c r="U122" s="321"/>
      <c r="V122" s="321"/>
      <c r="W122" s="321"/>
      <c r="X122" s="323"/>
      <c r="Y122" s="324" t="s">
        <v>15</v>
      </c>
      <c r="Z122" s="325"/>
      <c r="AA122" s="325"/>
      <c r="AB122" s="326"/>
      <c r="AC122" s="320" t="s">
        <v>13</v>
      </c>
      <c r="AD122" s="321"/>
      <c r="AE122" s="321"/>
      <c r="AF122" s="321"/>
      <c r="AG122" s="321"/>
      <c r="AH122" s="322" t="s">
        <v>14</v>
      </c>
      <c r="AI122" s="321"/>
      <c r="AJ122" s="321"/>
      <c r="AK122" s="321"/>
      <c r="AL122" s="321"/>
      <c r="AM122" s="321"/>
      <c r="AN122" s="321"/>
      <c r="AO122" s="321"/>
      <c r="AP122" s="321"/>
      <c r="AQ122" s="321"/>
      <c r="AR122" s="321"/>
      <c r="AS122" s="321"/>
      <c r="AT122" s="323"/>
      <c r="AU122" s="324" t="s">
        <v>15</v>
      </c>
      <c r="AV122" s="325"/>
      <c r="AW122" s="325"/>
      <c r="AX122" s="327"/>
    </row>
    <row r="123" spans="1:50" ht="24.75" customHeight="1" x14ac:dyDescent="0.15">
      <c r="A123" s="886"/>
      <c r="B123" s="887"/>
      <c r="C123" s="887"/>
      <c r="D123" s="887"/>
      <c r="E123" s="887"/>
      <c r="F123" s="888"/>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15">
      <c r="A124" s="886"/>
      <c r="B124" s="887"/>
      <c r="C124" s="887"/>
      <c r="D124" s="887"/>
      <c r="E124" s="887"/>
      <c r="F124" s="888"/>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886"/>
      <c r="B125" s="887"/>
      <c r="C125" s="887"/>
      <c r="D125" s="887"/>
      <c r="E125" s="887"/>
      <c r="F125" s="888"/>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886"/>
      <c r="B126" s="887"/>
      <c r="C126" s="887"/>
      <c r="D126" s="887"/>
      <c r="E126" s="887"/>
      <c r="F126" s="888"/>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886"/>
      <c r="B127" s="887"/>
      <c r="C127" s="887"/>
      <c r="D127" s="887"/>
      <c r="E127" s="887"/>
      <c r="F127" s="888"/>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886"/>
      <c r="B128" s="887"/>
      <c r="C128" s="887"/>
      <c r="D128" s="887"/>
      <c r="E128" s="887"/>
      <c r="F128" s="888"/>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886"/>
      <c r="B129" s="887"/>
      <c r="C129" s="887"/>
      <c r="D129" s="887"/>
      <c r="E129" s="887"/>
      <c r="F129" s="888"/>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886"/>
      <c r="B130" s="887"/>
      <c r="C130" s="887"/>
      <c r="D130" s="887"/>
      <c r="E130" s="887"/>
      <c r="F130" s="888"/>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886"/>
      <c r="B131" s="887"/>
      <c r="C131" s="887"/>
      <c r="D131" s="887"/>
      <c r="E131" s="887"/>
      <c r="F131" s="888"/>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886"/>
      <c r="B132" s="887"/>
      <c r="C132" s="887"/>
      <c r="D132" s="887"/>
      <c r="E132" s="887"/>
      <c r="F132" s="888"/>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886"/>
      <c r="B133" s="887"/>
      <c r="C133" s="887"/>
      <c r="D133" s="887"/>
      <c r="E133" s="887"/>
      <c r="F133" s="888"/>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886"/>
      <c r="B134" s="887"/>
      <c r="C134" s="887"/>
      <c r="D134" s="887"/>
      <c r="E134" s="887"/>
      <c r="F134" s="888"/>
      <c r="G134" s="316" t="s">
        <v>244</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245</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15">
      <c r="A135" s="886"/>
      <c r="B135" s="887"/>
      <c r="C135" s="887"/>
      <c r="D135" s="887"/>
      <c r="E135" s="887"/>
      <c r="F135" s="888"/>
      <c r="G135" s="320" t="s">
        <v>13</v>
      </c>
      <c r="H135" s="321"/>
      <c r="I135" s="321"/>
      <c r="J135" s="321"/>
      <c r="K135" s="321"/>
      <c r="L135" s="322" t="s">
        <v>14</v>
      </c>
      <c r="M135" s="321"/>
      <c r="N135" s="321"/>
      <c r="O135" s="321"/>
      <c r="P135" s="321"/>
      <c r="Q135" s="321"/>
      <c r="R135" s="321"/>
      <c r="S135" s="321"/>
      <c r="T135" s="321"/>
      <c r="U135" s="321"/>
      <c r="V135" s="321"/>
      <c r="W135" s="321"/>
      <c r="X135" s="323"/>
      <c r="Y135" s="324" t="s">
        <v>15</v>
      </c>
      <c r="Z135" s="325"/>
      <c r="AA135" s="325"/>
      <c r="AB135" s="326"/>
      <c r="AC135" s="320" t="s">
        <v>13</v>
      </c>
      <c r="AD135" s="321"/>
      <c r="AE135" s="321"/>
      <c r="AF135" s="321"/>
      <c r="AG135" s="321"/>
      <c r="AH135" s="322" t="s">
        <v>14</v>
      </c>
      <c r="AI135" s="321"/>
      <c r="AJ135" s="321"/>
      <c r="AK135" s="321"/>
      <c r="AL135" s="321"/>
      <c r="AM135" s="321"/>
      <c r="AN135" s="321"/>
      <c r="AO135" s="321"/>
      <c r="AP135" s="321"/>
      <c r="AQ135" s="321"/>
      <c r="AR135" s="321"/>
      <c r="AS135" s="321"/>
      <c r="AT135" s="323"/>
      <c r="AU135" s="324" t="s">
        <v>15</v>
      </c>
      <c r="AV135" s="325"/>
      <c r="AW135" s="325"/>
      <c r="AX135" s="327"/>
    </row>
    <row r="136" spans="1:50" ht="24.75" customHeight="1" x14ac:dyDescent="0.15">
      <c r="A136" s="886"/>
      <c r="B136" s="887"/>
      <c r="C136" s="887"/>
      <c r="D136" s="887"/>
      <c r="E136" s="887"/>
      <c r="F136" s="888"/>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15">
      <c r="A137" s="886"/>
      <c r="B137" s="887"/>
      <c r="C137" s="887"/>
      <c r="D137" s="887"/>
      <c r="E137" s="887"/>
      <c r="F137" s="888"/>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886"/>
      <c r="B138" s="887"/>
      <c r="C138" s="887"/>
      <c r="D138" s="887"/>
      <c r="E138" s="887"/>
      <c r="F138" s="888"/>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886"/>
      <c r="B139" s="887"/>
      <c r="C139" s="887"/>
      <c r="D139" s="887"/>
      <c r="E139" s="887"/>
      <c r="F139" s="888"/>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886"/>
      <c r="B140" s="887"/>
      <c r="C140" s="887"/>
      <c r="D140" s="887"/>
      <c r="E140" s="887"/>
      <c r="F140" s="888"/>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886"/>
      <c r="B141" s="887"/>
      <c r="C141" s="887"/>
      <c r="D141" s="887"/>
      <c r="E141" s="887"/>
      <c r="F141" s="888"/>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886"/>
      <c r="B142" s="887"/>
      <c r="C142" s="887"/>
      <c r="D142" s="887"/>
      <c r="E142" s="887"/>
      <c r="F142" s="888"/>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886"/>
      <c r="B143" s="887"/>
      <c r="C143" s="887"/>
      <c r="D143" s="887"/>
      <c r="E143" s="887"/>
      <c r="F143" s="888"/>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886"/>
      <c r="B144" s="887"/>
      <c r="C144" s="887"/>
      <c r="D144" s="887"/>
      <c r="E144" s="887"/>
      <c r="F144" s="888"/>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886"/>
      <c r="B145" s="887"/>
      <c r="C145" s="887"/>
      <c r="D145" s="887"/>
      <c r="E145" s="887"/>
      <c r="F145" s="888"/>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886"/>
      <c r="B146" s="887"/>
      <c r="C146" s="887"/>
      <c r="D146" s="887"/>
      <c r="E146" s="887"/>
      <c r="F146" s="888"/>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886"/>
      <c r="B147" s="887"/>
      <c r="C147" s="887"/>
      <c r="D147" s="887"/>
      <c r="E147" s="887"/>
      <c r="F147" s="888"/>
      <c r="G147" s="316" t="s">
        <v>246</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247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15">
      <c r="A148" s="886"/>
      <c r="B148" s="887"/>
      <c r="C148" s="887"/>
      <c r="D148" s="887"/>
      <c r="E148" s="887"/>
      <c r="F148" s="888"/>
      <c r="G148" s="320" t="s">
        <v>13</v>
      </c>
      <c r="H148" s="321"/>
      <c r="I148" s="321"/>
      <c r="J148" s="321"/>
      <c r="K148" s="321"/>
      <c r="L148" s="322" t="s">
        <v>14</v>
      </c>
      <c r="M148" s="321"/>
      <c r="N148" s="321"/>
      <c r="O148" s="321"/>
      <c r="P148" s="321"/>
      <c r="Q148" s="321"/>
      <c r="R148" s="321"/>
      <c r="S148" s="321"/>
      <c r="T148" s="321"/>
      <c r="U148" s="321"/>
      <c r="V148" s="321"/>
      <c r="W148" s="321"/>
      <c r="X148" s="323"/>
      <c r="Y148" s="324" t="s">
        <v>15</v>
      </c>
      <c r="Z148" s="325"/>
      <c r="AA148" s="325"/>
      <c r="AB148" s="326"/>
      <c r="AC148" s="320" t="s">
        <v>13</v>
      </c>
      <c r="AD148" s="321"/>
      <c r="AE148" s="321"/>
      <c r="AF148" s="321"/>
      <c r="AG148" s="321"/>
      <c r="AH148" s="322" t="s">
        <v>14</v>
      </c>
      <c r="AI148" s="321"/>
      <c r="AJ148" s="321"/>
      <c r="AK148" s="321"/>
      <c r="AL148" s="321"/>
      <c r="AM148" s="321"/>
      <c r="AN148" s="321"/>
      <c r="AO148" s="321"/>
      <c r="AP148" s="321"/>
      <c r="AQ148" s="321"/>
      <c r="AR148" s="321"/>
      <c r="AS148" s="321"/>
      <c r="AT148" s="323"/>
      <c r="AU148" s="324" t="s">
        <v>15</v>
      </c>
      <c r="AV148" s="325"/>
      <c r="AW148" s="325"/>
      <c r="AX148" s="327"/>
    </row>
    <row r="149" spans="1:50" ht="24.75" customHeight="1" x14ac:dyDescent="0.15">
      <c r="A149" s="886"/>
      <c r="B149" s="887"/>
      <c r="C149" s="887"/>
      <c r="D149" s="887"/>
      <c r="E149" s="887"/>
      <c r="F149" s="888"/>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15">
      <c r="A150" s="886"/>
      <c r="B150" s="887"/>
      <c r="C150" s="887"/>
      <c r="D150" s="887"/>
      <c r="E150" s="887"/>
      <c r="F150" s="888"/>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886"/>
      <c r="B151" s="887"/>
      <c r="C151" s="887"/>
      <c r="D151" s="887"/>
      <c r="E151" s="887"/>
      <c r="F151" s="888"/>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886"/>
      <c r="B152" s="887"/>
      <c r="C152" s="887"/>
      <c r="D152" s="887"/>
      <c r="E152" s="887"/>
      <c r="F152" s="888"/>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886"/>
      <c r="B153" s="887"/>
      <c r="C153" s="887"/>
      <c r="D153" s="887"/>
      <c r="E153" s="887"/>
      <c r="F153" s="888"/>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886"/>
      <c r="B154" s="887"/>
      <c r="C154" s="887"/>
      <c r="D154" s="887"/>
      <c r="E154" s="887"/>
      <c r="F154" s="888"/>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886"/>
      <c r="B155" s="887"/>
      <c r="C155" s="887"/>
      <c r="D155" s="887"/>
      <c r="E155" s="887"/>
      <c r="F155" s="888"/>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886"/>
      <c r="B156" s="887"/>
      <c r="C156" s="887"/>
      <c r="D156" s="887"/>
      <c r="E156" s="887"/>
      <c r="F156" s="888"/>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886"/>
      <c r="B157" s="887"/>
      <c r="C157" s="887"/>
      <c r="D157" s="887"/>
      <c r="E157" s="887"/>
      <c r="F157" s="888"/>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886"/>
      <c r="B158" s="887"/>
      <c r="C158" s="887"/>
      <c r="D158" s="887"/>
      <c r="E158" s="887"/>
      <c r="F158" s="888"/>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8" customFormat="1" ht="24.75" customHeight="1" thickBot="1" x14ac:dyDescent="0.2"/>
    <row r="161" spans="1:50" ht="30" customHeight="1" x14ac:dyDescent="0.15">
      <c r="A161" s="883" t="s">
        <v>18</v>
      </c>
      <c r="B161" s="884"/>
      <c r="C161" s="884"/>
      <c r="D161" s="884"/>
      <c r="E161" s="884"/>
      <c r="F161" s="885"/>
      <c r="G161" s="316" t="s">
        <v>248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249</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15">
      <c r="A162" s="886"/>
      <c r="B162" s="887"/>
      <c r="C162" s="887"/>
      <c r="D162" s="887"/>
      <c r="E162" s="887"/>
      <c r="F162" s="888"/>
      <c r="G162" s="320" t="s">
        <v>13</v>
      </c>
      <c r="H162" s="321"/>
      <c r="I162" s="321"/>
      <c r="J162" s="321"/>
      <c r="K162" s="321"/>
      <c r="L162" s="322" t="s">
        <v>14</v>
      </c>
      <c r="M162" s="321"/>
      <c r="N162" s="321"/>
      <c r="O162" s="321"/>
      <c r="P162" s="321"/>
      <c r="Q162" s="321"/>
      <c r="R162" s="321"/>
      <c r="S162" s="321"/>
      <c r="T162" s="321"/>
      <c r="U162" s="321"/>
      <c r="V162" s="321"/>
      <c r="W162" s="321"/>
      <c r="X162" s="323"/>
      <c r="Y162" s="324" t="s">
        <v>15</v>
      </c>
      <c r="Z162" s="325"/>
      <c r="AA162" s="325"/>
      <c r="AB162" s="326"/>
      <c r="AC162" s="320" t="s">
        <v>13</v>
      </c>
      <c r="AD162" s="321"/>
      <c r="AE162" s="321"/>
      <c r="AF162" s="321"/>
      <c r="AG162" s="321"/>
      <c r="AH162" s="322" t="s">
        <v>14</v>
      </c>
      <c r="AI162" s="321"/>
      <c r="AJ162" s="321"/>
      <c r="AK162" s="321"/>
      <c r="AL162" s="321"/>
      <c r="AM162" s="321"/>
      <c r="AN162" s="321"/>
      <c r="AO162" s="321"/>
      <c r="AP162" s="321"/>
      <c r="AQ162" s="321"/>
      <c r="AR162" s="321"/>
      <c r="AS162" s="321"/>
      <c r="AT162" s="323"/>
      <c r="AU162" s="324" t="s">
        <v>15</v>
      </c>
      <c r="AV162" s="325"/>
      <c r="AW162" s="325"/>
      <c r="AX162" s="327"/>
    </row>
    <row r="163" spans="1:50" ht="24.75" customHeight="1" x14ac:dyDescent="0.15">
      <c r="A163" s="886"/>
      <c r="B163" s="887"/>
      <c r="C163" s="887"/>
      <c r="D163" s="887"/>
      <c r="E163" s="887"/>
      <c r="F163" s="888"/>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15">
      <c r="A164" s="886"/>
      <c r="B164" s="887"/>
      <c r="C164" s="887"/>
      <c r="D164" s="887"/>
      <c r="E164" s="887"/>
      <c r="F164" s="888"/>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886"/>
      <c r="B165" s="887"/>
      <c r="C165" s="887"/>
      <c r="D165" s="887"/>
      <c r="E165" s="887"/>
      <c r="F165" s="888"/>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886"/>
      <c r="B166" s="887"/>
      <c r="C166" s="887"/>
      <c r="D166" s="887"/>
      <c r="E166" s="887"/>
      <c r="F166" s="888"/>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886"/>
      <c r="B167" s="887"/>
      <c r="C167" s="887"/>
      <c r="D167" s="887"/>
      <c r="E167" s="887"/>
      <c r="F167" s="888"/>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886"/>
      <c r="B168" s="887"/>
      <c r="C168" s="887"/>
      <c r="D168" s="887"/>
      <c r="E168" s="887"/>
      <c r="F168" s="888"/>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886"/>
      <c r="B169" s="887"/>
      <c r="C169" s="887"/>
      <c r="D169" s="887"/>
      <c r="E169" s="887"/>
      <c r="F169" s="888"/>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886"/>
      <c r="B170" s="887"/>
      <c r="C170" s="887"/>
      <c r="D170" s="887"/>
      <c r="E170" s="887"/>
      <c r="F170" s="888"/>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886"/>
      <c r="B171" s="887"/>
      <c r="C171" s="887"/>
      <c r="D171" s="887"/>
      <c r="E171" s="887"/>
      <c r="F171" s="888"/>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886"/>
      <c r="B172" s="887"/>
      <c r="C172" s="887"/>
      <c r="D172" s="887"/>
      <c r="E172" s="887"/>
      <c r="F172" s="888"/>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886"/>
      <c r="B173" s="887"/>
      <c r="C173" s="887"/>
      <c r="D173" s="887"/>
      <c r="E173" s="887"/>
      <c r="F173" s="888"/>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886"/>
      <c r="B174" s="887"/>
      <c r="C174" s="887"/>
      <c r="D174" s="887"/>
      <c r="E174" s="887"/>
      <c r="F174" s="888"/>
      <c r="G174" s="316" t="s">
        <v>250</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251</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15">
      <c r="A175" s="886"/>
      <c r="B175" s="887"/>
      <c r="C175" s="887"/>
      <c r="D175" s="887"/>
      <c r="E175" s="887"/>
      <c r="F175" s="888"/>
      <c r="G175" s="320" t="s">
        <v>13</v>
      </c>
      <c r="H175" s="321"/>
      <c r="I175" s="321"/>
      <c r="J175" s="321"/>
      <c r="K175" s="321"/>
      <c r="L175" s="322" t="s">
        <v>14</v>
      </c>
      <c r="M175" s="321"/>
      <c r="N175" s="321"/>
      <c r="O175" s="321"/>
      <c r="P175" s="321"/>
      <c r="Q175" s="321"/>
      <c r="R175" s="321"/>
      <c r="S175" s="321"/>
      <c r="T175" s="321"/>
      <c r="U175" s="321"/>
      <c r="V175" s="321"/>
      <c r="W175" s="321"/>
      <c r="X175" s="323"/>
      <c r="Y175" s="324" t="s">
        <v>15</v>
      </c>
      <c r="Z175" s="325"/>
      <c r="AA175" s="325"/>
      <c r="AB175" s="326"/>
      <c r="AC175" s="320" t="s">
        <v>13</v>
      </c>
      <c r="AD175" s="321"/>
      <c r="AE175" s="321"/>
      <c r="AF175" s="321"/>
      <c r="AG175" s="321"/>
      <c r="AH175" s="322" t="s">
        <v>14</v>
      </c>
      <c r="AI175" s="321"/>
      <c r="AJ175" s="321"/>
      <c r="AK175" s="321"/>
      <c r="AL175" s="321"/>
      <c r="AM175" s="321"/>
      <c r="AN175" s="321"/>
      <c r="AO175" s="321"/>
      <c r="AP175" s="321"/>
      <c r="AQ175" s="321"/>
      <c r="AR175" s="321"/>
      <c r="AS175" s="321"/>
      <c r="AT175" s="323"/>
      <c r="AU175" s="324" t="s">
        <v>15</v>
      </c>
      <c r="AV175" s="325"/>
      <c r="AW175" s="325"/>
      <c r="AX175" s="327"/>
    </row>
    <row r="176" spans="1:50" ht="24.75" customHeight="1" x14ac:dyDescent="0.15">
      <c r="A176" s="886"/>
      <c r="B176" s="887"/>
      <c r="C176" s="887"/>
      <c r="D176" s="887"/>
      <c r="E176" s="887"/>
      <c r="F176" s="888"/>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15">
      <c r="A177" s="886"/>
      <c r="B177" s="887"/>
      <c r="C177" s="887"/>
      <c r="D177" s="887"/>
      <c r="E177" s="887"/>
      <c r="F177" s="888"/>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886"/>
      <c r="B178" s="887"/>
      <c r="C178" s="887"/>
      <c r="D178" s="887"/>
      <c r="E178" s="887"/>
      <c r="F178" s="888"/>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886"/>
      <c r="B179" s="887"/>
      <c r="C179" s="887"/>
      <c r="D179" s="887"/>
      <c r="E179" s="887"/>
      <c r="F179" s="888"/>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886"/>
      <c r="B180" s="887"/>
      <c r="C180" s="887"/>
      <c r="D180" s="887"/>
      <c r="E180" s="887"/>
      <c r="F180" s="888"/>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886"/>
      <c r="B181" s="887"/>
      <c r="C181" s="887"/>
      <c r="D181" s="887"/>
      <c r="E181" s="887"/>
      <c r="F181" s="888"/>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886"/>
      <c r="B182" s="887"/>
      <c r="C182" s="887"/>
      <c r="D182" s="887"/>
      <c r="E182" s="887"/>
      <c r="F182" s="888"/>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886"/>
      <c r="B183" s="887"/>
      <c r="C183" s="887"/>
      <c r="D183" s="887"/>
      <c r="E183" s="887"/>
      <c r="F183" s="888"/>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886"/>
      <c r="B184" s="887"/>
      <c r="C184" s="887"/>
      <c r="D184" s="887"/>
      <c r="E184" s="887"/>
      <c r="F184" s="888"/>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886"/>
      <c r="B185" s="887"/>
      <c r="C185" s="887"/>
      <c r="D185" s="887"/>
      <c r="E185" s="887"/>
      <c r="F185" s="888"/>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886"/>
      <c r="B186" s="887"/>
      <c r="C186" s="887"/>
      <c r="D186" s="887"/>
      <c r="E186" s="887"/>
      <c r="F186" s="888"/>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886"/>
      <c r="B187" s="887"/>
      <c r="C187" s="887"/>
      <c r="D187" s="887"/>
      <c r="E187" s="887"/>
      <c r="F187" s="888"/>
      <c r="G187" s="316" t="s">
        <v>252</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253</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15">
      <c r="A188" s="886"/>
      <c r="B188" s="887"/>
      <c r="C188" s="887"/>
      <c r="D188" s="887"/>
      <c r="E188" s="887"/>
      <c r="F188" s="888"/>
      <c r="G188" s="320" t="s">
        <v>13</v>
      </c>
      <c r="H188" s="321"/>
      <c r="I188" s="321"/>
      <c r="J188" s="321"/>
      <c r="K188" s="321"/>
      <c r="L188" s="322" t="s">
        <v>14</v>
      </c>
      <c r="M188" s="321"/>
      <c r="N188" s="321"/>
      <c r="O188" s="321"/>
      <c r="P188" s="321"/>
      <c r="Q188" s="321"/>
      <c r="R188" s="321"/>
      <c r="S188" s="321"/>
      <c r="T188" s="321"/>
      <c r="U188" s="321"/>
      <c r="V188" s="321"/>
      <c r="W188" s="321"/>
      <c r="X188" s="323"/>
      <c r="Y188" s="324" t="s">
        <v>15</v>
      </c>
      <c r="Z188" s="325"/>
      <c r="AA188" s="325"/>
      <c r="AB188" s="326"/>
      <c r="AC188" s="320" t="s">
        <v>13</v>
      </c>
      <c r="AD188" s="321"/>
      <c r="AE188" s="321"/>
      <c r="AF188" s="321"/>
      <c r="AG188" s="321"/>
      <c r="AH188" s="322" t="s">
        <v>14</v>
      </c>
      <c r="AI188" s="321"/>
      <c r="AJ188" s="321"/>
      <c r="AK188" s="321"/>
      <c r="AL188" s="321"/>
      <c r="AM188" s="321"/>
      <c r="AN188" s="321"/>
      <c r="AO188" s="321"/>
      <c r="AP188" s="321"/>
      <c r="AQ188" s="321"/>
      <c r="AR188" s="321"/>
      <c r="AS188" s="321"/>
      <c r="AT188" s="323"/>
      <c r="AU188" s="324" t="s">
        <v>15</v>
      </c>
      <c r="AV188" s="325"/>
      <c r="AW188" s="325"/>
      <c r="AX188" s="327"/>
    </row>
    <row r="189" spans="1:50" ht="24.75" customHeight="1" x14ac:dyDescent="0.15">
      <c r="A189" s="886"/>
      <c r="B189" s="887"/>
      <c r="C189" s="887"/>
      <c r="D189" s="887"/>
      <c r="E189" s="887"/>
      <c r="F189" s="888"/>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15">
      <c r="A190" s="886"/>
      <c r="B190" s="887"/>
      <c r="C190" s="887"/>
      <c r="D190" s="887"/>
      <c r="E190" s="887"/>
      <c r="F190" s="888"/>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886"/>
      <c r="B191" s="887"/>
      <c r="C191" s="887"/>
      <c r="D191" s="887"/>
      <c r="E191" s="887"/>
      <c r="F191" s="888"/>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886"/>
      <c r="B192" s="887"/>
      <c r="C192" s="887"/>
      <c r="D192" s="887"/>
      <c r="E192" s="887"/>
      <c r="F192" s="888"/>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886"/>
      <c r="B193" s="887"/>
      <c r="C193" s="887"/>
      <c r="D193" s="887"/>
      <c r="E193" s="887"/>
      <c r="F193" s="888"/>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886"/>
      <c r="B194" s="887"/>
      <c r="C194" s="887"/>
      <c r="D194" s="887"/>
      <c r="E194" s="887"/>
      <c r="F194" s="888"/>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886"/>
      <c r="B195" s="887"/>
      <c r="C195" s="887"/>
      <c r="D195" s="887"/>
      <c r="E195" s="887"/>
      <c r="F195" s="888"/>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886"/>
      <c r="B196" s="887"/>
      <c r="C196" s="887"/>
      <c r="D196" s="887"/>
      <c r="E196" s="887"/>
      <c r="F196" s="888"/>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886"/>
      <c r="B197" s="887"/>
      <c r="C197" s="887"/>
      <c r="D197" s="887"/>
      <c r="E197" s="887"/>
      <c r="F197" s="888"/>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886"/>
      <c r="B198" s="887"/>
      <c r="C198" s="887"/>
      <c r="D198" s="887"/>
      <c r="E198" s="887"/>
      <c r="F198" s="888"/>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886"/>
      <c r="B199" s="887"/>
      <c r="C199" s="887"/>
      <c r="D199" s="887"/>
      <c r="E199" s="887"/>
      <c r="F199" s="888"/>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886"/>
      <c r="B200" s="887"/>
      <c r="C200" s="887"/>
      <c r="D200" s="887"/>
      <c r="E200" s="887"/>
      <c r="F200" s="888"/>
      <c r="G200" s="316" t="s">
        <v>254</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255</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15">
      <c r="A201" s="886"/>
      <c r="B201" s="887"/>
      <c r="C201" s="887"/>
      <c r="D201" s="887"/>
      <c r="E201" s="887"/>
      <c r="F201" s="888"/>
      <c r="G201" s="320" t="s">
        <v>13</v>
      </c>
      <c r="H201" s="321"/>
      <c r="I201" s="321"/>
      <c r="J201" s="321"/>
      <c r="K201" s="321"/>
      <c r="L201" s="322" t="s">
        <v>14</v>
      </c>
      <c r="M201" s="321"/>
      <c r="N201" s="321"/>
      <c r="O201" s="321"/>
      <c r="P201" s="321"/>
      <c r="Q201" s="321"/>
      <c r="R201" s="321"/>
      <c r="S201" s="321"/>
      <c r="T201" s="321"/>
      <c r="U201" s="321"/>
      <c r="V201" s="321"/>
      <c r="W201" s="321"/>
      <c r="X201" s="323"/>
      <c r="Y201" s="324" t="s">
        <v>15</v>
      </c>
      <c r="Z201" s="325"/>
      <c r="AA201" s="325"/>
      <c r="AB201" s="326"/>
      <c r="AC201" s="320" t="s">
        <v>13</v>
      </c>
      <c r="AD201" s="321"/>
      <c r="AE201" s="321"/>
      <c r="AF201" s="321"/>
      <c r="AG201" s="321"/>
      <c r="AH201" s="322" t="s">
        <v>14</v>
      </c>
      <c r="AI201" s="321"/>
      <c r="AJ201" s="321"/>
      <c r="AK201" s="321"/>
      <c r="AL201" s="321"/>
      <c r="AM201" s="321"/>
      <c r="AN201" s="321"/>
      <c r="AO201" s="321"/>
      <c r="AP201" s="321"/>
      <c r="AQ201" s="321"/>
      <c r="AR201" s="321"/>
      <c r="AS201" s="321"/>
      <c r="AT201" s="323"/>
      <c r="AU201" s="324" t="s">
        <v>15</v>
      </c>
      <c r="AV201" s="325"/>
      <c r="AW201" s="325"/>
      <c r="AX201" s="327"/>
    </row>
    <row r="202" spans="1:50" ht="24.75" customHeight="1" x14ac:dyDescent="0.15">
      <c r="A202" s="886"/>
      <c r="B202" s="887"/>
      <c r="C202" s="887"/>
      <c r="D202" s="887"/>
      <c r="E202" s="887"/>
      <c r="F202" s="888"/>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15">
      <c r="A203" s="886"/>
      <c r="B203" s="887"/>
      <c r="C203" s="887"/>
      <c r="D203" s="887"/>
      <c r="E203" s="887"/>
      <c r="F203" s="888"/>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886"/>
      <c r="B204" s="887"/>
      <c r="C204" s="887"/>
      <c r="D204" s="887"/>
      <c r="E204" s="887"/>
      <c r="F204" s="888"/>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886"/>
      <c r="B205" s="887"/>
      <c r="C205" s="887"/>
      <c r="D205" s="887"/>
      <c r="E205" s="887"/>
      <c r="F205" s="888"/>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886"/>
      <c r="B206" s="887"/>
      <c r="C206" s="887"/>
      <c r="D206" s="887"/>
      <c r="E206" s="887"/>
      <c r="F206" s="888"/>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886"/>
      <c r="B207" s="887"/>
      <c r="C207" s="887"/>
      <c r="D207" s="887"/>
      <c r="E207" s="887"/>
      <c r="F207" s="888"/>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886"/>
      <c r="B208" s="887"/>
      <c r="C208" s="887"/>
      <c r="D208" s="887"/>
      <c r="E208" s="887"/>
      <c r="F208" s="888"/>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886"/>
      <c r="B209" s="887"/>
      <c r="C209" s="887"/>
      <c r="D209" s="887"/>
      <c r="E209" s="887"/>
      <c r="F209" s="888"/>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886"/>
      <c r="B210" s="887"/>
      <c r="C210" s="887"/>
      <c r="D210" s="887"/>
      <c r="E210" s="887"/>
      <c r="F210" s="888"/>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886"/>
      <c r="B211" s="887"/>
      <c r="C211" s="887"/>
      <c r="D211" s="887"/>
      <c r="E211" s="887"/>
      <c r="F211" s="888"/>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8" customFormat="1" ht="24.75" customHeight="1" thickBot="1" x14ac:dyDescent="0.2"/>
    <row r="214" spans="1:50" ht="30" customHeight="1" x14ac:dyDescent="0.15">
      <c r="A214" s="903" t="s">
        <v>18</v>
      </c>
      <c r="B214" s="904"/>
      <c r="C214" s="904"/>
      <c r="D214" s="904"/>
      <c r="E214" s="904"/>
      <c r="F214" s="905"/>
      <c r="G214" s="316" t="s">
        <v>256</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257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15">
      <c r="A215" s="886"/>
      <c r="B215" s="887"/>
      <c r="C215" s="887"/>
      <c r="D215" s="887"/>
      <c r="E215" s="887"/>
      <c r="F215" s="888"/>
      <c r="G215" s="320" t="s">
        <v>13</v>
      </c>
      <c r="H215" s="321"/>
      <c r="I215" s="321"/>
      <c r="J215" s="321"/>
      <c r="K215" s="321"/>
      <c r="L215" s="322" t="s">
        <v>14</v>
      </c>
      <c r="M215" s="321"/>
      <c r="N215" s="321"/>
      <c r="O215" s="321"/>
      <c r="P215" s="321"/>
      <c r="Q215" s="321"/>
      <c r="R215" s="321"/>
      <c r="S215" s="321"/>
      <c r="T215" s="321"/>
      <c r="U215" s="321"/>
      <c r="V215" s="321"/>
      <c r="W215" s="321"/>
      <c r="X215" s="323"/>
      <c r="Y215" s="324" t="s">
        <v>15</v>
      </c>
      <c r="Z215" s="325"/>
      <c r="AA215" s="325"/>
      <c r="AB215" s="326"/>
      <c r="AC215" s="320" t="s">
        <v>13</v>
      </c>
      <c r="AD215" s="321"/>
      <c r="AE215" s="321"/>
      <c r="AF215" s="321"/>
      <c r="AG215" s="321"/>
      <c r="AH215" s="322" t="s">
        <v>14</v>
      </c>
      <c r="AI215" s="321"/>
      <c r="AJ215" s="321"/>
      <c r="AK215" s="321"/>
      <c r="AL215" s="321"/>
      <c r="AM215" s="321"/>
      <c r="AN215" s="321"/>
      <c r="AO215" s="321"/>
      <c r="AP215" s="321"/>
      <c r="AQ215" s="321"/>
      <c r="AR215" s="321"/>
      <c r="AS215" s="321"/>
      <c r="AT215" s="323"/>
      <c r="AU215" s="324" t="s">
        <v>15</v>
      </c>
      <c r="AV215" s="325"/>
      <c r="AW215" s="325"/>
      <c r="AX215" s="327"/>
    </row>
    <row r="216" spans="1:50" ht="24.75" customHeight="1" x14ac:dyDescent="0.15">
      <c r="A216" s="886"/>
      <c r="B216" s="887"/>
      <c r="C216" s="887"/>
      <c r="D216" s="887"/>
      <c r="E216" s="887"/>
      <c r="F216" s="888"/>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15">
      <c r="A217" s="886"/>
      <c r="B217" s="887"/>
      <c r="C217" s="887"/>
      <c r="D217" s="887"/>
      <c r="E217" s="887"/>
      <c r="F217" s="888"/>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886"/>
      <c r="B218" s="887"/>
      <c r="C218" s="887"/>
      <c r="D218" s="887"/>
      <c r="E218" s="887"/>
      <c r="F218" s="888"/>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886"/>
      <c r="B219" s="887"/>
      <c r="C219" s="887"/>
      <c r="D219" s="887"/>
      <c r="E219" s="887"/>
      <c r="F219" s="888"/>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886"/>
      <c r="B220" s="887"/>
      <c r="C220" s="887"/>
      <c r="D220" s="887"/>
      <c r="E220" s="887"/>
      <c r="F220" s="888"/>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886"/>
      <c r="B221" s="887"/>
      <c r="C221" s="887"/>
      <c r="D221" s="887"/>
      <c r="E221" s="887"/>
      <c r="F221" s="888"/>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886"/>
      <c r="B222" s="887"/>
      <c r="C222" s="887"/>
      <c r="D222" s="887"/>
      <c r="E222" s="887"/>
      <c r="F222" s="888"/>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886"/>
      <c r="B223" s="887"/>
      <c r="C223" s="887"/>
      <c r="D223" s="887"/>
      <c r="E223" s="887"/>
      <c r="F223" s="888"/>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886"/>
      <c r="B224" s="887"/>
      <c r="C224" s="887"/>
      <c r="D224" s="887"/>
      <c r="E224" s="887"/>
      <c r="F224" s="888"/>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886"/>
      <c r="B225" s="887"/>
      <c r="C225" s="887"/>
      <c r="D225" s="887"/>
      <c r="E225" s="887"/>
      <c r="F225" s="888"/>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886"/>
      <c r="B226" s="887"/>
      <c r="C226" s="887"/>
      <c r="D226" s="887"/>
      <c r="E226" s="887"/>
      <c r="F226" s="888"/>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886"/>
      <c r="B227" s="887"/>
      <c r="C227" s="887"/>
      <c r="D227" s="887"/>
      <c r="E227" s="887"/>
      <c r="F227" s="888"/>
      <c r="G227" s="316" t="s">
        <v>258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259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15">
      <c r="A228" s="886"/>
      <c r="B228" s="887"/>
      <c r="C228" s="887"/>
      <c r="D228" s="887"/>
      <c r="E228" s="887"/>
      <c r="F228" s="888"/>
      <c r="G228" s="320" t="s">
        <v>13</v>
      </c>
      <c r="H228" s="321"/>
      <c r="I228" s="321"/>
      <c r="J228" s="321"/>
      <c r="K228" s="321"/>
      <c r="L228" s="322" t="s">
        <v>14</v>
      </c>
      <c r="M228" s="321"/>
      <c r="N228" s="321"/>
      <c r="O228" s="321"/>
      <c r="P228" s="321"/>
      <c r="Q228" s="321"/>
      <c r="R228" s="321"/>
      <c r="S228" s="321"/>
      <c r="T228" s="321"/>
      <c r="U228" s="321"/>
      <c r="V228" s="321"/>
      <c r="W228" s="321"/>
      <c r="X228" s="323"/>
      <c r="Y228" s="324" t="s">
        <v>15</v>
      </c>
      <c r="Z228" s="325"/>
      <c r="AA228" s="325"/>
      <c r="AB228" s="326"/>
      <c r="AC228" s="320" t="s">
        <v>13</v>
      </c>
      <c r="AD228" s="321"/>
      <c r="AE228" s="321"/>
      <c r="AF228" s="321"/>
      <c r="AG228" s="321"/>
      <c r="AH228" s="322" t="s">
        <v>14</v>
      </c>
      <c r="AI228" s="321"/>
      <c r="AJ228" s="321"/>
      <c r="AK228" s="321"/>
      <c r="AL228" s="321"/>
      <c r="AM228" s="321"/>
      <c r="AN228" s="321"/>
      <c r="AO228" s="321"/>
      <c r="AP228" s="321"/>
      <c r="AQ228" s="321"/>
      <c r="AR228" s="321"/>
      <c r="AS228" s="321"/>
      <c r="AT228" s="323"/>
      <c r="AU228" s="324" t="s">
        <v>15</v>
      </c>
      <c r="AV228" s="325"/>
      <c r="AW228" s="325"/>
      <c r="AX228" s="327"/>
    </row>
    <row r="229" spans="1:50" ht="24.75" customHeight="1" x14ac:dyDescent="0.15">
      <c r="A229" s="886"/>
      <c r="B229" s="887"/>
      <c r="C229" s="887"/>
      <c r="D229" s="887"/>
      <c r="E229" s="887"/>
      <c r="F229" s="888"/>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15">
      <c r="A230" s="886"/>
      <c r="B230" s="887"/>
      <c r="C230" s="887"/>
      <c r="D230" s="887"/>
      <c r="E230" s="887"/>
      <c r="F230" s="888"/>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886"/>
      <c r="B231" s="887"/>
      <c r="C231" s="887"/>
      <c r="D231" s="887"/>
      <c r="E231" s="887"/>
      <c r="F231" s="888"/>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886"/>
      <c r="B232" s="887"/>
      <c r="C232" s="887"/>
      <c r="D232" s="887"/>
      <c r="E232" s="887"/>
      <c r="F232" s="888"/>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886"/>
      <c r="B233" s="887"/>
      <c r="C233" s="887"/>
      <c r="D233" s="887"/>
      <c r="E233" s="887"/>
      <c r="F233" s="888"/>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886"/>
      <c r="B234" s="887"/>
      <c r="C234" s="887"/>
      <c r="D234" s="887"/>
      <c r="E234" s="887"/>
      <c r="F234" s="888"/>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886"/>
      <c r="B235" s="887"/>
      <c r="C235" s="887"/>
      <c r="D235" s="887"/>
      <c r="E235" s="887"/>
      <c r="F235" s="888"/>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886"/>
      <c r="B236" s="887"/>
      <c r="C236" s="887"/>
      <c r="D236" s="887"/>
      <c r="E236" s="887"/>
      <c r="F236" s="888"/>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886"/>
      <c r="B237" s="887"/>
      <c r="C237" s="887"/>
      <c r="D237" s="887"/>
      <c r="E237" s="887"/>
      <c r="F237" s="888"/>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886"/>
      <c r="B238" s="887"/>
      <c r="C238" s="887"/>
      <c r="D238" s="887"/>
      <c r="E238" s="887"/>
      <c r="F238" s="888"/>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886"/>
      <c r="B239" s="887"/>
      <c r="C239" s="887"/>
      <c r="D239" s="887"/>
      <c r="E239" s="887"/>
      <c r="F239" s="888"/>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886"/>
      <c r="B240" s="887"/>
      <c r="C240" s="887"/>
      <c r="D240" s="887"/>
      <c r="E240" s="887"/>
      <c r="F240" s="888"/>
      <c r="G240" s="316" t="s">
        <v>260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261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15">
      <c r="A241" s="886"/>
      <c r="B241" s="887"/>
      <c r="C241" s="887"/>
      <c r="D241" s="887"/>
      <c r="E241" s="887"/>
      <c r="F241" s="888"/>
      <c r="G241" s="320" t="s">
        <v>13</v>
      </c>
      <c r="H241" s="321"/>
      <c r="I241" s="321"/>
      <c r="J241" s="321"/>
      <c r="K241" s="321"/>
      <c r="L241" s="322" t="s">
        <v>14</v>
      </c>
      <c r="M241" s="321"/>
      <c r="N241" s="321"/>
      <c r="O241" s="321"/>
      <c r="P241" s="321"/>
      <c r="Q241" s="321"/>
      <c r="R241" s="321"/>
      <c r="S241" s="321"/>
      <c r="T241" s="321"/>
      <c r="U241" s="321"/>
      <c r="V241" s="321"/>
      <c r="W241" s="321"/>
      <c r="X241" s="323"/>
      <c r="Y241" s="324" t="s">
        <v>15</v>
      </c>
      <c r="Z241" s="325"/>
      <c r="AA241" s="325"/>
      <c r="AB241" s="326"/>
      <c r="AC241" s="320" t="s">
        <v>13</v>
      </c>
      <c r="AD241" s="321"/>
      <c r="AE241" s="321"/>
      <c r="AF241" s="321"/>
      <c r="AG241" s="321"/>
      <c r="AH241" s="322" t="s">
        <v>14</v>
      </c>
      <c r="AI241" s="321"/>
      <c r="AJ241" s="321"/>
      <c r="AK241" s="321"/>
      <c r="AL241" s="321"/>
      <c r="AM241" s="321"/>
      <c r="AN241" s="321"/>
      <c r="AO241" s="321"/>
      <c r="AP241" s="321"/>
      <c r="AQ241" s="321"/>
      <c r="AR241" s="321"/>
      <c r="AS241" s="321"/>
      <c r="AT241" s="323"/>
      <c r="AU241" s="324" t="s">
        <v>15</v>
      </c>
      <c r="AV241" s="325"/>
      <c r="AW241" s="325"/>
      <c r="AX241" s="327"/>
    </row>
    <row r="242" spans="1:50" ht="24.75" customHeight="1" x14ac:dyDescent="0.15">
      <c r="A242" s="886"/>
      <c r="B242" s="887"/>
      <c r="C242" s="887"/>
      <c r="D242" s="887"/>
      <c r="E242" s="887"/>
      <c r="F242" s="888"/>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15">
      <c r="A243" s="886"/>
      <c r="B243" s="887"/>
      <c r="C243" s="887"/>
      <c r="D243" s="887"/>
      <c r="E243" s="887"/>
      <c r="F243" s="888"/>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886"/>
      <c r="B244" s="887"/>
      <c r="C244" s="887"/>
      <c r="D244" s="887"/>
      <c r="E244" s="887"/>
      <c r="F244" s="888"/>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886"/>
      <c r="B245" s="887"/>
      <c r="C245" s="887"/>
      <c r="D245" s="887"/>
      <c r="E245" s="887"/>
      <c r="F245" s="888"/>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886"/>
      <c r="B246" s="887"/>
      <c r="C246" s="887"/>
      <c r="D246" s="887"/>
      <c r="E246" s="887"/>
      <c r="F246" s="888"/>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886"/>
      <c r="B247" s="887"/>
      <c r="C247" s="887"/>
      <c r="D247" s="887"/>
      <c r="E247" s="887"/>
      <c r="F247" s="888"/>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886"/>
      <c r="B248" s="887"/>
      <c r="C248" s="887"/>
      <c r="D248" s="887"/>
      <c r="E248" s="887"/>
      <c r="F248" s="888"/>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886"/>
      <c r="B249" s="887"/>
      <c r="C249" s="887"/>
      <c r="D249" s="887"/>
      <c r="E249" s="887"/>
      <c r="F249" s="888"/>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886"/>
      <c r="B250" s="887"/>
      <c r="C250" s="887"/>
      <c r="D250" s="887"/>
      <c r="E250" s="887"/>
      <c r="F250" s="888"/>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886"/>
      <c r="B251" s="887"/>
      <c r="C251" s="887"/>
      <c r="D251" s="887"/>
      <c r="E251" s="887"/>
      <c r="F251" s="888"/>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886"/>
      <c r="B252" s="887"/>
      <c r="C252" s="887"/>
      <c r="D252" s="887"/>
      <c r="E252" s="887"/>
      <c r="F252" s="888"/>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886"/>
      <c r="B253" s="887"/>
      <c r="C253" s="887"/>
      <c r="D253" s="887"/>
      <c r="E253" s="887"/>
      <c r="F253" s="888"/>
      <c r="G253" s="316" t="s">
        <v>262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263</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15">
      <c r="A254" s="886"/>
      <c r="B254" s="887"/>
      <c r="C254" s="887"/>
      <c r="D254" s="887"/>
      <c r="E254" s="887"/>
      <c r="F254" s="888"/>
      <c r="G254" s="320" t="s">
        <v>13</v>
      </c>
      <c r="H254" s="321"/>
      <c r="I254" s="321"/>
      <c r="J254" s="321"/>
      <c r="K254" s="321"/>
      <c r="L254" s="322" t="s">
        <v>14</v>
      </c>
      <c r="M254" s="321"/>
      <c r="N254" s="321"/>
      <c r="O254" s="321"/>
      <c r="P254" s="321"/>
      <c r="Q254" s="321"/>
      <c r="R254" s="321"/>
      <c r="S254" s="321"/>
      <c r="T254" s="321"/>
      <c r="U254" s="321"/>
      <c r="V254" s="321"/>
      <c r="W254" s="321"/>
      <c r="X254" s="323"/>
      <c r="Y254" s="324" t="s">
        <v>15</v>
      </c>
      <c r="Z254" s="325"/>
      <c r="AA254" s="325"/>
      <c r="AB254" s="326"/>
      <c r="AC254" s="320" t="s">
        <v>13</v>
      </c>
      <c r="AD254" s="321"/>
      <c r="AE254" s="321"/>
      <c r="AF254" s="321"/>
      <c r="AG254" s="321"/>
      <c r="AH254" s="322" t="s">
        <v>14</v>
      </c>
      <c r="AI254" s="321"/>
      <c r="AJ254" s="321"/>
      <c r="AK254" s="321"/>
      <c r="AL254" s="321"/>
      <c r="AM254" s="321"/>
      <c r="AN254" s="321"/>
      <c r="AO254" s="321"/>
      <c r="AP254" s="321"/>
      <c r="AQ254" s="321"/>
      <c r="AR254" s="321"/>
      <c r="AS254" s="321"/>
      <c r="AT254" s="323"/>
      <c r="AU254" s="324" t="s">
        <v>15</v>
      </c>
      <c r="AV254" s="325"/>
      <c r="AW254" s="325"/>
      <c r="AX254" s="327"/>
    </row>
    <row r="255" spans="1:50" ht="24.75" customHeight="1" x14ac:dyDescent="0.15">
      <c r="A255" s="886"/>
      <c r="B255" s="887"/>
      <c r="C255" s="887"/>
      <c r="D255" s="887"/>
      <c r="E255" s="887"/>
      <c r="F255" s="888"/>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15">
      <c r="A256" s="886"/>
      <c r="B256" s="887"/>
      <c r="C256" s="887"/>
      <c r="D256" s="887"/>
      <c r="E256" s="887"/>
      <c r="F256" s="888"/>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886"/>
      <c r="B257" s="887"/>
      <c r="C257" s="887"/>
      <c r="D257" s="887"/>
      <c r="E257" s="887"/>
      <c r="F257" s="888"/>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886"/>
      <c r="B258" s="887"/>
      <c r="C258" s="887"/>
      <c r="D258" s="887"/>
      <c r="E258" s="887"/>
      <c r="F258" s="888"/>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886"/>
      <c r="B259" s="887"/>
      <c r="C259" s="887"/>
      <c r="D259" s="887"/>
      <c r="E259" s="887"/>
      <c r="F259" s="888"/>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886"/>
      <c r="B260" s="887"/>
      <c r="C260" s="887"/>
      <c r="D260" s="887"/>
      <c r="E260" s="887"/>
      <c r="F260" s="888"/>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886"/>
      <c r="B261" s="887"/>
      <c r="C261" s="887"/>
      <c r="D261" s="887"/>
      <c r="E261" s="887"/>
      <c r="F261" s="888"/>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886"/>
      <c r="B262" s="887"/>
      <c r="C262" s="887"/>
      <c r="D262" s="887"/>
      <c r="E262" s="887"/>
      <c r="F262" s="888"/>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886"/>
      <c r="B263" s="887"/>
      <c r="C263" s="887"/>
      <c r="D263" s="887"/>
      <c r="E263" s="887"/>
      <c r="F263" s="888"/>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886"/>
      <c r="B264" s="887"/>
      <c r="C264" s="887"/>
      <c r="D264" s="887"/>
      <c r="E264" s="887"/>
      <c r="F264" s="888"/>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6">
        <v>1</v>
      </c>
      <c r="B4" s="906">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x14ac:dyDescent="0.15">
      <c r="A5" s="906">
        <v>2</v>
      </c>
      <c r="B5" s="906">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x14ac:dyDescent="0.15">
      <c r="A6" s="906">
        <v>3</v>
      </c>
      <c r="B6" s="906">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x14ac:dyDescent="0.15">
      <c r="A7" s="906">
        <v>4</v>
      </c>
      <c r="B7" s="906">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x14ac:dyDescent="0.15">
      <c r="A8" s="906">
        <v>5</v>
      </c>
      <c r="B8" s="906">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x14ac:dyDescent="0.15">
      <c r="A9" s="906">
        <v>6</v>
      </c>
      <c r="B9" s="906">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x14ac:dyDescent="0.15">
      <c r="A10" s="906">
        <v>7</v>
      </c>
      <c r="B10" s="906">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x14ac:dyDescent="0.15">
      <c r="A11" s="906">
        <v>8</v>
      </c>
      <c r="B11" s="906">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x14ac:dyDescent="0.15">
      <c r="A12" s="906">
        <v>9</v>
      </c>
      <c r="B12" s="906">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x14ac:dyDescent="0.15">
      <c r="A13" s="906">
        <v>10</v>
      </c>
      <c r="B13" s="906">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x14ac:dyDescent="0.15">
      <c r="A14" s="906">
        <v>11</v>
      </c>
      <c r="B14" s="906">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x14ac:dyDescent="0.15">
      <c r="A15" s="906">
        <v>12</v>
      </c>
      <c r="B15" s="906">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x14ac:dyDescent="0.15">
      <c r="A16" s="906">
        <v>13</v>
      </c>
      <c r="B16" s="906">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x14ac:dyDescent="0.15">
      <c r="A17" s="906">
        <v>14</v>
      </c>
      <c r="B17" s="906">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x14ac:dyDescent="0.15">
      <c r="A18" s="906">
        <v>15</v>
      </c>
      <c r="B18" s="906">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x14ac:dyDescent="0.15">
      <c r="A19" s="906">
        <v>16</v>
      </c>
      <c r="B19" s="906">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x14ac:dyDescent="0.15">
      <c r="A20" s="906">
        <v>17</v>
      </c>
      <c r="B20" s="906">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x14ac:dyDescent="0.15">
      <c r="A21" s="906">
        <v>18</v>
      </c>
      <c r="B21" s="906">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x14ac:dyDescent="0.15">
      <c r="A22" s="906">
        <v>19</v>
      </c>
      <c r="B22" s="906">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x14ac:dyDescent="0.15">
      <c r="A23" s="906">
        <v>20</v>
      </c>
      <c r="B23" s="906">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x14ac:dyDescent="0.15">
      <c r="A24" s="906">
        <v>21</v>
      </c>
      <c r="B24" s="906">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x14ac:dyDescent="0.15">
      <c r="A25" s="906">
        <v>22</v>
      </c>
      <c r="B25" s="906">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x14ac:dyDescent="0.15">
      <c r="A26" s="906">
        <v>23</v>
      </c>
      <c r="B26" s="906">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x14ac:dyDescent="0.15">
      <c r="A27" s="906">
        <v>24</v>
      </c>
      <c r="B27" s="906">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x14ac:dyDescent="0.15">
      <c r="A28" s="906">
        <v>25</v>
      </c>
      <c r="B28" s="906">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x14ac:dyDescent="0.15">
      <c r="A29" s="906">
        <v>26</v>
      </c>
      <c r="B29" s="906">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x14ac:dyDescent="0.15">
      <c r="A30" s="906">
        <v>27</v>
      </c>
      <c r="B30" s="906">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x14ac:dyDescent="0.15">
      <c r="A31" s="906">
        <v>28</v>
      </c>
      <c r="B31" s="906">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x14ac:dyDescent="0.15">
      <c r="A32" s="906">
        <v>29</v>
      </c>
      <c r="B32" s="906">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x14ac:dyDescent="0.15">
      <c r="A33" s="906">
        <v>30</v>
      </c>
      <c r="B33" s="906">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6">
        <v>1</v>
      </c>
      <c r="B37" s="906">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x14ac:dyDescent="0.15">
      <c r="A38" s="906">
        <v>2</v>
      </c>
      <c r="B38" s="906">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x14ac:dyDescent="0.15">
      <c r="A39" s="906">
        <v>3</v>
      </c>
      <c r="B39" s="906">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x14ac:dyDescent="0.15">
      <c r="A40" s="906">
        <v>4</v>
      </c>
      <c r="B40" s="906">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x14ac:dyDescent="0.15">
      <c r="A41" s="906">
        <v>5</v>
      </c>
      <c r="B41" s="906">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x14ac:dyDescent="0.15">
      <c r="A42" s="906">
        <v>6</v>
      </c>
      <c r="B42" s="906">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x14ac:dyDescent="0.15">
      <c r="A43" s="906">
        <v>7</v>
      </c>
      <c r="B43" s="906">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x14ac:dyDescent="0.15">
      <c r="A44" s="906">
        <v>8</v>
      </c>
      <c r="B44" s="906">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x14ac:dyDescent="0.15">
      <c r="A45" s="906">
        <v>9</v>
      </c>
      <c r="B45" s="906">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x14ac:dyDescent="0.15">
      <c r="A46" s="906">
        <v>10</v>
      </c>
      <c r="B46" s="906">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x14ac:dyDescent="0.15">
      <c r="A47" s="906">
        <v>11</v>
      </c>
      <c r="B47" s="906">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x14ac:dyDescent="0.15">
      <c r="A48" s="906">
        <v>12</v>
      </c>
      <c r="B48" s="906">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x14ac:dyDescent="0.15">
      <c r="A49" s="906">
        <v>13</v>
      </c>
      <c r="B49" s="906">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x14ac:dyDescent="0.15">
      <c r="A50" s="906">
        <v>14</v>
      </c>
      <c r="B50" s="906">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x14ac:dyDescent="0.15">
      <c r="A51" s="906">
        <v>15</v>
      </c>
      <c r="B51" s="906">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x14ac:dyDescent="0.15">
      <c r="A52" s="906">
        <v>16</v>
      </c>
      <c r="B52" s="906">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x14ac:dyDescent="0.15">
      <c r="A53" s="906">
        <v>17</v>
      </c>
      <c r="B53" s="906">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x14ac:dyDescent="0.15">
      <c r="A54" s="906">
        <v>18</v>
      </c>
      <c r="B54" s="906">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x14ac:dyDescent="0.15">
      <c r="A55" s="906">
        <v>19</v>
      </c>
      <c r="B55" s="906">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x14ac:dyDescent="0.15">
      <c r="A56" s="906">
        <v>20</v>
      </c>
      <c r="B56" s="906">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x14ac:dyDescent="0.15">
      <c r="A57" s="906">
        <v>21</v>
      </c>
      <c r="B57" s="906">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x14ac:dyDescent="0.15">
      <c r="A58" s="906">
        <v>22</v>
      </c>
      <c r="B58" s="906">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x14ac:dyDescent="0.15">
      <c r="A59" s="906">
        <v>23</v>
      </c>
      <c r="B59" s="906">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x14ac:dyDescent="0.15">
      <c r="A60" s="906">
        <v>24</v>
      </c>
      <c r="B60" s="906">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x14ac:dyDescent="0.15">
      <c r="A61" s="906">
        <v>25</v>
      </c>
      <c r="B61" s="906">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x14ac:dyDescent="0.15">
      <c r="A62" s="906">
        <v>26</v>
      </c>
      <c r="B62" s="906">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x14ac:dyDescent="0.15">
      <c r="A63" s="906">
        <v>27</v>
      </c>
      <c r="B63" s="906">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x14ac:dyDescent="0.15">
      <c r="A64" s="906">
        <v>28</v>
      </c>
      <c r="B64" s="906">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x14ac:dyDescent="0.15">
      <c r="A65" s="906">
        <v>29</v>
      </c>
      <c r="B65" s="906">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x14ac:dyDescent="0.15">
      <c r="A66" s="906">
        <v>30</v>
      </c>
      <c r="B66" s="906">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6">
        <v>1</v>
      </c>
      <c r="B70" s="906">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x14ac:dyDescent="0.15">
      <c r="A71" s="906">
        <v>2</v>
      </c>
      <c r="B71" s="906">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x14ac:dyDescent="0.15">
      <c r="A72" s="906">
        <v>3</v>
      </c>
      <c r="B72" s="906">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x14ac:dyDescent="0.15">
      <c r="A73" s="906">
        <v>4</v>
      </c>
      <c r="B73" s="906">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x14ac:dyDescent="0.15">
      <c r="A74" s="906">
        <v>5</v>
      </c>
      <c r="B74" s="906">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x14ac:dyDescent="0.15">
      <c r="A75" s="906">
        <v>6</v>
      </c>
      <c r="B75" s="906">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x14ac:dyDescent="0.15">
      <c r="A76" s="906">
        <v>7</v>
      </c>
      <c r="B76" s="906">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x14ac:dyDescent="0.15">
      <c r="A77" s="906">
        <v>8</v>
      </c>
      <c r="B77" s="906">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x14ac:dyDescent="0.15">
      <c r="A78" s="906">
        <v>9</v>
      </c>
      <c r="B78" s="906">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x14ac:dyDescent="0.15">
      <c r="A79" s="906">
        <v>10</v>
      </c>
      <c r="B79" s="906">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x14ac:dyDescent="0.15">
      <c r="A80" s="906">
        <v>11</v>
      </c>
      <c r="B80" s="906">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x14ac:dyDescent="0.15">
      <c r="A81" s="906">
        <v>12</v>
      </c>
      <c r="B81" s="906">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x14ac:dyDescent="0.15">
      <c r="A82" s="906">
        <v>13</v>
      </c>
      <c r="B82" s="906">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x14ac:dyDescent="0.15">
      <c r="A83" s="906">
        <v>14</v>
      </c>
      <c r="B83" s="906">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x14ac:dyDescent="0.15">
      <c r="A84" s="906">
        <v>15</v>
      </c>
      <c r="B84" s="906">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x14ac:dyDescent="0.15">
      <c r="A85" s="906">
        <v>16</v>
      </c>
      <c r="B85" s="906">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x14ac:dyDescent="0.15">
      <c r="A86" s="906">
        <v>17</v>
      </c>
      <c r="B86" s="906">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x14ac:dyDescent="0.15">
      <c r="A87" s="906">
        <v>18</v>
      </c>
      <c r="B87" s="906">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x14ac:dyDescent="0.15">
      <c r="A88" s="906">
        <v>19</v>
      </c>
      <c r="B88" s="906">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x14ac:dyDescent="0.15">
      <c r="A89" s="906">
        <v>20</v>
      </c>
      <c r="B89" s="906">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x14ac:dyDescent="0.15">
      <c r="A90" s="906">
        <v>21</v>
      </c>
      <c r="B90" s="906">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x14ac:dyDescent="0.15">
      <c r="A91" s="906">
        <v>22</v>
      </c>
      <c r="B91" s="906">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x14ac:dyDescent="0.15">
      <c r="A92" s="906">
        <v>23</v>
      </c>
      <c r="B92" s="906">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x14ac:dyDescent="0.15">
      <c r="A93" s="906">
        <v>24</v>
      </c>
      <c r="B93" s="906">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x14ac:dyDescent="0.15">
      <c r="A94" s="906">
        <v>25</v>
      </c>
      <c r="B94" s="906">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x14ac:dyDescent="0.15">
      <c r="A95" s="906">
        <v>26</v>
      </c>
      <c r="B95" s="906">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x14ac:dyDescent="0.15">
      <c r="A96" s="906">
        <v>27</v>
      </c>
      <c r="B96" s="906">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x14ac:dyDescent="0.15">
      <c r="A97" s="906">
        <v>28</v>
      </c>
      <c r="B97" s="906">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x14ac:dyDescent="0.15">
      <c r="A98" s="906">
        <v>29</v>
      </c>
      <c r="B98" s="906">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x14ac:dyDescent="0.15">
      <c r="A99" s="906">
        <v>30</v>
      </c>
      <c r="B99" s="906">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6">
        <v>1</v>
      </c>
      <c r="B103" s="906">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06">
        <v>2</v>
      </c>
      <c r="B104" s="906">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06">
        <v>3</v>
      </c>
      <c r="B105" s="906">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06">
        <v>4</v>
      </c>
      <c r="B106" s="906">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06">
        <v>5</v>
      </c>
      <c r="B107" s="906">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06">
        <v>6</v>
      </c>
      <c r="B108" s="906">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06">
        <v>7</v>
      </c>
      <c r="B109" s="906">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06">
        <v>8</v>
      </c>
      <c r="B110" s="906">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06">
        <v>9</v>
      </c>
      <c r="B111" s="906">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06">
        <v>10</v>
      </c>
      <c r="B112" s="906">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06">
        <v>11</v>
      </c>
      <c r="B113" s="906">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06">
        <v>12</v>
      </c>
      <c r="B114" s="906">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06">
        <v>13</v>
      </c>
      <c r="B115" s="906">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06">
        <v>14</v>
      </c>
      <c r="B116" s="906">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06">
        <v>15</v>
      </c>
      <c r="B117" s="906">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06">
        <v>16</v>
      </c>
      <c r="B118" s="906">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06">
        <v>17</v>
      </c>
      <c r="B119" s="906">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06">
        <v>18</v>
      </c>
      <c r="B120" s="906">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06">
        <v>19</v>
      </c>
      <c r="B121" s="906">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06">
        <v>20</v>
      </c>
      <c r="B122" s="906">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06">
        <v>21</v>
      </c>
      <c r="B123" s="906">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06">
        <v>22</v>
      </c>
      <c r="B124" s="906">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06">
        <v>23</v>
      </c>
      <c r="B125" s="906">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06">
        <v>24</v>
      </c>
      <c r="B126" s="906">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06">
        <v>25</v>
      </c>
      <c r="B127" s="906">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06">
        <v>26</v>
      </c>
      <c r="B128" s="906">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06">
        <v>27</v>
      </c>
      <c r="B129" s="906">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06">
        <v>28</v>
      </c>
      <c r="B130" s="906">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06">
        <v>29</v>
      </c>
      <c r="B131" s="906">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06">
        <v>30</v>
      </c>
      <c r="B132" s="906">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6">
        <v>1</v>
      </c>
      <c r="B136" s="906">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06">
        <v>2</v>
      </c>
      <c r="B137" s="906">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06">
        <v>3</v>
      </c>
      <c r="B138" s="906">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06">
        <v>4</v>
      </c>
      <c r="B139" s="906">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06">
        <v>5</v>
      </c>
      <c r="B140" s="906">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06">
        <v>6</v>
      </c>
      <c r="B141" s="906">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06">
        <v>7</v>
      </c>
      <c r="B142" s="906">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06">
        <v>8</v>
      </c>
      <c r="B143" s="906">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06">
        <v>9</v>
      </c>
      <c r="B144" s="906">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06">
        <v>10</v>
      </c>
      <c r="B145" s="906">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06">
        <v>11</v>
      </c>
      <c r="B146" s="906">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06">
        <v>12</v>
      </c>
      <c r="B147" s="906">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06">
        <v>13</v>
      </c>
      <c r="B148" s="906">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06">
        <v>14</v>
      </c>
      <c r="B149" s="906">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06">
        <v>15</v>
      </c>
      <c r="B150" s="906">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06">
        <v>16</v>
      </c>
      <c r="B151" s="906">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06">
        <v>17</v>
      </c>
      <c r="B152" s="906">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06">
        <v>18</v>
      </c>
      <c r="B153" s="906">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06">
        <v>19</v>
      </c>
      <c r="B154" s="906">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06">
        <v>20</v>
      </c>
      <c r="B155" s="906">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06">
        <v>21</v>
      </c>
      <c r="B156" s="906">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06">
        <v>22</v>
      </c>
      <c r="B157" s="906">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06">
        <v>23</v>
      </c>
      <c r="B158" s="906">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06">
        <v>24</v>
      </c>
      <c r="B159" s="906">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06">
        <v>25</v>
      </c>
      <c r="B160" s="906">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06">
        <v>26</v>
      </c>
      <c r="B161" s="906">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06">
        <v>27</v>
      </c>
      <c r="B162" s="906">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06">
        <v>28</v>
      </c>
      <c r="B163" s="906">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06">
        <v>29</v>
      </c>
      <c r="B164" s="906">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06">
        <v>30</v>
      </c>
      <c r="B165" s="906">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6">
        <v>1</v>
      </c>
      <c r="B169" s="906">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06">
        <v>2</v>
      </c>
      <c r="B170" s="906">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06">
        <v>3</v>
      </c>
      <c r="B171" s="906">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06">
        <v>4</v>
      </c>
      <c r="B172" s="906">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06">
        <v>5</v>
      </c>
      <c r="B173" s="906">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06">
        <v>6</v>
      </c>
      <c r="B174" s="906">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06">
        <v>7</v>
      </c>
      <c r="B175" s="906">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06">
        <v>8</v>
      </c>
      <c r="B176" s="906">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06">
        <v>9</v>
      </c>
      <c r="B177" s="906">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06">
        <v>10</v>
      </c>
      <c r="B178" s="906">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06">
        <v>11</v>
      </c>
      <c r="B179" s="906">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06">
        <v>12</v>
      </c>
      <c r="B180" s="906">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06">
        <v>13</v>
      </c>
      <c r="B181" s="906">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06">
        <v>14</v>
      </c>
      <c r="B182" s="906">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06">
        <v>15</v>
      </c>
      <c r="B183" s="906">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06">
        <v>16</v>
      </c>
      <c r="B184" s="906">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06">
        <v>17</v>
      </c>
      <c r="B185" s="906">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06">
        <v>18</v>
      </c>
      <c r="B186" s="906">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06">
        <v>19</v>
      </c>
      <c r="B187" s="906">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06">
        <v>20</v>
      </c>
      <c r="B188" s="906">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06">
        <v>21</v>
      </c>
      <c r="B189" s="906">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06">
        <v>22</v>
      </c>
      <c r="B190" s="906">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06">
        <v>23</v>
      </c>
      <c r="B191" s="906">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06">
        <v>24</v>
      </c>
      <c r="B192" s="906">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06">
        <v>25</v>
      </c>
      <c r="B193" s="906">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06">
        <v>26</v>
      </c>
      <c r="B194" s="906">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06">
        <v>27</v>
      </c>
      <c r="B195" s="906">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06">
        <v>28</v>
      </c>
      <c r="B196" s="906">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06">
        <v>29</v>
      </c>
      <c r="B197" s="906">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06">
        <v>30</v>
      </c>
      <c r="B198" s="906">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6">
        <v>1</v>
      </c>
      <c r="B202" s="906">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06">
        <v>2</v>
      </c>
      <c r="B203" s="906">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06">
        <v>3</v>
      </c>
      <c r="B204" s="906">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06">
        <v>4</v>
      </c>
      <c r="B205" s="906">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06">
        <v>5</v>
      </c>
      <c r="B206" s="906">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06">
        <v>6</v>
      </c>
      <c r="B207" s="906">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06">
        <v>7</v>
      </c>
      <c r="B208" s="906">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06">
        <v>8</v>
      </c>
      <c r="B209" s="906">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06">
        <v>9</v>
      </c>
      <c r="B210" s="906">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06">
        <v>10</v>
      </c>
      <c r="B211" s="906">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06">
        <v>11</v>
      </c>
      <c r="B212" s="906">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06">
        <v>12</v>
      </c>
      <c r="B213" s="906">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06">
        <v>13</v>
      </c>
      <c r="B214" s="906">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06">
        <v>14</v>
      </c>
      <c r="B215" s="906">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06">
        <v>15</v>
      </c>
      <c r="B216" s="906">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06">
        <v>16</v>
      </c>
      <c r="B217" s="906">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06">
        <v>17</v>
      </c>
      <c r="B218" s="906">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06">
        <v>18</v>
      </c>
      <c r="B219" s="906">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06">
        <v>19</v>
      </c>
      <c r="B220" s="906">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06">
        <v>20</v>
      </c>
      <c r="B221" s="906">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06">
        <v>21</v>
      </c>
      <c r="B222" s="906">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06">
        <v>22</v>
      </c>
      <c r="B223" s="906">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06">
        <v>23</v>
      </c>
      <c r="B224" s="906">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06">
        <v>24</v>
      </c>
      <c r="B225" s="906">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06">
        <v>25</v>
      </c>
      <c r="B226" s="906">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06">
        <v>26</v>
      </c>
      <c r="B227" s="906">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06">
        <v>27</v>
      </c>
      <c r="B228" s="906">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06">
        <v>28</v>
      </c>
      <c r="B229" s="906">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06">
        <v>29</v>
      </c>
      <c r="B230" s="906">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06">
        <v>30</v>
      </c>
      <c r="B231" s="906">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6">
        <v>1</v>
      </c>
      <c r="B235" s="906">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06">
        <v>2</v>
      </c>
      <c r="B236" s="906">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06">
        <v>3</v>
      </c>
      <c r="B237" s="906">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06">
        <v>4</v>
      </c>
      <c r="B238" s="906">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06">
        <v>5</v>
      </c>
      <c r="B239" s="906">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06">
        <v>6</v>
      </c>
      <c r="B240" s="906">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06">
        <v>7</v>
      </c>
      <c r="B241" s="906">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06">
        <v>8</v>
      </c>
      <c r="B242" s="906">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06">
        <v>9</v>
      </c>
      <c r="B243" s="906">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06">
        <v>10</v>
      </c>
      <c r="B244" s="906">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06">
        <v>11</v>
      </c>
      <c r="B245" s="906">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06">
        <v>12</v>
      </c>
      <c r="B246" s="906">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06">
        <v>13</v>
      </c>
      <c r="B247" s="906">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06">
        <v>14</v>
      </c>
      <c r="B248" s="906">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06">
        <v>15</v>
      </c>
      <c r="B249" s="906">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06">
        <v>16</v>
      </c>
      <c r="B250" s="906">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06">
        <v>17</v>
      </c>
      <c r="B251" s="906">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06">
        <v>18</v>
      </c>
      <c r="B252" s="906">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06">
        <v>19</v>
      </c>
      <c r="B253" s="906">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06">
        <v>20</v>
      </c>
      <c r="B254" s="906">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06">
        <v>21</v>
      </c>
      <c r="B255" s="906">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06">
        <v>22</v>
      </c>
      <c r="B256" s="90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06">
        <v>23</v>
      </c>
      <c r="B257" s="90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06">
        <v>24</v>
      </c>
      <c r="B258" s="90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06">
        <v>25</v>
      </c>
      <c r="B259" s="90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06">
        <v>26</v>
      </c>
      <c r="B260" s="90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06">
        <v>27</v>
      </c>
      <c r="B261" s="90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06">
        <v>28</v>
      </c>
      <c r="B262" s="90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06">
        <v>29</v>
      </c>
      <c r="B263" s="90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06">
        <v>30</v>
      </c>
      <c r="B264" s="90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6">
        <v>1</v>
      </c>
      <c r="B268" s="90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06">
        <v>2</v>
      </c>
      <c r="B269" s="90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06">
        <v>3</v>
      </c>
      <c r="B270" s="90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06">
        <v>4</v>
      </c>
      <c r="B271" s="90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06">
        <v>5</v>
      </c>
      <c r="B272" s="90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06">
        <v>6</v>
      </c>
      <c r="B273" s="90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06">
        <v>7</v>
      </c>
      <c r="B274" s="90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06">
        <v>8</v>
      </c>
      <c r="B275" s="90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06">
        <v>9</v>
      </c>
      <c r="B276" s="90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06">
        <v>10</v>
      </c>
      <c r="B277" s="90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06">
        <v>11</v>
      </c>
      <c r="B278" s="90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06">
        <v>12</v>
      </c>
      <c r="B279" s="90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06">
        <v>13</v>
      </c>
      <c r="B280" s="90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06">
        <v>14</v>
      </c>
      <c r="B281" s="90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06">
        <v>15</v>
      </c>
      <c r="B282" s="90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06">
        <v>16</v>
      </c>
      <c r="B283" s="90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06">
        <v>17</v>
      </c>
      <c r="B284" s="90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06">
        <v>18</v>
      </c>
      <c r="B285" s="906">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06">
        <v>19</v>
      </c>
      <c r="B286" s="906">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06">
        <v>20</v>
      </c>
      <c r="B287" s="906">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06">
        <v>21</v>
      </c>
      <c r="B288" s="90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06">
        <v>22</v>
      </c>
      <c r="B289" s="90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06">
        <v>23</v>
      </c>
      <c r="B290" s="90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06">
        <v>24</v>
      </c>
      <c r="B291" s="90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06">
        <v>25</v>
      </c>
      <c r="B292" s="90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06">
        <v>26</v>
      </c>
      <c r="B293" s="90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06">
        <v>27</v>
      </c>
      <c r="B294" s="90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06">
        <v>28</v>
      </c>
      <c r="B295" s="90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06">
        <v>29</v>
      </c>
      <c r="B296" s="90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06">
        <v>30</v>
      </c>
      <c r="B297" s="90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6">
        <v>1</v>
      </c>
      <c r="B301" s="90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06">
        <v>2</v>
      </c>
      <c r="B302" s="90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06">
        <v>3</v>
      </c>
      <c r="B303" s="90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06">
        <v>4</v>
      </c>
      <c r="B304" s="90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06">
        <v>5</v>
      </c>
      <c r="B305" s="90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06">
        <v>6</v>
      </c>
      <c r="B306" s="90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06">
        <v>7</v>
      </c>
      <c r="B307" s="90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06">
        <v>8</v>
      </c>
      <c r="B308" s="90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06">
        <v>9</v>
      </c>
      <c r="B309" s="90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06">
        <v>10</v>
      </c>
      <c r="B310" s="90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06">
        <v>11</v>
      </c>
      <c r="B311" s="90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06">
        <v>12</v>
      </c>
      <c r="B312" s="90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06">
        <v>13</v>
      </c>
      <c r="B313" s="90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06">
        <v>14</v>
      </c>
      <c r="B314" s="90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06">
        <v>15</v>
      </c>
      <c r="B315" s="90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06">
        <v>16</v>
      </c>
      <c r="B316" s="90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06">
        <v>17</v>
      </c>
      <c r="B317" s="90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06">
        <v>18</v>
      </c>
      <c r="B318" s="906">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06">
        <v>19</v>
      </c>
      <c r="B319" s="906">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06">
        <v>20</v>
      </c>
      <c r="B320" s="906">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06">
        <v>21</v>
      </c>
      <c r="B321" s="90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06">
        <v>22</v>
      </c>
      <c r="B322" s="90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06">
        <v>23</v>
      </c>
      <c r="B323" s="90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06">
        <v>24</v>
      </c>
      <c r="B324" s="90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06">
        <v>25</v>
      </c>
      <c r="B325" s="90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06">
        <v>26</v>
      </c>
      <c r="B326" s="90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06">
        <v>27</v>
      </c>
      <c r="B327" s="90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06">
        <v>28</v>
      </c>
      <c r="B328" s="90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06">
        <v>29</v>
      </c>
      <c r="B329" s="90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06">
        <v>30</v>
      </c>
      <c r="B330" s="90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6">
        <v>1</v>
      </c>
      <c r="B334" s="90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06">
        <v>2</v>
      </c>
      <c r="B335" s="90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06">
        <v>3</v>
      </c>
      <c r="B336" s="90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06">
        <v>4</v>
      </c>
      <c r="B337" s="90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06">
        <v>5</v>
      </c>
      <c r="B338" s="90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06">
        <v>6</v>
      </c>
      <c r="B339" s="90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06">
        <v>7</v>
      </c>
      <c r="B340" s="90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06">
        <v>8</v>
      </c>
      <c r="B341" s="90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06">
        <v>9</v>
      </c>
      <c r="B342" s="90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06">
        <v>10</v>
      </c>
      <c r="B343" s="90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06">
        <v>11</v>
      </c>
      <c r="B344" s="90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06">
        <v>12</v>
      </c>
      <c r="B345" s="90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06">
        <v>13</v>
      </c>
      <c r="B346" s="90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06">
        <v>14</v>
      </c>
      <c r="B347" s="90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06">
        <v>15</v>
      </c>
      <c r="B348" s="90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06">
        <v>16</v>
      </c>
      <c r="B349" s="90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06">
        <v>17</v>
      </c>
      <c r="B350" s="90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06">
        <v>18</v>
      </c>
      <c r="B351" s="906">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06">
        <v>19</v>
      </c>
      <c r="B352" s="906">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06">
        <v>20</v>
      </c>
      <c r="B353" s="906">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06">
        <v>21</v>
      </c>
      <c r="B354" s="90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06">
        <v>22</v>
      </c>
      <c r="B355" s="90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06">
        <v>23</v>
      </c>
      <c r="B356" s="90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06">
        <v>24</v>
      </c>
      <c r="B357" s="90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06">
        <v>25</v>
      </c>
      <c r="B358" s="90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06">
        <v>26</v>
      </c>
      <c r="B359" s="90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06">
        <v>27</v>
      </c>
      <c r="B360" s="90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06">
        <v>28</v>
      </c>
      <c r="B361" s="90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06">
        <v>29</v>
      </c>
      <c r="B362" s="90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06">
        <v>30</v>
      </c>
      <c r="B363" s="90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6">
        <v>1</v>
      </c>
      <c r="B367" s="90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06">
        <v>2</v>
      </c>
      <c r="B368" s="90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06">
        <v>3</v>
      </c>
      <c r="B369" s="90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06">
        <v>4</v>
      </c>
      <c r="B370" s="90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06">
        <v>5</v>
      </c>
      <c r="B371" s="90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06">
        <v>6</v>
      </c>
      <c r="B372" s="90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06">
        <v>7</v>
      </c>
      <c r="B373" s="90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06">
        <v>8</v>
      </c>
      <c r="B374" s="90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06">
        <v>9</v>
      </c>
      <c r="B375" s="90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06">
        <v>10</v>
      </c>
      <c r="B376" s="90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06">
        <v>11</v>
      </c>
      <c r="B377" s="90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06">
        <v>12</v>
      </c>
      <c r="B378" s="90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06">
        <v>13</v>
      </c>
      <c r="B379" s="90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06">
        <v>14</v>
      </c>
      <c r="B380" s="90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06">
        <v>15</v>
      </c>
      <c r="B381" s="90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06">
        <v>16</v>
      </c>
      <c r="B382" s="90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06">
        <v>17</v>
      </c>
      <c r="B383" s="90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06">
        <v>18</v>
      </c>
      <c r="B384" s="906">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06">
        <v>19</v>
      </c>
      <c r="B385" s="906">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06">
        <v>20</v>
      </c>
      <c r="B386" s="906">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06">
        <v>21</v>
      </c>
      <c r="B387" s="90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06">
        <v>22</v>
      </c>
      <c r="B388" s="90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06">
        <v>23</v>
      </c>
      <c r="B389" s="90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06">
        <v>24</v>
      </c>
      <c r="B390" s="90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06">
        <v>25</v>
      </c>
      <c r="B391" s="90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06">
        <v>26</v>
      </c>
      <c r="B392" s="90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06">
        <v>27</v>
      </c>
      <c r="B393" s="90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06">
        <v>28</v>
      </c>
      <c r="B394" s="90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06">
        <v>29</v>
      </c>
      <c r="B395" s="90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06">
        <v>30</v>
      </c>
      <c r="B396" s="90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6">
        <v>1</v>
      </c>
      <c r="B400" s="90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06">
        <v>2</v>
      </c>
      <c r="B401" s="90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06">
        <v>3</v>
      </c>
      <c r="B402" s="90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06">
        <v>4</v>
      </c>
      <c r="B403" s="90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06">
        <v>5</v>
      </c>
      <c r="B404" s="90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06">
        <v>6</v>
      </c>
      <c r="B405" s="90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06">
        <v>7</v>
      </c>
      <c r="B406" s="90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06">
        <v>8</v>
      </c>
      <c r="B407" s="90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06">
        <v>9</v>
      </c>
      <c r="B408" s="90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06">
        <v>10</v>
      </c>
      <c r="B409" s="90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06">
        <v>11</v>
      </c>
      <c r="B410" s="90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06">
        <v>12</v>
      </c>
      <c r="B411" s="90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06">
        <v>13</v>
      </c>
      <c r="B412" s="90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06">
        <v>14</v>
      </c>
      <c r="B413" s="90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06">
        <v>15</v>
      </c>
      <c r="B414" s="90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06">
        <v>16</v>
      </c>
      <c r="B415" s="90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06">
        <v>17</v>
      </c>
      <c r="B416" s="90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06">
        <v>18</v>
      </c>
      <c r="B417" s="906">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06">
        <v>19</v>
      </c>
      <c r="B418" s="906">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06">
        <v>20</v>
      </c>
      <c r="B419" s="906">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06">
        <v>21</v>
      </c>
      <c r="B420" s="90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06">
        <v>22</v>
      </c>
      <c r="B421" s="90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06">
        <v>23</v>
      </c>
      <c r="B422" s="90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06">
        <v>24</v>
      </c>
      <c r="B423" s="90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06">
        <v>25</v>
      </c>
      <c r="B424" s="90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06">
        <v>26</v>
      </c>
      <c r="B425" s="90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06">
        <v>27</v>
      </c>
      <c r="B426" s="90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06">
        <v>28</v>
      </c>
      <c r="B427" s="90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06">
        <v>29</v>
      </c>
      <c r="B428" s="90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06">
        <v>30</v>
      </c>
      <c r="B429" s="90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6">
        <v>1</v>
      </c>
      <c r="B433" s="90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06">
        <v>2</v>
      </c>
      <c r="B434" s="90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06">
        <v>3</v>
      </c>
      <c r="B435" s="90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06">
        <v>4</v>
      </c>
      <c r="B436" s="90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06">
        <v>5</v>
      </c>
      <c r="B437" s="90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06">
        <v>6</v>
      </c>
      <c r="B438" s="90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06">
        <v>7</v>
      </c>
      <c r="B439" s="90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06">
        <v>8</v>
      </c>
      <c r="B440" s="90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06">
        <v>9</v>
      </c>
      <c r="B441" s="90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06">
        <v>10</v>
      </c>
      <c r="B442" s="90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06">
        <v>11</v>
      </c>
      <c r="B443" s="90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06">
        <v>12</v>
      </c>
      <c r="B444" s="90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06">
        <v>13</v>
      </c>
      <c r="B445" s="90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06">
        <v>14</v>
      </c>
      <c r="B446" s="90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06">
        <v>15</v>
      </c>
      <c r="B447" s="90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06">
        <v>16</v>
      </c>
      <c r="B448" s="90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06">
        <v>17</v>
      </c>
      <c r="B449" s="90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06">
        <v>18</v>
      </c>
      <c r="B450" s="906">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06">
        <v>19</v>
      </c>
      <c r="B451" s="906">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06">
        <v>20</v>
      </c>
      <c r="B452" s="906">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06">
        <v>21</v>
      </c>
      <c r="B453" s="90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06">
        <v>22</v>
      </c>
      <c r="B454" s="90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06">
        <v>23</v>
      </c>
      <c r="B455" s="90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06">
        <v>24</v>
      </c>
      <c r="B456" s="90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06">
        <v>25</v>
      </c>
      <c r="B457" s="90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06">
        <v>26</v>
      </c>
      <c r="B458" s="90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06">
        <v>27</v>
      </c>
      <c r="B459" s="90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06">
        <v>28</v>
      </c>
      <c r="B460" s="90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06">
        <v>29</v>
      </c>
      <c r="B461" s="90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06">
        <v>30</v>
      </c>
      <c r="B462" s="90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6">
        <v>1</v>
      </c>
      <c r="B466" s="90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06">
        <v>2</v>
      </c>
      <c r="B467" s="90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06">
        <v>3</v>
      </c>
      <c r="B468" s="90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06">
        <v>4</v>
      </c>
      <c r="B469" s="90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06">
        <v>5</v>
      </c>
      <c r="B470" s="90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06">
        <v>6</v>
      </c>
      <c r="B471" s="90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06">
        <v>7</v>
      </c>
      <c r="B472" s="90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06">
        <v>8</v>
      </c>
      <c r="B473" s="90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06">
        <v>9</v>
      </c>
      <c r="B474" s="90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06">
        <v>10</v>
      </c>
      <c r="B475" s="90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06">
        <v>11</v>
      </c>
      <c r="B476" s="90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06">
        <v>12</v>
      </c>
      <c r="B477" s="90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06">
        <v>13</v>
      </c>
      <c r="B478" s="90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06">
        <v>14</v>
      </c>
      <c r="B479" s="90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06">
        <v>15</v>
      </c>
      <c r="B480" s="90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06">
        <v>16</v>
      </c>
      <c r="B481" s="90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06">
        <v>17</v>
      </c>
      <c r="B482" s="90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06">
        <v>18</v>
      </c>
      <c r="B483" s="906">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06">
        <v>19</v>
      </c>
      <c r="B484" s="906">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06">
        <v>20</v>
      </c>
      <c r="B485" s="906">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06">
        <v>21</v>
      </c>
      <c r="B486" s="90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06">
        <v>22</v>
      </c>
      <c r="B487" s="90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06">
        <v>23</v>
      </c>
      <c r="B488" s="90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06">
        <v>24</v>
      </c>
      <c r="B489" s="90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06">
        <v>25</v>
      </c>
      <c r="B490" s="90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06">
        <v>26</v>
      </c>
      <c r="B491" s="90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06">
        <v>27</v>
      </c>
      <c r="B492" s="90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06">
        <v>28</v>
      </c>
      <c r="B493" s="90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06">
        <v>29</v>
      </c>
      <c r="B494" s="90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06">
        <v>30</v>
      </c>
      <c r="B495" s="90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6">
        <v>1</v>
      </c>
      <c r="B499" s="90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06">
        <v>2</v>
      </c>
      <c r="B500" s="90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06">
        <v>3</v>
      </c>
      <c r="B501" s="90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06">
        <v>4</v>
      </c>
      <c r="B502" s="90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06">
        <v>5</v>
      </c>
      <c r="B503" s="90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06">
        <v>6</v>
      </c>
      <c r="B504" s="90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06">
        <v>7</v>
      </c>
      <c r="B505" s="90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06">
        <v>8</v>
      </c>
      <c r="B506" s="90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06">
        <v>9</v>
      </c>
      <c r="B507" s="90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06">
        <v>10</v>
      </c>
      <c r="B508" s="90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06">
        <v>11</v>
      </c>
      <c r="B509" s="90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06">
        <v>12</v>
      </c>
      <c r="B510" s="90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06">
        <v>13</v>
      </c>
      <c r="B511" s="90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06">
        <v>14</v>
      </c>
      <c r="B512" s="90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06">
        <v>15</v>
      </c>
      <c r="B513" s="90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06">
        <v>16</v>
      </c>
      <c r="B514" s="90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06">
        <v>17</v>
      </c>
      <c r="B515" s="90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06">
        <v>18</v>
      </c>
      <c r="B516" s="906">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06">
        <v>19</v>
      </c>
      <c r="B517" s="906">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06">
        <v>20</v>
      </c>
      <c r="B518" s="906">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06">
        <v>21</v>
      </c>
      <c r="B519" s="906">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06">
        <v>22</v>
      </c>
      <c r="B520" s="906">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06">
        <v>23</v>
      </c>
      <c r="B521" s="906">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06">
        <v>24</v>
      </c>
      <c r="B522" s="906">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06">
        <v>25</v>
      </c>
      <c r="B523" s="906">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06">
        <v>26</v>
      </c>
      <c r="B524" s="906">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06">
        <v>27</v>
      </c>
      <c r="B525" s="906">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06">
        <v>28</v>
      </c>
      <c r="B526" s="906">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06">
        <v>29</v>
      </c>
      <c r="B527" s="906">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06">
        <v>30</v>
      </c>
      <c r="B528" s="906">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6">
        <v>1</v>
      </c>
      <c r="B532" s="906">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06">
        <v>2</v>
      </c>
      <c r="B533" s="906">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06">
        <v>3</v>
      </c>
      <c r="B534" s="906">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06">
        <v>4</v>
      </c>
      <c r="B535" s="906">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06">
        <v>5</v>
      </c>
      <c r="B536" s="906">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06">
        <v>6</v>
      </c>
      <c r="B537" s="906">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06">
        <v>7</v>
      </c>
      <c r="B538" s="906">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06">
        <v>8</v>
      </c>
      <c r="B539" s="906">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06">
        <v>9</v>
      </c>
      <c r="B540" s="906">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06">
        <v>10</v>
      </c>
      <c r="B541" s="906">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06">
        <v>11</v>
      </c>
      <c r="B542" s="906">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06">
        <v>12</v>
      </c>
      <c r="B543" s="906">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06">
        <v>13</v>
      </c>
      <c r="B544" s="906">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06">
        <v>14</v>
      </c>
      <c r="B545" s="906">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06">
        <v>15</v>
      </c>
      <c r="B546" s="906">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06">
        <v>16</v>
      </c>
      <c r="B547" s="906">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06">
        <v>17</v>
      </c>
      <c r="B548" s="906">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06">
        <v>18</v>
      </c>
      <c r="B549" s="906">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06">
        <v>19</v>
      </c>
      <c r="B550" s="906">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06">
        <v>20</v>
      </c>
      <c r="B551" s="906">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06">
        <v>21</v>
      </c>
      <c r="B552" s="906">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06">
        <v>22</v>
      </c>
      <c r="B553" s="906">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06">
        <v>23</v>
      </c>
      <c r="B554" s="906">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06">
        <v>24</v>
      </c>
      <c r="B555" s="906">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06">
        <v>25</v>
      </c>
      <c r="B556" s="906">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06">
        <v>26</v>
      </c>
      <c r="B557" s="906">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06">
        <v>27</v>
      </c>
      <c r="B558" s="906">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06">
        <v>28</v>
      </c>
      <c r="B559" s="906">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06">
        <v>29</v>
      </c>
      <c r="B560" s="906">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06">
        <v>30</v>
      </c>
      <c r="B561" s="906">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6">
        <v>1</v>
      </c>
      <c r="B565" s="906">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06">
        <v>2</v>
      </c>
      <c r="B566" s="906">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06">
        <v>3</v>
      </c>
      <c r="B567" s="906">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06">
        <v>4</v>
      </c>
      <c r="B568" s="906">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06">
        <v>5</v>
      </c>
      <c r="B569" s="906">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06">
        <v>6</v>
      </c>
      <c r="B570" s="906">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06">
        <v>7</v>
      </c>
      <c r="B571" s="906">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06">
        <v>8</v>
      </c>
      <c r="B572" s="906">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06">
        <v>9</v>
      </c>
      <c r="B573" s="906">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06">
        <v>10</v>
      </c>
      <c r="B574" s="906">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06">
        <v>11</v>
      </c>
      <c r="B575" s="906">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06">
        <v>12</v>
      </c>
      <c r="B576" s="906">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06">
        <v>13</v>
      </c>
      <c r="B577" s="906">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06">
        <v>14</v>
      </c>
      <c r="B578" s="906">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06">
        <v>15</v>
      </c>
      <c r="B579" s="906">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06">
        <v>16</v>
      </c>
      <c r="B580" s="906">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06">
        <v>17</v>
      </c>
      <c r="B581" s="906">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06">
        <v>18</v>
      </c>
      <c r="B582" s="906">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06">
        <v>19</v>
      </c>
      <c r="B583" s="906">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06">
        <v>20</v>
      </c>
      <c r="B584" s="906">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06">
        <v>21</v>
      </c>
      <c r="B585" s="906">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06">
        <v>22</v>
      </c>
      <c r="B586" s="906">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06">
        <v>23</v>
      </c>
      <c r="B587" s="906">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06">
        <v>24</v>
      </c>
      <c r="B588" s="906">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06">
        <v>25</v>
      </c>
      <c r="B589" s="906">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06">
        <v>26</v>
      </c>
      <c r="B590" s="906">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06">
        <v>27</v>
      </c>
      <c r="B591" s="906">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06">
        <v>28</v>
      </c>
      <c r="B592" s="906">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06">
        <v>29</v>
      </c>
      <c r="B593" s="906">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06">
        <v>30</v>
      </c>
      <c r="B594" s="906">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6">
        <v>1</v>
      </c>
      <c r="B598" s="906">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06">
        <v>2</v>
      </c>
      <c r="B599" s="906">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06">
        <v>3</v>
      </c>
      <c r="B600" s="906">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06">
        <v>4</v>
      </c>
      <c r="B601" s="906">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06">
        <v>5</v>
      </c>
      <c r="B602" s="906">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06">
        <v>6</v>
      </c>
      <c r="B603" s="906">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06">
        <v>7</v>
      </c>
      <c r="B604" s="906">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06">
        <v>8</v>
      </c>
      <c r="B605" s="906">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06">
        <v>9</v>
      </c>
      <c r="B606" s="906">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06">
        <v>10</v>
      </c>
      <c r="B607" s="906">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06">
        <v>11</v>
      </c>
      <c r="B608" s="906">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06">
        <v>12</v>
      </c>
      <c r="B609" s="906">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06">
        <v>13</v>
      </c>
      <c r="B610" s="906">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06">
        <v>14</v>
      </c>
      <c r="B611" s="906">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06">
        <v>15</v>
      </c>
      <c r="B612" s="906">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06">
        <v>16</v>
      </c>
      <c r="B613" s="906">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06">
        <v>17</v>
      </c>
      <c r="B614" s="906">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06">
        <v>18</v>
      </c>
      <c r="B615" s="906">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06">
        <v>19</v>
      </c>
      <c r="B616" s="906">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06">
        <v>20</v>
      </c>
      <c r="B617" s="906">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06">
        <v>21</v>
      </c>
      <c r="B618" s="906">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06">
        <v>22</v>
      </c>
      <c r="B619" s="906">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06">
        <v>23</v>
      </c>
      <c r="B620" s="906">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06">
        <v>24</v>
      </c>
      <c r="B621" s="906">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06">
        <v>25</v>
      </c>
      <c r="B622" s="906">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06">
        <v>26</v>
      </c>
      <c r="B623" s="906">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06">
        <v>27</v>
      </c>
      <c r="B624" s="906">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06">
        <v>28</v>
      </c>
      <c r="B625" s="906">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06">
        <v>29</v>
      </c>
      <c r="B626" s="906">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06">
        <v>30</v>
      </c>
      <c r="B627" s="906">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6">
        <v>1</v>
      </c>
      <c r="B631" s="906">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06">
        <v>2</v>
      </c>
      <c r="B632" s="906">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06">
        <v>3</v>
      </c>
      <c r="B633" s="906">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06">
        <v>4</v>
      </c>
      <c r="B634" s="906">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06">
        <v>5</v>
      </c>
      <c r="B635" s="906">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06">
        <v>6</v>
      </c>
      <c r="B636" s="906">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06">
        <v>7</v>
      </c>
      <c r="B637" s="906">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06">
        <v>8</v>
      </c>
      <c r="B638" s="906">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06">
        <v>9</v>
      </c>
      <c r="B639" s="906">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06">
        <v>10</v>
      </c>
      <c r="B640" s="906">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06">
        <v>11</v>
      </c>
      <c r="B641" s="906">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06">
        <v>12</v>
      </c>
      <c r="B642" s="906">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06">
        <v>13</v>
      </c>
      <c r="B643" s="906">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06">
        <v>14</v>
      </c>
      <c r="B644" s="906">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06">
        <v>15</v>
      </c>
      <c r="B645" s="906">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06">
        <v>16</v>
      </c>
      <c r="B646" s="906">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06">
        <v>17</v>
      </c>
      <c r="B647" s="906">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06">
        <v>18</v>
      </c>
      <c r="B648" s="906">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06">
        <v>19</v>
      </c>
      <c r="B649" s="906">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06">
        <v>20</v>
      </c>
      <c r="B650" s="906">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06">
        <v>21</v>
      </c>
      <c r="B651" s="906">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06">
        <v>22</v>
      </c>
      <c r="B652" s="906">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06">
        <v>23</v>
      </c>
      <c r="B653" s="906">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06">
        <v>24</v>
      </c>
      <c r="B654" s="906">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06">
        <v>25</v>
      </c>
      <c r="B655" s="906">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06">
        <v>26</v>
      </c>
      <c r="B656" s="906">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06">
        <v>27</v>
      </c>
      <c r="B657" s="906">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06">
        <v>28</v>
      </c>
      <c r="B658" s="906">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06">
        <v>29</v>
      </c>
      <c r="B659" s="906">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06">
        <v>30</v>
      </c>
      <c r="B660" s="906">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6">
        <v>1</v>
      </c>
      <c r="B664" s="906">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06">
        <v>2</v>
      </c>
      <c r="B665" s="906">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06">
        <v>3</v>
      </c>
      <c r="B666" s="906">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06">
        <v>4</v>
      </c>
      <c r="B667" s="906">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06">
        <v>5</v>
      </c>
      <c r="B668" s="906">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06">
        <v>6</v>
      </c>
      <c r="B669" s="906">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06">
        <v>7</v>
      </c>
      <c r="B670" s="906">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06">
        <v>8</v>
      </c>
      <c r="B671" s="906">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06">
        <v>9</v>
      </c>
      <c r="B672" s="906">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06">
        <v>10</v>
      </c>
      <c r="B673" s="906">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06">
        <v>11</v>
      </c>
      <c r="B674" s="906">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06">
        <v>12</v>
      </c>
      <c r="B675" s="906">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06">
        <v>13</v>
      </c>
      <c r="B676" s="906">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06">
        <v>14</v>
      </c>
      <c r="B677" s="906">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06">
        <v>15</v>
      </c>
      <c r="B678" s="906">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06">
        <v>16</v>
      </c>
      <c r="B679" s="906">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06">
        <v>17</v>
      </c>
      <c r="B680" s="906">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06">
        <v>18</v>
      </c>
      <c r="B681" s="906">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06">
        <v>19</v>
      </c>
      <c r="B682" s="906">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06">
        <v>20</v>
      </c>
      <c r="B683" s="906">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06">
        <v>21</v>
      </c>
      <c r="B684" s="906">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06">
        <v>22</v>
      </c>
      <c r="B685" s="906">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06">
        <v>23</v>
      </c>
      <c r="B686" s="906">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06">
        <v>24</v>
      </c>
      <c r="B687" s="906">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06">
        <v>25</v>
      </c>
      <c r="B688" s="906">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06">
        <v>26</v>
      </c>
      <c r="B689" s="906">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06">
        <v>27</v>
      </c>
      <c r="B690" s="906">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06">
        <v>28</v>
      </c>
      <c r="B691" s="906">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06">
        <v>29</v>
      </c>
      <c r="B692" s="906">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06">
        <v>30</v>
      </c>
      <c r="B693" s="906">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6">
        <v>1</v>
      </c>
      <c r="B697" s="906">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06">
        <v>2</v>
      </c>
      <c r="B698" s="906">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06">
        <v>3</v>
      </c>
      <c r="B699" s="906">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06">
        <v>4</v>
      </c>
      <c r="B700" s="906">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06">
        <v>5</v>
      </c>
      <c r="B701" s="906">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06">
        <v>6</v>
      </c>
      <c r="B702" s="906">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06">
        <v>7</v>
      </c>
      <c r="B703" s="906">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06">
        <v>8</v>
      </c>
      <c r="B704" s="906">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06">
        <v>9</v>
      </c>
      <c r="B705" s="906">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06">
        <v>10</v>
      </c>
      <c r="B706" s="906">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06">
        <v>11</v>
      </c>
      <c r="B707" s="906">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06">
        <v>12</v>
      </c>
      <c r="B708" s="906">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06">
        <v>13</v>
      </c>
      <c r="B709" s="906">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06">
        <v>14</v>
      </c>
      <c r="B710" s="906">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06">
        <v>15</v>
      </c>
      <c r="B711" s="906">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06">
        <v>16</v>
      </c>
      <c r="B712" s="906">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06">
        <v>17</v>
      </c>
      <c r="B713" s="906">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06">
        <v>18</v>
      </c>
      <c r="B714" s="906">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06">
        <v>19</v>
      </c>
      <c r="B715" s="906">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06">
        <v>20</v>
      </c>
      <c r="B716" s="906">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06">
        <v>21</v>
      </c>
      <c r="B717" s="906">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06">
        <v>22</v>
      </c>
      <c r="B718" s="906">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06">
        <v>23</v>
      </c>
      <c r="B719" s="906">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06">
        <v>24</v>
      </c>
      <c r="B720" s="906">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06">
        <v>25</v>
      </c>
      <c r="B721" s="906">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06">
        <v>26</v>
      </c>
      <c r="B722" s="906">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06">
        <v>27</v>
      </c>
      <c r="B723" s="906">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06">
        <v>28</v>
      </c>
      <c r="B724" s="906">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06">
        <v>29</v>
      </c>
      <c r="B725" s="906">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06">
        <v>30</v>
      </c>
      <c r="B726" s="906">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6">
        <v>1</v>
      </c>
      <c r="B730" s="906">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06">
        <v>2</v>
      </c>
      <c r="B731" s="906">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06">
        <v>3</v>
      </c>
      <c r="B732" s="906">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06">
        <v>4</v>
      </c>
      <c r="B733" s="906">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06">
        <v>5</v>
      </c>
      <c r="B734" s="906">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06">
        <v>6</v>
      </c>
      <c r="B735" s="906">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06">
        <v>7</v>
      </c>
      <c r="B736" s="906">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06">
        <v>8</v>
      </c>
      <c r="B737" s="906">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06">
        <v>9</v>
      </c>
      <c r="B738" s="906">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06">
        <v>10</v>
      </c>
      <c r="B739" s="906">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06">
        <v>11</v>
      </c>
      <c r="B740" s="906">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06">
        <v>12</v>
      </c>
      <c r="B741" s="906">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06">
        <v>13</v>
      </c>
      <c r="B742" s="906">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06">
        <v>14</v>
      </c>
      <c r="B743" s="906">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06">
        <v>15</v>
      </c>
      <c r="B744" s="906">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06">
        <v>16</v>
      </c>
      <c r="B745" s="906">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06">
        <v>17</v>
      </c>
      <c r="B746" s="906">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06">
        <v>18</v>
      </c>
      <c r="B747" s="906">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06">
        <v>19</v>
      </c>
      <c r="B748" s="906">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06">
        <v>20</v>
      </c>
      <c r="B749" s="906">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06">
        <v>21</v>
      </c>
      <c r="B750" s="906">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06">
        <v>22</v>
      </c>
      <c r="B751" s="906">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06">
        <v>23</v>
      </c>
      <c r="B752" s="906">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06">
        <v>24</v>
      </c>
      <c r="B753" s="906">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06">
        <v>25</v>
      </c>
      <c r="B754" s="906">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06">
        <v>26</v>
      </c>
      <c r="B755" s="906">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06">
        <v>27</v>
      </c>
      <c r="B756" s="906">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06">
        <v>28</v>
      </c>
      <c r="B757" s="906">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06">
        <v>29</v>
      </c>
      <c r="B758" s="906">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06">
        <v>30</v>
      </c>
      <c r="B759" s="906">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6">
        <v>1</v>
      </c>
      <c r="B763" s="906">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06">
        <v>2</v>
      </c>
      <c r="B764" s="906">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06">
        <v>3</v>
      </c>
      <c r="B765" s="906">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06">
        <v>4</v>
      </c>
      <c r="B766" s="906">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06">
        <v>5</v>
      </c>
      <c r="B767" s="906">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06">
        <v>6</v>
      </c>
      <c r="B768" s="906">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06">
        <v>7</v>
      </c>
      <c r="B769" s="906">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06">
        <v>8</v>
      </c>
      <c r="B770" s="906">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06">
        <v>9</v>
      </c>
      <c r="B771" s="906">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06">
        <v>10</v>
      </c>
      <c r="B772" s="906">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06">
        <v>11</v>
      </c>
      <c r="B773" s="906">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06">
        <v>12</v>
      </c>
      <c r="B774" s="906">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06">
        <v>13</v>
      </c>
      <c r="B775" s="906">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06">
        <v>14</v>
      </c>
      <c r="B776" s="906">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06">
        <v>15</v>
      </c>
      <c r="B777" s="906">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06">
        <v>16</v>
      </c>
      <c r="B778" s="906">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06">
        <v>17</v>
      </c>
      <c r="B779" s="906">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06">
        <v>18</v>
      </c>
      <c r="B780" s="906">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06">
        <v>19</v>
      </c>
      <c r="B781" s="906">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06">
        <v>20</v>
      </c>
      <c r="B782" s="906">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06">
        <v>21</v>
      </c>
      <c r="B783" s="906">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06">
        <v>22</v>
      </c>
      <c r="B784" s="906">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06">
        <v>23</v>
      </c>
      <c r="B785" s="906">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06">
        <v>24</v>
      </c>
      <c r="B786" s="906">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06">
        <v>25</v>
      </c>
      <c r="B787" s="906">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06">
        <v>26</v>
      </c>
      <c r="B788" s="906">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06">
        <v>27</v>
      </c>
      <c r="B789" s="906">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06">
        <v>28</v>
      </c>
      <c r="B790" s="906">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06">
        <v>29</v>
      </c>
      <c r="B791" s="906">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06">
        <v>30</v>
      </c>
      <c r="B792" s="906">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6">
        <v>1</v>
      </c>
      <c r="B796" s="906">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06">
        <v>2</v>
      </c>
      <c r="B797" s="906">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06">
        <v>3</v>
      </c>
      <c r="B798" s="906">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06">
        <v>4</v>
      </c>
      <c r="B799" s="906">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06">
        <v>5</v>
      </c>
      <c r="B800" s="906">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06">
        <v>6</v>
      </c>
      <c r="B801" s="906">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06">
        <v>7</v>
      </c>
      <c r="B802" s="906">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06">
        <v>8</v>
      </c>
      <c r="B803" s="906">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06">
        <v>9</v>
      </c>
      <c r="B804" s="906">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06">
        <v>10</v>
      </c>
      <c r="B805" s="906">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06">
        <v>11</v>
      </c>
      <c r="B806" s="906">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06">
        <v>12</v>
      </c>
      <c r="B807" s="906">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06">
        <v>13</v>
      </c>
      <c r="B808" s="906">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06">
        <v>14</v>
      </c>
      <c r="B809" s="906">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06">
        <v>15</v>
      </c>
      <c r="B810" s="906">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06">
        <v>16</v>
      </c>
      <c r="B811" s="906">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06">
        <v>17</v>
      </c>
      <c r="B812" s="906">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06">
        <v>18</v>
      </c>
      <c r="B813" s="906">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06">
        <v>19</v>
      </c>
      <c r="B814" s="906">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06">
        <v>20</v>
      </c>
      <c r="B815" s="906">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06">
        <v>21</v>
      </c>
      <c r="B816" s="906">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06">
        <v>22</v>
      </c>
      <c r="B817" s="906">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06">
        <v>23</v>
      </c>
      <c r="B818" s="906">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06">
        <v>24</v>
      </c>
      <c r="B819" s="906">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06">
        <v>25</v>
      </c>
      <c r="B820" s="906">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06">
        <v>26</v>
      </c>
      <c r="B821" s="906">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06">
        <v>27</v>
      </c>
      <c r="B822" s="906">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06">
        <v>28</v>
      </c>
      <c r="B823" s="906">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06">
        <v>29</v>
      </c>
      <c r="B824" s="906">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06">
        <v>30</v>
      </c>
      <c r="B825" s="906">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6">
        <v>1</v>
      </c>
      <c r="B829" s="906">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06">
        <v>2</v>
      </c>
      <c r="B830" s="906">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06">
        <v>3</v>
      </c>
      <c r="B831" s="906">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06">
        <v>4</v>
      </c>
      <c r="B832" s="906">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06">
        <v>5</v>
      </c>
      <c r="B833" s="906">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06">
        <v>6</v>
      </c>
      <c r="B834" s="906">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06">
        <v>7</v>
      </c>
      <c r="B835" s="906">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06">
        <v>8</v>
      </c>
      <c r="B836" s="906">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06">
        <v>9</v>
      </c>
      <c r="B837" s="906">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06">
        <v>10</v>
      </c>
      <c r="B838" s="906">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06">
        <v>11</v>
      </c>
      <c r="B839" s="906">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06">
        <v>12</v>
      </c>
      <c r="B840" s="906">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06">
        <v>13</v>
      </c>
      <c r="B841" s="906">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06">
        <v>14</v>
      </c>
      <c r="B842" s="906">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06">
        <v>15</v>
      </c>
      <c r="B843" s="906">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06">
        <v>16</v>
      </c>
      <c r="B844" s="906">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06">
        <v>17</v>
      </c>
      <c r="B845" s="906">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06">
        <v>18</v>
      </c>
      <c r="B846" s="906">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06">
        <v>19</v>
      </c>
      <c r="B847" s="906">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06">
        <v>20</v>
      </c>
      <c r="B848" s="906">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06">
        <v>21</v>
      </c>
      <c r="B849" s="906">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06">
        <v>22</v>
      </c>
      <c r="B850" s="906">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06">
        <v>23</v>
      </c>
      <c r="B851" s="906">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06">
        <v>24</v>
      </c>
      <c r="B852" s="906">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06">
        <v>25</v>
      </c>
      <c r="B853" s="906">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06">
        <v>26</v>
      </c>
      <c r="B854" s="906">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06">
        <v>27</v>
      </c>
      <c r="B855" s="906">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06">
        <v>28</v>
      </c>
      <c r="B856" s="906">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06">
        <v>29</v>
      </c>
      <c r="B857" s="906">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06">
        <v>30</v>
      </c>
      <c r="B858" s="906">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6">
        <v>1</v>
      </c>
      <c r="B862" s="906">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06">
        <v>2</v>
      </c>
      <c r="B863" s="906">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06">
        <v>3</v>
      </c>
      <c r="B864" s="906">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06">
        <v>4</v>
      </c>
      <c r="B865" s="906">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06">
        <v>5</v>
      </c>
      <c r="B866" s="906">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06">
        <v>6</v>
      </c>
      <c r="B867" s="906">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06">
        <v>7</v>
      </c>
      <c r="B868" s="906">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06">
        <v>8</v>
      </c>
      <c r="B869" s="906">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06">
        <v>9</v>
      </c>
      <c r="B870" s="906">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06">
        <v>10</v>
      </c>
      <c r="B871" s="906">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06">
        <v>11</v>
      </c>
      <c r="B872" s="906">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06">
        <v>12</v>
      </c>
      <c r="B873" s="906">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06">
        <v>13</v>
      </c>
      <c r="B874" s="906">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06">
        <v>14</v>
      </c>
      <c r="B875" s="906">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06">
        <v>15</v>
      </c>
      <c r="B876" s="906">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06">
        <v>16</v>
      </c>
      <c r="B877" s="906">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06">
        <v>17</v>
      </c>
      <c r="B878" s="906">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06">
        <v>18</v>
      </c>
      <c r="B879" s="906">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06">
        <v>19</v>
      </c>
      <c r="B880" s="906">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06">
        <v>20</v>
      </c>
      <c r="B881" s="906">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06">
        <v>21</v>
      </c>
      <c r="B882" s="906">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06">
        <v>22</v>
      </c>
      <c r="B883" s="906">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06">
        <v>23</v>
      </c>
      <c r="B884" s="906">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06">
        <v>24</v>
      </c>
      <c r="B885" s="906">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06">
        <v>25</v>
      </c>
      <c r="B886" s="906">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06">
        <v>26</v>
      </c>
      <c r="B887" s="906">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06">
        <v>27</v>
      </c>
      <c r="B888" s="906">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06">
        <v>28</v>
      </c>
      <c r="B889" s="906">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06">
        <v>29</v>
      </c>
      <c r="B890" s="906">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06">
        <v>30</v>
      </c>
      <c r="B891" s="906">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6">
        <v>1</v>
      </c>
      <c r="B895" s="906">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06">
        <v>2</v>
      </c>
      <c r="B896" s="906">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06">
        <v>3</v>
      </c>
      <c r="B897" s="906">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06">
        <v>4</v>
      </c>
      <c r="B898" s="906">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06">
        <v>5</v>
      </c>
      <c r="B899" s="906">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06">
        <v>6</v>
      </c>
      <c r="B900" s="906">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06">
        <v>7</v>
      </c>
      <c r="B901" s="906">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06">
        <v>8</v>
      </c>
      <c r="B902" s="906">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06">
        <v>9</v>
      </c>
      <c r="B903" s="906">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06">
        <v>10</v>
      </c>
      <c r="B904" s="906">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06">
        <v>11</v>
      </c>
      <c r="B905" s="906">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06">
        <v>12</v>
      </c>
      <c r="B906" s="906">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06">
        <v>13</v>
      </c>
      <c r="B907" s="906">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06">
        <v>14</v>
      </c>
      <c r="B908" s="906">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06">
        <v>15</v>
      </c>
      <c r="B909" s="906">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06">
        <v>16</v>
      </c>
      <c r="B910" s="906">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06">
        <v>17</v>
      </c>
      <c r="B911" s="906">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06">
        <v>18</v>
      </c>
      <c r="B912" s="906">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06">
        <v>19</v>
      </c>
      <c r="B913" s="906">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06">
        <v>20</v>
      </c>
      <c r="B914" s="906">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06">
        <v>21</v>
      </c>
      <c r="B915" s="906">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06">
        <v>22</v>
      </c>
      <c r="B916" s="906">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06">
        <v>23</v>
      </c>
      <c r="B917" s="906">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06">
        <v>24</v>
      </c>
      <c r="B918" s="906">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06">
        <v>25</v>
      </c>
      <c r="B919" s="906">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06">
        <v>26</v>
      </c>
      <c r="B920" s="906">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06">
        <v>27</v>
      </c>
      <c r="B921" s="906">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06">
        <v>28</v>
      </c>
      <c r="B922" s="906">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06">
        <v>29</v>
      </c>
      <c r="B923" s="906">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06">
        <v>30</v>
      </c>
      <c r="B924" s="906">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6">
        <v>1</v>
      </c>
      <c r="B928" s="906">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06">
        <v>2</v>
      </c>
      <c r="B929" s="906">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06">
        <v>3</v>
      </c>
      <c r="B930" s="906">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06">
        <v>4</v>
      </c>
      <c r="B931" s="906">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06">
        <v>5</v>
      </c>
      <c r="B932" s="906">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06">
        <v>6</v>
      </c>
      <c r="B933" s="906">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06">
        <v>7</v>
      </c>
      <c r="B934" s="906">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06">
        <v>8</v>
      </c>
      <c r="B935" s="906">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06">
        <v>9</v>
      </c>
      <c r="B936" s="906">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06">
        <v>10</v>
      </c>
      <c r="B937" s="906">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06">
        <v>11</v>
      </c>
      <c r="B938" s="906">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06">
        <v>12</v>
      </c>
      <c r="B939" s="906">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06">
        <v>13</v>
      </c>
      <c r="B940" s="906">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06">
        <v>14</v>
      </c>
      <c r="B941" s="906">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06">
        <v>15</v>
      </c>
      <c r="B942" s="906">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06">
        <v>16</v>
      </c>
      <c r="B943" s="906">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06">
        <v>17</v>
      </c>
      <c r="B944" s="906">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06">
        <v>18</v>
      </c>
      <c r="B945" s="906">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06">
        <v>19</v>
      </c>
      <c r="B946" s="906">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06">
        <v>20</v>
      </c>
      <c r="B947" s="906">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06">
        <v>21</v>
      </c>
      <c r="B948" s="906">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06">
        <v>22</v>
      </c>
      <c r="B949" s="906">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06">
        <v>23</v>
      </c>
      <c r="B950" s="906">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06">
        <v>24</v>
      </c>
      <c r="B951" s="906">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06">
        <v>25</v>
      </c>
      <c r="B952" s="906">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06">
        <v>26</v>
      </c>
      <c r="B953" s="906">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06">
        <v>27</v>
      </c>
      <c r="B954" s="906">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06">
        <v>28</v>
      </c>
      <c r="B955" s="906">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06">
        <v>29</v>
      </c>
      <c r="B956" s="906">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06">
        <v>30</v>
      </c>
      <c r="B957" s="906">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6">
        <v>1</v>
      </c>
      <c r="B961" s="906">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06">
        <v>2</v>
      </c>
      <c r="B962" s="906">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06">
        <v>3</v>
      </c>
      <c r="B963" s="906">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06">
        <v>4</v>
      </c>
      <c r="B964" s="906">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06">
        <v>5</v>
      </c>
      <c r="B965" s="906">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06">
        <v>6</v>
      </c>
      <c r="B966" s="906">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06">
        <v>7</v>
      </c>
      <c r="B967" s="906">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06">
        <v>8</v>
      </c>
      <c r="B968" s="906">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06">
        <v>9</v>
      </c>
      <c r="B969" s="906">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06">
        <v>10</v>
      </c>
      <c r="B970" s="906">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06">
        <v>11</v>
      </c>
      <c r="B971" s="906">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06">
        <v>12</v>
      </c>
      <c r="B972" s="906">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06">
        <v>13</v>
      </c>
      <c r="B973" s="906">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06">
        <v>14</v>
      </c>
      <c r="B974" s="906">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06">
        <v>15</v>
      </c>
      <c r="B975" s="906">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06">
        <v>16</v>
      </c>
      <c r="B976" s="906">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06">
        <v>17</v>
      </c>
      <c r="B977" s="906">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06">
        <v>18</v>
      </c>
      <c r="B978" s="906">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06">
        <v>19</v>
      </c>
      <c r="B979" s="906">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06">
        <v>20</v>
      </c>
      <c r="B980" s="906">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06">
        <v>21</v>
      </c>
      <c r="B981" s="906">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06">
        <v>22</v>
      </c>
      <c r="B982" s="906">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06">
        <v>23</v>
      </c>
      <c r="B983" s="906">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06">
        <v>24</v>
      </c>
      <c r="B984" s="906">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06">
        <v>25</v>
      </c>
      <c r="B985" s="906">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06">
        <v>26</v>
      </c>
      <c r="B986" s="906">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06">
        <v>27</v>
      </c>
      <c r="B987" s="906">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06">
        <v>28</v>
      </c>
      <c r="B988" s="906">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06">
        <v>29</v>
      </c>
      <c r="B989" s="906">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06">
        <v>30</v>
      </c>
      <c r="B990" s="906">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6">
        <v>1</v>
      </c>
      <c r="B994" s="906">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06">
        <v>2</v>
      </c>
      <c r="B995" s="906">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06">
        <v>3</v>
      </c>
      <c r="B996" s="906">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06">
        <v>4</v>
      </c>
      <c r="B997" s="906">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06">
        <v>5</v>
      </c>
      <c r="B998" s="906">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06">
        <v>6</v>
      </c>
      <c r="B999" s="906">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06">
        <v>7</v>
      </c>
      <c r="B1000" s="906">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06">
        <v>8</v>
      </c>
      <c r="B1001" s="906">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06">
        <v>9</v>
      </c>
      <c r="B1002" s="906">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06">
        <v>10</v>
      </c>
      <c r="B1003" s="906">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06">
        <v>11</v>
      </c>
      <c r="B1004" s="906">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06">
        <v>12</v>
      </c>
      <c r="B1005" s="906">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06">
        <v>13</v>
      </c>
      <c r="B1006" s="906">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06">
        <v>14</v>
      </c>
      <c r="B1007" s="906">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06">
        <v>15</v>
      </c>
      <c r="B1008" s="906">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06">
        <v>16</v>
      </c>
      <c r="B1009" s="906">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06">
        <v>17</v>
      </c>
      <c r="B1010" s="906">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06">
        <v>18</v>
      </c>
      <c r="B1011" s="906">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06">
        <v>19</v>
      </c>
      <c r="B1012" s="906">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06">
        <v>20</v>
      </c>
      <c r="B1013" s="906">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06">
        <v>21</v>
      </c>
      <c r="B1014" s="906">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06">
        <v>22</v>
      </c>
      <c r="B1015" s="906">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06">
        <v>23</v>
      </c>
      <c r="B1016" s="906">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06">
        <v>24</v>
      </c>
      <c r="B1017" s="906">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06">
        <v>25</v>
      </c>
      <c r="B1018" s="906">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06">
        <v>26</v>
      </c>
      <c r="B1019" s="906">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06">
        <v>27</v>
      </c>
      <c r="B1020" s="906">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06">
        <v>28</v>
      </c>
      <c r="B1021" s="906">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06">
        <v>29</v>
      </c>
      <c r="B1022" s="906">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06">
        <v>30</v>
      </c>
      <c r="B1023" s="906">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6">
        <v>1</v>
      </c>
      <c r="B1027" s="906">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06">
        <v>2</v>
      </c>
      <c r="B1028" s="906">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06">
        <v>3</v>
      </c>
      <c r="B1029" s="906">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06">
        <v>4</v>
      </c>
      <c r="B1030" s="906">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06">
        <v>5</v>
      </c>
      <c r="B1031" s="906">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06">
        <v>6</v>
      </c>
      <c r="B1032" s="906">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06">
        <v>7</v>
      </c>
      <c r="B1033" s="906">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06">
        <v>8</v>
      </c>
      <c r="B1034" s="906">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06">
        <v>9</v>
      </c>
      <c r="B1035" s="906">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06">
        <v>10</v>
      </c>
      <c r="B1036" s="906">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06">
        <v>11</v>
      </c>
      <c r="B1037" s="906">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06">
        <v>12</v>
      </c>
      <c r="B1038" s="906">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06">
        <v>13</v>
      </c>
      <c r="B1039" s="906">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06">
        <v>14</v>
      </c>
      <c r="B1040" s="906">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06">
        <v>15</v>
      </c>
      <c r="B1041" s="906">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06">
        <v>16</v>
      </c>
      <c r="B1042" s="906">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06">
        <v>17</v>
      </c>
      <c r="B1043" s="906">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06">
        <v>18</v>
      </c>
      <c r="B1044" s="906">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06">
        <v>19</v>
      </c>
      <c r="B1045" s="906">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06">
        <v>20</v>
      </c>
      <c r="B1046" s="906">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06">
        <v>21</v>
      </c>
      <c r="B1047" s="906">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06">
        <v>22</v>
      </c>
      <c r="B1048" s="906">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06">
        <v>23</v>
      </c>
      <c r="B1049" s="906">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06">
        <v>24</v>
      </c>
      <c r="B1050" s="906">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06">
        <v>25</v>
      </c>
      <c r="B1051" s="906">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06">
        <v>26</v>
      </c>
      <c r="B1052" s="906">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06">
        <v>27</v>
      </c>
      <c r="B1053" s="906">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06">
        <v>28</v>
      </c>
      <c r="B1054" s="906">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06">
        <v>29</v>
      </c>
      <c r="B1055" s="906">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06">
        <v>30</v>
      </c>
      <c r="B1056" s="906">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6">
        <v>1</v>
      </c>
      <c r="B1060" s="906">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06">
        <v>2</v>
      </c>
      <c r="B1061" s="906">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06">
        <v>3</v>
      </c>
      <c r="B1062" s="906">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06">
        <v>4</v>
      </c>
      <c r="B1063" s="906">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06">
        <v>5</v>
      </c>
      <c r="B1064" s="906">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06">
        <v>6</v>
      </c>
      <c r="B1065" s="906">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06">
        <v>7</v>
      </c>
      <c r="B1066" s="906">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06">
        <v>8</v>
      </c>
      <c r="B1067" s="906">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06">
        <v>9</v>
      </c>
      <c r="B1068" s="906">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06">
        <v>10</v>
      </c>
      <c r="B1069" s="906">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06">
        <v>11</v>
      </c>
      <c r="B1070" s="906">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06">
        <v>12</v>
      </c>
      <c r="B1071" s="906">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06">
        <v>13</v>
      </c>
      <c r="B1072" s="906">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06">
        <v>14</v>
      </c>
      <c r="B1073" s="906">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06">
        <v>15</v>
      </c>
      <c r="B1074" s="906">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06">
        <v>16</v>
      </c>
      <c r="B1075" s="906">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06">
        <v>17</v>
      </c>
      <c r="B1076" s="906">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06">
        <v>18</v>
      </c>
      <c r="B1077" s="906">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06">
        <v>19</v>
      </c>
      <c r="B1078" s="906">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06">
        <v>20</v>
      </c>
      <c r="B1079" s="906">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06">
        <v>21</v>
      </c>
      <c r="B1080" s="906">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06">
        <v>22</v>
      </c>
      <c r="B1081" s="906">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06">
        <v>23</v>
      </c>
      <c r="B1082" s="906">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06">
        <v>24</v>
      </c>
      <c r="B1083" s="906">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06">
        <v>25</v>
      </c>
      <c r="B1084" s="906">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06">
        <v>26</v>
      </c>
      <c r="B1085" s="906">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06">
        <v>27</v>
      </c>
      <c r="B1086" s="906">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06">
        <v>28</v>
      </c>
      <c r="B1087" s="906">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06">
        <v>29</v>
      </c>
      <c r="B1088" s="906">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06">
        <v>30</v>
      </c>
      <c r="B1089" s="906">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6">
        <v>1</v>
      </c>
      <c r="B1093" s="906">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06">
        <v>2</v>
      </c>
      <c r="B1094" s="906">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06">
        <v>3</v>
      </c>
      <c r="B1095" s="906">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06">
        <v>4</v>
      </c>
      <c r="B1096" s="906">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06">
        <v>5</v>
      </c>
      <c r="B1097" s="906">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06">
        <v>6</v>
      </c>
      <c r="B1098" s="906">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06">
        <v>7</v>
      </c>
      <c r="B1099" s="906">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06">
        <v>8</v>
      </c>
      <c r="B1100" s="906">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06">
        <v>9</v>
      </c>
      <c r="B1101" s="906">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06">
        <v>10</v>
      </c>
      <c r="B1102" s="906">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06">
        <v>11</v>
      </c>
      <c r="B1103" s="906">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06">
        <v>12</v>
      </c>
      <c r="B1104" s="906">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06">
        <v>13</v>
      </c>
      <c r="B1105" s="906">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06">
        <v>14</v>
      </c>
      <c r="B1106" s="906">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06">
        <v>15</v>
      </c>
      <c r="B1107" s="906">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06">
        <v>16</v>
      </c>
      <c r="B1108" s="906">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06">
        <v>17</v>
      </c>
      <c r="B1109" s="906">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06">
        <v>18</v>
      </c>
      <c r="B1110" s="906">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06">
        <v>19</v>
      </c>
      <c r="B1111" s="906">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06">
        <v>20</v>
      </c>
      <c r="B1112" s="906">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06">
        <v>21</v>
      </c>
      <c r="B1113" s="906">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06">
        <v>22</v>
      </c>
      <c r="B1114" s="906">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06">
        <v>23</v>
      </c>
      <c r="B1115" s="906">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06">
        <v>24</v>
      </c>
      <c r="B1116" s="906">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06">
        <v>25</v>
      </c>
      <c r="B1117" s="906">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06">
        <v>26</v>
      </c>
      <c r="B1118" s="906">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06">
        <v>27</v>
      </c>
      <c r="B1119" s="906">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06">
        <v>28</v>
      </c>
      <c r="B1120" s="906">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06">
        <v>29</v>
      </c>
      <c r="B1121" s="906">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06">
        <v>30</v>
      </c>
      <c r="B1122" s="906">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6">
        <v>1</v>
      </c>
      <c r="B1126" s="906">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06">
        <v>2</v>
      </c>
      <c r="B1127" s="906">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06">
        <v>3</v>
      </c>
      <c r="B1128" s="906">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06">
        <v>4</v>
      </c>
      <c r="B1129" s="906">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06">
        <v>5</v>
      </c>
      <c r="B1130" s="906">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06">
        <v>6</v>
      </c>
      <c r="B1131" s="906">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06">
        <v>7</v>
      </c>
      <c r="B1132" s="906">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06">
        <v>8</v>
      </c>
      <c r="B1133" s="906">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06">
        <v>9</v>
      </c>
      <c r="B1134" s="906">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06">
        <v>10</v>
      </c>
      <c r="B1135" s="906">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06">
        <v>11</v>
      </c>
      <c r="B1136" s="906">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06">
        <v>12</v>
      </c>
      <c r="B1137" s="906">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06">
        <v>13</v>
      </c>
      <c r="B1138" s="906">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06">
        <v>14</v>
      </c>
      <c r="B1139" s="906">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06">
        <v>15</v>
      </c>
      <c r="B1140" s="906">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06">
        <v>16</v>
      </c>
      <c r="B1141" s="906">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06">
        <v>17</v>
      </c>
      <c r="B1142" s="906">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06">
        <v>18</v>
      </c>
      <c r="B1143" s="906">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06">
        <v>19</v>
      </c>
      <c r="B1144" s="906">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06">
        <v>20</v>
      </c>
      <c r="B1145" s="906">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06">
        <v>21</v>
      </c>
      <c r="B1146" s="906">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06">
        <v>22</v>
      </c>
      <c r="B1147" s="906">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06">
        <v>23</v>
      </c>
      <c r="B1148" s="906">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06">
        <v>24</v>
      </c>
      <c r="B1149" s="906">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06">
        <v>25</v>
      </c>
      <c r="B1150" s="906">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06">
        <v>26</v>
      </c>
      <c r="B1151" s="906">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06">
        <v>27</v>
      </c>
      <c r="B1152" s="906">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06">
        <v>28</v>
      </c>
      <c r="B1153" s="906">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06">
        <v>29</v>
      </c>
      <c r="B1154" s="906">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06">
        <v>30</v>
      </c>
      <c r="B1155" s="906">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6">
        <v>1</v>
      </c>
      <c r="B1159" s="906">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06">
        <v>2</v>
      </c>
      <c r="B1160" s="906">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06">
        <v>3</v>
      </c>
      <c r="B1161" s="906">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06">
        <v>4</v>
      </c>
      <c r="B1162" s="906">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06">
        <v>5</v>
      </c>
      <c r="B1163" s="906">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06">
        <v>6</v>
      </c>
      <c r="B1164" s="906">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06">
        <v>7</v>
      </c>
      <c r="B1165" s="906">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06">
        <v>8</v>
      </c>
      <c r="B1166" s="906">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06">
        <v>9</v>
      </c>
      <c r="B1167" s="906">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06">
        <v>10</v>
      </c>
      <c r="B1168" s="906">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06">
        <v>11</v>
      </c>
      <c r="B1169" s="906">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06">
        <v>12</v>
      </c>
      <c r="B1170" s="906">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06">
        <v>13</v>
      </c>
      <c r="B1171" s="906">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06">
        <v>14</v>
      </c>
      <c r="B1172" s="906">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06">
        <v>15</v>
      </c>
      <c r="B1173" s="906">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06">
        <v>16</v>
      </c>
      <c r="B1174" s="906">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06">
        <v>17</v>
      </c>
      <c r="B1175" s="906">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06">
        <v>18</v>
      </c>
      <c r="B1176" s="906">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06">
        <v>19</v>
      </c>
      <c r="B1177" s="906">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06">
        <v>20</v>
      </c>
      <c r="B1178" s="906">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06">
        <v>21</v>
      </c>
      <c r="B1179" s="906">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06">
        <v>22</v>
      </c>
      <c r="B1180" s="906">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06">
        <v>23</v>
      </c>
      <c r="B1181" s="906">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06">
        <v>24</v>
      </c>
      <c r="B1182" s="906">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06">
        <v>25</v>
      </c>
      <c r="B1183" s="906">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06">
        <v>26</v>
      </c>
      <c r="B1184" s="906">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06">
        <v>27</v>
      </c>
      <c r="B1185" s="906">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06">
        <v>28</v>
      </c>
      <c r="B1186" s="906">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06">
        <v>29</v>
      </c>
      <c r="B1187" s="906">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06">
        <v>30</v>
      </c>
      <c r="B1188" s="906">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6">
        <v>1</v>
      </c>
      <c r="B1192" s="906">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06">
        <v>2</v>
      </c>
      <c r="B1193" s="906">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06">
        <v>3</v>
      </c>
      <c r="B1194" s="906">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06">
        <v>4</v>
      </c>
      <c r="B1195" s="906">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06">
        <v>5</v>
      </c>
      <c r="B1196" s="906">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06">
        <v>6</v>
      </c>
      <c r="B1197" s="906">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06">
        <v>7</v>
      </c>
      <c r="B1198" s="906">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06">
        <v>8</v>
      </c>
      <c r="B1199" s="906">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06">
        <v>9</v>
      </c>
      <c r="B1200" s="906">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06">
        <v>10</v>
      </c>
      <c r="B1201" s="906">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06">
        <v>11</v>
      </c>
      <c r="B1202" s="906">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06">
        <v>12</v>
      </c>
      <c r="B1203" s="906">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06">
        <v>13</v>
      </c>
      <c r="B1204" s="906">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06">
        <v>14</v>
      </c>
      <c r="B1205" s="906">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06">
        <v>15</v>
      </c>
      <c r="B1206" s="906">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06">
        <v>16</v>
      </c>
      <c r="B1207" s="906">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06">
        <v>17</v>
      </c>
      <c r="B1208" s="906">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06">
        <v>18</v>
      </c>
      <c r="B1209" s="906">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06">
        <v>19</v>
      </c>
      <c r="B1210" s="906">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06">
        <v>20</v>
      </c>
      <c r="B1211" s="906">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06">
        <v>21</v>
      </c>
      <c r="B1212" s="906">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06">
        <v>22</v>
      </c>
      <c r="B1213" s="906">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06">
        <v>23</v>
      </c>
      <c r="B1214" s="906">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06">
        <v>24</v>
      </c>
      <c r="B1215" s="906">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06">
        <v>25</v>
      </c>
      <c r="B1216" s="906">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06">
        <v>26</v>
      </c>
      <c r="B1217" s="906">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06">
        <v>27</v>
      </c>
      <c r="B1218" s="906">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06">
        <v>28</v>
      </c>
      <c r="B1219" s="906">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06">
        <v>29</v>
      </c>
      <c r="B1220" s="906">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06">
        <v>30</v>
      </c>
      <c r="B1221" s="906">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6">
        <v>1</v>
      </c>
      <c r="B1225" s="906">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06">
        <v>2</v>
      </c>
      <c r="B1226" s="906">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06">
        <v>3</v>
      </c>
      <c r="B1227" s="906">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06">
        <v>4</v>
      </c>
      <c r="B1228" s="906">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06">
        <v>5</v>
      </c>
      <c r="B1229" s="906">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06">
        <v>6</v>
      </c>
      <c r="B1230" s="906">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06">
        <v>7</v>
      </c>
      <c r="B1231" s="906">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06">
        <v>8</v>
      </c>
      <c r="B1232" s="906">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06">
        <v>9</v>
      </c>
      <c r="B1233" s="906">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06">
        <v>10</v>
      </c>
      <c r="B1234" s="906">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06">
        <v>11</v>
      </c>
      <c r="B1235" s="906">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06">
        <v>12</v>
      </c>
      <c r="B1236" s="906">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06">
        <v>13</v>
      </c>
      <c r="B1237" s="906">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06">
        <v>14</v>
      </c>
      <c r="B1238" s="906">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06">
        <v>15</v>
      </c>
      <c r="B1239" s="906">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06">
        <v>16</v>
      </c>
      <c r="B1240" s="906">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06">
        <v>17</v>
      </c>
      <c r="B1241" s="906">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06">
        <v>18</v>
      </c>
      <c r="B1242" s="906">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06">
        <v>19</v>
      </c>
      <c r="B1243" s="906">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06">
        <v>20</v>
      </c>
      <c r="B1244" s="906">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06">
        <v>21</v>
      </c>
      <c r="B1245" s="906">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06">
        <v>22</v>
      </c>
      <c r="B1246" s="906">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06">
        <v>23</v>
      </c>
      <c r="B1247" s="906">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06">
        <v>24</v>
      </c>
      <c r="B1248" s="906">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06">
        <v>25</v>
      </c>
      <c r="B1249" s="906">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06">
        <v>26</v>
      </c>
      <c r="B1250" s="906">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06">
        <v>27</v>
      </c>
      <c r="B1251" s="906">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06">
        <v>28</v>
      </c>
      <c r="B1252" s="906">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06">
        <v>29</v>
      </c>
      <c r="B1253" s="906">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06">
        <v>30</v>
      </c>
      <c r="B1254" s="906">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6">
        <v>1</v>
      </c>
      <c r="B1258" s="906">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06">
        <v>2</v>
      </c>
      <c r="B1259" s="906">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06">
        <v>3</v>
      </c>
      <c r="B1260" s="906">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06">
        <v>4</v>
      </c>
      <c r="B1261" s="906">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06">
        <v>5</v>
      </c>
      <c r="B1262" s="906">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06">
        <v>6</v>
      </c>
      <c r="B1263" s="906">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06">
        <v>7</v>
      </c>
      <c r="B1264" s="906">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06">
        <v>8</v>
      </c>
      <c r="B1265" s="906">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06">
        <v>9</v>
      </c>
      <c r="B1266" s="906">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06">
        <v>10</v>
      </c>
      <c r="B1267" s="906">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06">
        <v>11</v>
      </c>
      <c r="B1268" s="906">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06">
        <v>12</v>
      </c>
      <c r="B1269" s="906">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06">
        <v>13</v>
      </c>
      <c r="B1270" s="906">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06">
        <v>14</v>
      </c>
      <c r="B1271" s="906">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06">
        <v>15</v>
      </c>
      <c r="B1272" s="906">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06">
        <v>16</v>
      </c>
      <c r="B1273" s="906">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06">
        <v>17</v>
      </c>
      <c r="B1274" s="906">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06">
        <v>18</v>
      </c>
      <c r="B1275" s="906">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06">
        <v>19</v>
      </c>
      <c r="B1276" s="906">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06">
        <v>20</v>
      </c>
      <c r="B1277" s="906">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06">
        <v>21</v>
      </c>
      <c r="B1278" s="906">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06">
        <v>22</v>
      </c>
      <c r="B1279" s="906">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06">
        <v>23</v>
      </c>
      <c r="B1280" s="906">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06">
        <v>24</v>
      </c>
      <c r="B1281" s="906">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06">
        <v>25</v>
      </c>
      <c r="B1282" s="906">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06">
        <v>26</v>
      </c>
      <c r="B1283" s="906">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06">
        <v>27</v>
      </c>
      <c r="B1284" s="906">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06">
        <v>28</v>
      </c>
      <c r="B1285" s="906">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06">
        <v>29</v>
      </c>
      <c r="B1286" s="906">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06">
        <v>30</v>
      </c>
      <c r="B1287" s="906">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6">
        <v>1</v>
      </c>
      <c r="B1291" s="906">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06">
        <v>2</v>
      </c>
      <c r="B1292" s="906">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06">
        <v>3</v>
      </c>
      <c r="B1293" s="906">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06">
        <v>4</v>
      </c>
      <c r="B1294" s="906">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06">
        <v>5</v>
      </c>
      <c r="B1295" s="906">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06">
        <v>6</v>
      </c>
      <c r="B1296" s="906">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06">
        <v>7</v>
      </c>
      <c r="B1297" s="906">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06">
        <v>8</v>
      </c>
      <c r="B1298" s="906">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06">
        <v>9</v>
      </c>
      <c r="B1299" s="906">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06">
        <v>10</v>
      </c>
      <c r="B1300" s="906">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06">
        <v>11</v>
      </c>
      <c r="B1301" s="906">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06">
        <v>12</v>
      </c>
      <c r="B1302" s="906">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06">
        <v>13</v>
      </c>
      <c r="B1303" s="906">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06">
        <v>14</v>
      </c>
      <c r="B1304" s="906">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06">
        <v>15</v>
      </c>
      <c r="B1305" s="906">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06">
        <v>16</v>
      </c>
      <c r="B1306" s="906">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06">
        <v>17</v>
      </c>
      <c r="B1307" s="906">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06">
        <v>18</v>
      </c>
      <c r="B1308" s="906">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06">
        <v>19</v>
      </c>
      <c r="B1309" s="906">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06">
        <v>20</v>
      </c>
      <c r="B1310" s="906">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06">
        <v>21</v>
      </c>
      <c r="B1311" s="906">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06">
        <v>22</v>
      </c>
      <c r="B1312" s="906">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06">
        <v>23</v>
      </c>
      <c r="B1313" s="906">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06">
        <v>24</v>
      </c>
      <c r="B1314" s="906">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06">
        <v>25</v>
      </c>
      <c r="B1315" s="906">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06">
        <v>26</v>
      </c>
      <c r="B1316" s="906">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06">
        <v>27</v>
      </c>
      <c r="B1317" s="906">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06">
        <v>28</v>
      </c>
      <c r="B1318" s="906">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06">
        <v>29</v>
      </c>
      <c r="B1319" s="906">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06">
        <v>30</v>
      </c>
      <c r="B1320" s="906">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2020-10-02T00:55:43Z</cp:lastPrinted>
  <dcterms:created xsi:type="dcterms:W3CDTF">2012-03-13T00:50:25Z</dcterms:created>
  <dcterms:modified xsi:type="dcterms:W3CDTF">2020-11-16T04:33:17Z</dcterms:modified>
</cp:coreProperties>
</file>