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1048\Desktop\"/>
    </mc:Choice>
  </mc:AlternateContent>
  <bookViews>
    <workbookView xWindow="30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<sst xmlns="http://schemas.openxmlformats.org/spreadsheetml/2006/main" count="2994" uniqueCount="681">
  <si>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</si>
  <si>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</si>
  <si>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</si>
  <si>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</si>
  <si>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</si>
  <si>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</si>
  <si>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</si>
  <si>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</si>
  <si>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</si>
  <si>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</si>
  <si>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</si>
  <si>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</si>
  <si>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</si>
  <si>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</si>
  <si>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</si>
  <si>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</si>
  <si>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</si>
  <si>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</si>
  <si>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</si>
  <si>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</si>
  <si>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</si>
  <si>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</si>
  <si>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</si>
  <si>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</si>
  <si>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</si>
  <si>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</si>
  <si>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</si>
  <si>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</si>
  <si>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</si>
  <si>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</si>
  <si>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</si>
  <si>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</si>
  <si>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</si>
  <si>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</si>
  <si>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</si>
  <si>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</si>
  <si>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</si>
  <si>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</si>
  <si>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</si>
  <si>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</si>
  <si>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</si>
  <si>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</si>
  <si>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</si>
  <si>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</si>
  <si>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</si>
  <si>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</si>
  <si>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</si>
  <si>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</si>
  <si>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</si>
  <si>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</si>
  <si>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</si>
  <si>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</si>
  <si>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</si>
  <si>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</si>
  <si>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</si>
  <si>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</si>
  <si>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</si>
  <si>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</si>
  <si>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</si>
  <si>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</si>
  <si>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</si>
  <si>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</si>
  <si>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</si>
  <si>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</si>
  <si>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</si>
  <si>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</si>
  <si>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</si>
  <si>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</si>
  <si>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</si>
  <si>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</si>
  <si>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</si>
  <si>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</si>
  <si>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</si>
  <si>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</si>
  <si>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</si>
  <si>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</si>
  <si>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</si>
  <si>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</si>
  <si>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</si>
  <si>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</si>
  <si>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</si>
  <si>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</si>
  <si>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</si>
  <si>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</si>
  <si>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</si>
  <si>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</si>
  <si>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</si>
  <si>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</si>
  <si>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</si>
  <si>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</si>
  <si>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</si>
  <si>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</si>
  <si>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</si>
  <si>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</si>
  <si>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</si>
  <si>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</si>
  <si>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</si>
  <si>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</si>
  <si>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</si>
  <si>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</si>
  <si>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</si>
  <si>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</si>
  <si>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</si>
  <si>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</si>
  <si>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</si>
  <si>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</si>
  <si>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</si>
  <si>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</si>
  <si>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</si>
  <si>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</si>
  <si>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</si>
  <si>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</si>
  <si>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</si>
  <si>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</si>
  <si>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</si>
  <si>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</si>
  <si>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</si>
  <si>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</si>
  <si>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</si>
  <si>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</si>
  <si>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</si>
  <si>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</si>
  <si>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</si>
  <si>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</si>
  <si>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</si>
  <si>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</si>
  <si>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</si>
  <si>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</si>
  <si>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</si>
  <si>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</si>
  <si>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</si>
  <si>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</si>
  <si>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</si>
  <si>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</si>
  <si>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</si>
  <si>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</si>
  <si>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</si>
  <si>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</si>
  <si>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</si>
  <si>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</si>
  <si>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</si>
  <si>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</si>
  <si>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</si>
  <si>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</si>
  <si>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</si>
  <si>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</si>
  <si>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</si>
  <si>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</si>
  <si>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</si>
  <si>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</si>
  <si>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</si>
  <si>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</si>
  <si>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</si>
  <si>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</si>
  <si>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</si>
  <si>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</si>
  <si>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</si>
  <si>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</si>
  <si>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</si>
  <si>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</si>
  <si>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</si>
  <si>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</si>
  <si>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</si>
  <si>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</si>
  <si>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</si>
  <si>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</si>
  <si>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</si>
  <si>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</si>
  <si>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</si>
  <si>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</si>
  <si>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</si>
  <si>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</si>
  <si>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</si>
  <si>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</si>
  <si>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</si>
  <si>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</si>
  <si>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</si>
  <si>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</si>
  <si>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</si>
  <si>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</si>
  <si>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</si>
  <si>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</si>
  <si>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</si>
  <si>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</si>
  <si>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</si>
  <si>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</si>
  <si>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</si>
  <si>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</si>
  <si>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</si>
  <si>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</si>
  <si>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</si>
  <si>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</si>
  <si>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</si>
  <si>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</si>
  <si>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</si>
  <si>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</si>
  <si>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</si>
  <si>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</si>
  <si>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</si>
  <si>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</si>
  <si>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</si>
  <si>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</si>
  <si>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</si>
  <si>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</si>
  <si>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</si>
  <si>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</si>
  <si>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</si>
  <si>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</si>
  <si>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</si>
  <si>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</si>
  <si>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</si>
  <si>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</si>
  <si>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</si>
  <si>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</si>
  <si>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</si>
  <si>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</si>
  <si>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</si>
  <si>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</si>
  <si>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</si>
  <si>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</si>
  <si>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</si>
  <si>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</si>
  <si>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</si>
  <si>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</si>
  <si>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</si>
  <si>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</si>
  <si>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</si>
  <si>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</si>
  <si>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</si>
  <si>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</si>
  <si>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</si>
  <si>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</si>
  <si>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</si>
  <si>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</si>
  <si>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</si>
  <si>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</si>
  <si>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</si>
  <si>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</si>
  <si>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</si>
  <si>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</si>
  <si>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</si>
  <si>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</si>
  <si>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</si>
  <si>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</si>
  <si>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</si>
  <si>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</si>
  <si>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</si>
  <si>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</si>
  <si>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</si>
  <si>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</si>
  <si>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</si>
  <si>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</si>
  <si>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</si>
  <si>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</si>
  <si>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</si>
  <si>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</si>
  <si>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</si>
  <si>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</si>
  <si>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</si>
  <si>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</si>
  <si>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</si>
  <si>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</si>
  <si>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</si>
  <si>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</si>
  <si>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</si>
  <si>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</si>
  <si>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</si>
  <si>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</si>
  <si>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</si>
  <si>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</si>
  <si>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</si>
  <si>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</si>
  <si>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</si>
  <si>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</si>
  <si>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</si>
  <si>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</si>
  <si>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</si>
  <si>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</si>
  <si>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</si>
  <si>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</si>
  <si>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</si>
  <si>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</si>
  <si>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</si>
  <si>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</si>
  <si>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</si>
  <si>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</si>
  <si>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</si>
  <si>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</si>
  <si>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</si>
  <si>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</si>
  <si>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</si>
  <si>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</si>
  <si>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</si>
  <si>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</si>
  <si>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</si>
  <si>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</si>
  <si>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</si>
  <si>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</si>
  <si>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</si>
  <si>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</si>
  <si>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</si>
  <si>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</si>
  <si>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</si>
  <si>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</si>
  <si>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</si>
  <si>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</si>
  <si>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</si>
  <si>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</si>
  <si>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</si>
  <si>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</si>
  <si>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</si>
  <si>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</si>
  <si>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</si>
  <si>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</si>
  <si>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</si>
  <si>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</si>
  <si>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</si>
  <si>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</si>
  <si>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</si>
  <si>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</si>
  <si>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</si>
  <si>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</si>
  <si>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</si>
  <si>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</si>
  <si>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</si>
  <si>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</si>
  <si>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</si>
  <si>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</si>
  <si>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</si>
  <si>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</si>
  <si>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</si>
  <si>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</si>
  <si>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</si>
  <si>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</si>
  <si>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</si>
  <si>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</si>
  <si>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</si>
  <si>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</si>
  <si>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</si>
  <si>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</si>
  <si>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</si>
  <si>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</si>
  <si>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</si>
  <si>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</si>
  <si>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</si>
  <si>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</si>
  <si>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</si>
  <si>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</si>
  <si>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</si>
  <si>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</si>
  <si>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</si>
  <si>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</si>
  <si>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</si>
  <si>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</si>
  <si>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</si>
  <si>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</si>
  <si>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</si>
  <si>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</si>
  <si>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</si>
  <si>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</si>
  <si>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</si>
  <si>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</si>
  <si>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</si>
  <si>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</si>
  <si>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</si>
  <si>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</si>
  <si>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</si>
  <si>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</si>
  <si>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</si>
  <si>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</si>
  <si>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</si>
  <si>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</si>
  <si>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</si>
  <si>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</si>
  <si>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</si>
  <si>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</si>
  <si>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</si>
  <si>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</si>
  <si>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</si>
  <si>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</si>
  <si>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</si>
  <si>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</si>
  <si>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</si>
  <si>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</si>
  <si>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</si>
  <si>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</si>
  <si>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</si>
  <si>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</si>
  <si>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</si>
  <si>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</si>
  <si>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</si>
  <si>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</si>
  <si>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</si>
  <si>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</si>
  <si>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</si>
  <si>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</si>
  <si>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</si>
  <si>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</si>
  <si>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</si>
  <si>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</si>
  <si>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</si>
  <si>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</si>
  <si>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</si>
  <si>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</si>
  <si>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</si>
  <si>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</si>
  <si>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</si>
  <si>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</si>
  <si>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</si>
  <si>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</si>
  <si>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</si>
  <si>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</si>
  <si>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</si>
  <si>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</si>
  <si>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</si>
  <si>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</si>
  <si>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</si>
  <si>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</si>
  <si>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</si>
  <si>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</si>
  <si>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</si>
  <si>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</si>
  <si>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</si>
  <si>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</si>
  <si>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</si>
  <si>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</si>
  <si>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</si>
  <si>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</si>
  <si>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</si>
  <si>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</si>
  <si>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</si>
  <si>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</si>
  <si>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</si>
  <si>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</si>
  <si>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</si>
  <si>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</si>
  <si>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</si>
  <si>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</si>
  <si>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</si>
  <si>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</si>
  <si>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</si>
  <si>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</si>
  <si>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</si>
  <si>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</si>
  <si>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</si>
  <si>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</si>
  <si>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</si>
  <si>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</si>
  <si>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</si>
  <si>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</si>
  <si>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</si>
  <si>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</si>
  <si>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</si>
  <si>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</si>
  <si>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</si>
  <si>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</si>
  <si>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</si>
  <si>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</si>
  <si>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</si>
  <si>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</si>
  <si>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</si>
  <si>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</si>
  <si>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</si>
  <si>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</si>
  <si>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</si>
  <si>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</si>
  <si>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</si>
  <si>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</si>
  <si>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</si>
  <si>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</si>
  <si>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</si>
  <si>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</si>
  <si>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</si>
  <si>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</si>
  <si>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</si>
  <si>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</si>
  <si>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</si>
  <si>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</si>
  <si>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</si>
  <si>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</si>
  <si>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</si>
  <si>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</si>
  <si>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</si>
  <si>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</si>
  <si>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</si>
  <si>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</si>
  <si>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</si>
  <si>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</si>
  <si>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</si>
  <si>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</si>
  <si>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</si>
  <si>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</si>
  <si>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</si>
  <si>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</si>
  <si>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</si>
  <si>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</si>
  <si>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</si>
  <si>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</si>
  <si>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</si>
  <si>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</si>
  <si>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</si>
  <si>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</si>
  <si>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</si>
  <si>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</si>
  <si>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</si>
  <si>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</si>
  <si>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</si>
  <si>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</si>
  <si>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</si>
  <si>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</si>
  <si>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</si>
  <si>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</si>
  <si>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</si>
  <si>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</si>
  <si>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</si>
  <si>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</si>
  <si>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</si>
  <si>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</si>
  <si>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</si>
  <si>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</si>
  <si>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</si>
  <si>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</si>
  <si>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</si>
  <si>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</si>
  <si>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</si>
  <si>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</si>
  <si>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</si>
  <si>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</si>
  <si>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</si>
  <si>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</si>
  <si>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</si>
  <si>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</si>
  <si>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</si>
  <si>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</si>
  <si>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</si>
  <si>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</si>
  <si>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</si>
  <si>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</si>
  <si>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</si>
  <si>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</si>
  <si>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</si>
  <si>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</si>
  <si>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</si>
  <si>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</si>
  <si>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</si>
  <si>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</si>
  <si>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</si>
  <si>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</si>
  <si>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</si>
  <si>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</si>
  <si>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</si>
  <si>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</si>
  <si>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</si>
  <si>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</si>
  <si>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</si>
  <si>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</si>
  <si>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</si>
  <si>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</si>
  <si>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</si>
  <si>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</si>
  <si>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</si>
  <si>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生涯学習推進課長
根本　幸枝</t>
  </si>
  <si>
    <t>教育基本法第2条第2号及び同法第3条</t>
  </si>
  <si>
    <t>第2期教育振興基本計画（平成25年6月14日閣議決定）
第3期教育振興基本計画（平成30年6月15日閣議決定）</t>
  </si>
  <si>
    <t>「職業実践専門課程」（企業等との密接な連携により、最新の実務の知識等を身につけられるよう教育課程を編成し、学校評価や情報公開を積極的に行うなど、より実践的な職業教育の質の確保に組織的に取り組む専修学校の専門課程を文部科学大臣が「職業実践専門課程」として認定）制度等を通じて、専修学校全体の質保証・向上を図る。</t>
  </si>
  <si>
    <t>職業教育の充実及び専修学校教育の質保証・向上を図るため、専修学校における教職員の資質能力向上のための教職員研修プログラムの構築や自立的・持続的な研修体制づくりを進めるとともに、職業実践専門課程の各職業分野で求められる教育内容等の体系化を進める取組等の先進的な取組の推進を図る。</t>
  </si>
  <si>
    <t>-</t>
  </si>
  <si>
    <t>教育政策推進事業委託費</t>
  </si>
  <si>
    <t>庁費</t>
  </si>
  <si>
    <t>諸謝金</t>
  </si>
  <si>
    <t>委員等旅費</t>
  </si>
  <si>
    <t>職員旅費</t>
  </si>
  <si>
    <t>職業実践専門課程の認定を通じた質保証・向上</t>
  </si>
  <si>
    <t>職業実践専門課程の認定校数
※各年度の目標値は前年度以上とする</t>
  </si>
  <si>
    <t>校</t>
  </si>
  <si>
    <t>文部科学省調べ</t>
  </si>
  <si>
    <t>すべての専門学校において教育内容改善のための教員による研究・研修の実施</t>
  </si>
  <si>
    <t>専門学校における教育内容改善のための教員による研究・研修の実施割合</t>
  </si>
  <si>
    <t>私立高等学校等実態調査（文部科学省）</t>
  </si>
  <si>
    <t>件</t>
  </si>
  <si>
    <t>人</t>
  </si>
  <si>
    <t>委託費執行額／委託件数　　　　　　　　　　　　　　</t>
    <phoneticPr fontId="5"/>
  </si>
  <si>
    <t>千円</t>
  </si>
  <si>
    <t>千円/件</t>
    <phoneticPr fontId="5"/>
  </si>
  <si>
    <t>114,050/11</t>
  </si>
  <si>
    <t>116,300/12</t>
  </si>
  <si>
    <t>　　/</t>
    <phoneticPr fontId="5"/>
  </si>
  <si>
    <t>／　　　　　　　　　　　　　　</t>
    <phoneticPr fontId="5"/>
  </si>
  <si>
    <t>1-4 生涯を通じた学習機会の拡大</t>
    <phoneticPr fontId="5"/>
  </si>
  <si>
    <t>職業実践専門課程の認定校数</t>
    <phoneticPr fontId="5"/>
  </si>
  <si>
    <t>校</t>
    <phoneticPr fontId="5"/>
  </si>
  <si>
    <t>学校評価の充実等の取組を通じて、職業教育の質の保証に積極的に取り組む職業実践専門課程の認定校が増加することで、専修学校全体の質保証・向上が図られ、学習者のニーズに適切に応える学習機会の拡大につながる。</t>
    <phoneticPr fontId="5"/>
  </si>
  <si>
    <t>本事業は、社会の変化に即応した実践的な職業教育により、高い就職率を誇る教育機関として大きな役割を果たしている専修学校の質保証・向上を図るものであり、国民や社会のニーズを的確に反映していると判断する。</t>
  </si>
  <si>
    <t>本事業は、全国に成果を普及していくべき事業であるため、地方や民間が個別に行うものではなく、国が総合的に推進していく必要がある。</t>
  </si>
  <si>
    <t>本事業は、職業教育の充実及び専修学校教育の質保証・向上を図るためのものであり、生涯学習を通じた能力・技術向上の教育機関として専修学校教育の質の向上という達成目標を実現する主要な事業である。</t>
  </si>
  <si>
    <t>費目・使途は審査委員会の謝金、報告書等の印刷製本費、委託経費等真に必要な経費に限定されている。</t>
  </si>
  <si>
    <t>見積合わせを徹底することによりコスト削減を図っている。</t>
  </si>
  <si>
    <t>各成果指標は実績値が年々上昇しており、確実に成果が見られるところである。</t>
  </si>
  <si>
    <t>企画競争による支出先の選定や見積合わせの徹底によるコスト削減等により、低コストで実施できている。</t>
  </si>
  <si>
    <t>見込みに見合ったものとなっている。</t>
  </si>
  <si>
    <t>本事業の成果は文部科学省のホームページ等で広く周知することにより活用を促進している。</t>
  </si>
  <si>
    <t>新25-0002</t>
  </si>
  <si>
    <t>0020</t>
  </si>
  <si>
    <t>0021</t>
  </si>
  <si>
    <t>0018</t>
  </si>
  <si>
    <t>文部科学省</t>
    <phoneticPr fontId="5"/>
  </si>
  <si>
    <t>○</t>
  </si>
  <si>
    <t>1　新しい時代に向けた教育政策の推進</t>
    <phoneticPr fontId="5"/>
  </si>
  <si>
    <t>職業実践専門課程等を通じた専修学校の質保証・向上の推進</t>
    <phoneticPr fontId="5"/>
  </si>
  <si>
    <t>平成25年度</t>
    <phoneticPr fontId="5"/>
  </si>
  <si>
    <t>終了予定なし</t>
    <phoneticPr fontId="5"/>
  </si>
  <si>
    <t>総合教育政策局</t>
    <phoneticPr fontId="5"/>
  </si>
  <si>
    <t>生涯学習推進課</t>
    <phoneticPr fontId="5"/>
  </si>
  <si>
    <t>-</t>
    <phoneticPr fontId="5"/>
  </si>
  <si>
    <t>-</t>
    <phoneticPr fontId="5"/>
  </si>
  <si>
    <t>-</t>
    <phoneticPr fontId="5"/>
  </si>
  <si>
    <t>143,987/10</t>
    <phoneticPr fontId="5"/>
  </si>
  <si>
    <t>支出先の選定に当たっては、十分な公募期間を確保した上で、選定の妥当性や競争性を確保しながら、企画競争により実施している。
また、複数年の研究等である関係で、一部は２年目以降の事業となっており、形式的に競争性のない随意契約となるが、研究計画等について、毎年度適宜見直しを行っている。</t>
    <rPh sb="84" eb="86">
      <t>イコウ</t>
    </rPh>
    <phoneticPr fontId="5"/>
  </si>
  <si>
    <t>無</t>
  </si>
  <si>
    <t>有</t>
  </si>
  <si>
    <t>‐</t>
  </si>
  <si>
    <t>公募期間の拡大の検討等をするとともに、引き続き企画競争の実施等により効率的な予算執行を図り、効果的な事業成果が得られるよう努める。</t>
    <rPh sb="5" eb="7">
      <t>カクダイ</t>
    </rPh>
    <rPh sb="8" eb="10">
      <t>ケントウ</t>
    </rPh>
    <rPh sb="10" eb="11">
      <t>トウ</t>
    </rPh>
    <rPh sb="23" eb="25">
      <t>キカク</t>
    </rPh>
    <rPh sb="25" eb="27">
      <t>キョウソウ</t>
    </rPh>
    <rPh sb="28" eb="30">
      <t>ジッシ</t>
    </rPh>
    <rPh sb="30" eb="31">
      <t>トウ</t>
    </rPh>
    <rPh sb="34" eb="36">
      <t>コウリツ</t>
    </rPh>
    <rPh sb="38" eb="40">
      <t>ヨサン</t>
    </rPh>
    <rPh sb="43" eb="44">
      <t>ハカ</t>
    </rPh>
    <rPh sb="46" eb="49">
      <t>コウカテキ</t>
    </rPh>
    <rPh sb="50" eb="52">
      <t>ジギョウ</t>
    </rPh>
    <rPh sb="52" eb="54">
      <t>セイカ</t>
    </rPh>
    <rPh sb="55" eb="56">
      <t>エ</t>
    </rPh>
    <rPh sb="61" eb="62">
      <t>ツト</t>
    </rPh>
    <phoneticPr fontId="5"/>
  </si>
  <si>
    <t>旅費</t>
    <rPh sb="0" eb="2">
      <t>リョヒ</t>
    </rPh>
    <phoneticPr fontId="5"/>
  </si>
  <si>
    <t>雑役務費</t>
    <rPh sb="0" eb="1">
      <t>ザツ</t>
    </rPh>
    <rPh sb="1" eb="4">
      <t>エキムヒ</t>
    </rPh>
    <phoneticPr fontId="5"/>
  </si>
  <si>
    <t>その他</t>
    <rPh sb="2" eb="3">
      <t>タ</t>
    </rPh>
    <phoneticPr fontId="5"/>
  </si>
  <si>
    <t>事務処理費等</t>
    <rPh sb="0" eb="4">
      <t>ジムショリ</t>
    </rPh>
    <rPh sb="4" eb="5">
      <t>ヒ</t>
    </rPh>
    <rPh sb="5" eb="6">
      <t>トウ</t>
    </rPh>
    <phoneticPr fontId="5"/>
  </si>
  <si>
    <t>A.一般社団法人全国専門学校教育研究会</t>
    <phoneticPr fontId="5"/>
  </si>
  <si>
    <t>B.一般社団法人全国専門学校教育研究会</t>
    <phoneticPr fontId="5"/>
  </si>
  <si>
    <t>諸謝金</t>
    <rPh sb="0" eb="3">
      <t>ショシャキン</t>
    </rPh>
    <phoneticPr fontId="5"/>
  </si>
  <si>
    <t>借損料、消耗品費</t>
    <rPh sb="0" eb="3">
      <t>シャクソンリョウ</t>
    </rPh>
    <rPh sb="4" eb="7">
      <t>ショウモウヒン</t>
    </rPh>
    <rPh sb="7" eb="8">
      <t>ヒ</t>
    </rPh>
    <phoneticPr fontId="5"/>
  </si>
  <si>
    <t>事務処理費等</t>
    <rPh sb="0" eb="2">
      <t>ジム</t>
    </rPh>
    <rPh sb="2" eb="4">
      <t>ショリ</t>
    </rPh>
    <rPh sb="4" eb="5">
      <t>ヒ</t>
    </rPh>
    <rPh sb="5" eb="6">
      <t>トウ</t>
    </rPh>
    <phoneticPr fontId="5"/>
  </si>
  <si>
    <t>委員出席旅費等</t>
    <rPh sb="0" eb="2">
      <t>イイン</t>
    </rPh>
    <rPh sb="2" eb="4">
      <t>シュッセキ</t>
    </rPh>
    <rPh sb="4" eb="6">
      <t>リョヒ</t>
    </rPh>
    <rPh sb="6" eb="7">
      <t>トウ</t>
    </rPh>
    <phoneticPr fontId="5"/>
  </si>
  <si>
    <t>委員会出席謝金等</t>
    <rPh sb="0" eb="3">
      <t>イインカイ</t>
    </rPh>
    <rPh sb="3" eb="5">
      <t>シュッセキ</t>
    </rPh>
    <rPh sb="5" eb="7">
      <t>シャキン</t>
    </rPh>
    <rPh sb="7" eb="8">
      <t>トウ</t>
    </rPh>
    <phoneticPr fontId="5"/>
  </si>
  <si>
    <t>C.一般社団法人専門職高等教育質保証機構</t>
    <phoneticPr fontId="5"/>
  </si>
  <si>
    <t>人件費</t>
    <rPh sb="0" eb="3">
      <t>ジンケンヒ</t>
    </rPh>
    <phoneticPr fontId="5"/>
  </si>
  <si>
    <t>借損料</t>
    <rPh sb="0" eb="3">
      <t>シャクソンリョウ</t>
    </rPh>
    <phoneticPr fontId="5"/>
  </si>
  <si>
    <t>諸謝金、旅費、会議費、通信運搬費</t>
    <rPh sb="0" eb="3">
      <t>ショシャキン</t>
    </rPh>
    <rPh sb="4" eb="6">
      <t>リョヒ</t>
    </rPh>
    <rPh sb="7" eb="9">
      <t>カイギ</t>
    </rPh>
    <rPh sb="9" eb="10">
      <t>ヒ</t>
    </rPh>
    <rPh sb="11" eb="13">
      <t>ツウシン</t>
    </rPh>
    <rPh sb="13" eb="15">
      <t>ウンパン</t>
    </rPh>
    <rPh sb="15" eb="16">
      <t>ヒ</t>
    </rPh>
    <phoneticPr fontId="5"/>
  </si>
  <si>
    <t>一般管理費</t>
    <rPh sb="0" eb="2">
      <t>イッパン</t>
    </rPh>
    <rPh sb="2" eb="5">
      <t>カンリヒ</t>
    </rPh>
    <phoneticPr fontId="5"/>
  </si>
  <si>
    <t>人件費及び事業費の10%</t>
    <rPh sb="0" eb="3">
      <t>ジンケンヒ</t>
    </rPh>
    <rPh sb="3" eb="4">
      <t>オヨ</t>
    </rPh>
    <rPh sb="5" eb="8">
      <t>ジギョウヒ</t>
    </rPh>
    <phoneticPr fontId="5"/>
  </si>
  <si>
    <t>システムサーバー借料等</t>
    <rPh sb="8" eb="10">
      <t>シャクリョウ</t>
    </rPh>
    <rPh sb="10" eb="11">
      <t>トウ</t>
    </rPh>
    <phoneticPr fontId="5"/>
  </si>
  <si>
    <t>諸謝金、借損料、消耗品費、一般管理費</t>
    <rPh sb="0" eb="3">
      <t>ショシャキン</t>
    </rPh>
    <rPh sb="4" eb="7">
      <t>シャクソンリョウ</t>
    </rPh>
    <rPh sb="8" eb="11">
      <t>ショウモウヒン</t>
    </rPh>
    <rPh sb="11" eb="12">
      <t>ヒ</t>
    </rPh>
    <rPh sb="13" eb="15">
      <t>イッパン</t>
    </rPh>
    <rPh sb="15" eb="18">
      <t>カンリヒ</t>
    </rPh>
    <phoneticPr fontId="5"/>
  </si>
  <si>
    <t>一般管理費</t>
    <rPh sb="0" eb="5">
      <t>イッパンカンリヒ</t>
    </rPh>
    <phoneticPr fontId="5"/>
  </si>
  <si>
    <t>諸謝金、旅費</t>
    <rPh sb="0" eb="3">
      <t>ショシャキン</t>
    </rPh>
    <rPh sb="4" eb="6">
      <t>リョヒ</t>
    </rPh>
    <phoneticPr fontId="5"/>
  </si>
  <si>
    <t>諸謝金、会議費</t>
    <rPh sb="0" eb="3">
      <t>ショシャキン</t>
    </rPh>
    <rPh sb="4" eb="6">
      <t>カイギ</t>
    </rPh>
    <rPh sb="6" eb="7">
      <t>ヒ</t>
    </rPh>
    <phoneticPr fontId="5"/>
  </si>
  <si>
    <t>事務局人件費等</t>
    <rPh sb="0" eb="3">
      <t>ジムキョク</t>
    </rPh>
    <rPh sb="3" eb="6">
      <t>ジンケンヒ</t>
    </rPh>
    <rPh sb="6" eb="7">
      <t>トウ</t>
    </rPh>
    <phoneticPr fontId="5"/>
  </si>
  <si>
    <t>D.株式会社三菱総合研究所</t>
    <rPh sb="2" eb="6">
      <t>カブシキガイシャ</t>
    </rPh>
    <rPh sb="6" eb="8">
      <t>ミツビシ</t>
    </rPh>
    <rPh sb="8" eb="10">
      <t>ソウゴウ</t>
    </rPh>
    <rPh sb="10" eb="13">
      <t>ケンキュウジョ</t>
    </rPh>
    <phoneticPr fontId="5"/>
  </si>
  <si>
    <t>E.　株式会社三菱総合研究所</t>
    <rPh sb="3" eb="14">
      <t>カブシキガイシャミツビシソウゴウケンキュウジョ</t>
    </rPh>
    <phoneticPr fontId="5"/>
  </si>
  <si>
    <t>F. 学校法人敬心学園</t>
    <rPh sb="3" eb="5">
      <t>ガッコウ</t>
    </rPh>
    <rPh sb="5" eb="7">
      <t>ホウジン</t>
    </rPh>
    <rPh sb="7" eb="8">
      <t>ウヤマ</t>
    </rPh>
    <rPh sb="8" eb="9">
      <t>ココロ</t>
    </rPh>
    <rPh sb="9" eb="11">
      <t>ガクエン</t>
    </rPh>
    <phoneticPr fontId="5"/>
  </si>
  <si>
    <t>人件費、諸謝金、消耗品費、会議費、通信運搬費、雑役務費、一般管理費</t>
    <rPh sb="0" eb="3">
      <t>ジンケンヒ</t>
    </rPh>
    <rPh sb="4" eb="7">
      <t>ショシャキン</t>
    </rPh>
    <rPh sb="8" eb="11">
      <t>ショウモウヒン</t>
    </rPh>
    <rPh sb="11" eb="12">
      <t>ヒ</t>
    </rPh>
    <rPh sb="13" eb="15">
      <t>カイギ</t>
    </rPh>
    <rPh sb="15" eb="16">
      <t>ヒ</t>
    </rPh>
    <rPh sb="17" eb="21">
      <t>ツウシンウンパン</t>
    </rPh>
    <rPh sb="21" eb="22">
      <t>ヒ</t>
    </rPh>
    <rPh sb="23" eb="24">
      <t>ザツ</t>
    </rPh>
    <rPh sb="24" eb="27">
      <t>エキムヒ</t>
    </rPh>
    <rPh sb="28" eb="30">
      <t>イッパン</t>
    </rPh>
    <rPh sb="30" eb="33">
      <t>カンリヒ</t>
    </rPh>
    <phoneticPr fontId="5"/>
  </si>
  <si>
    <t>一般社団法人全国専門学校教育研究会</t>
    <rPh sb="0" eb="6">
      <t>イッパンシャダンホウジン</t>
    </rPh>
    <rPh sb="6" eb="8">
      <t>ゼンコク</t>
    </rPh>
    <rPh sb="8" eb="10">
      <t>センモン</t>
    </rPh>
    <rPh sb="10" eb="12">
      <t>ガッコウ</t>
    </rPh>
    <rPh sb="12" eb="14">
      <t>キョウイク</t>
    </rPh>
    <rPh sb="14" eb="16">
      <t>ケンキュウ</t>
    </rPh>
    <rPh sb="16" eb="17">
      <t>カイ</t>
    </rPh>
    <phoneticPr fontId="5"/>
  </si>
  <si>
    <t>専修学校における情報公開等の促進とその取組を通じた研修体制等の構築</t>
    <phoneticPr fontId="5"/>
  </si>
  <si>
    <t>職業実践専門課程等を通じた専修学校教職員研修プログラム開発及び推進</t>
    <phoneticPr fontId="5"/>
  </si>
  <si>
    <t>一般社団法人専門職高等教育質保証機構</t>
    <rPh sb="0" eb="6">
      <t>イッパンシャダンホウジン</t>
    </rPh>
    <rPh sb="6" eb="8">
      <t>センモン</t>
    </rPh>
    <rPh sb="8" eb="9">
      <t>ショク</t>
    </rPh>
    <rPh sb="9" eb="11">
      <t>コウトウ</t>
    </rPh>
    <rPh sb="11" eb="13">
      <t>キョウイク</t>
    </rPh>
    <rPh sb="13" eb="16">
      <t>シツホショウ</t>
    </rPh>
    <rPh sb="16" eb="18">
      <t>キコウ</t>
    </rPh>
    <phoneticPr fontId="5"/>
  </si>
  <si>
    <t>職業実践専門課程の質保証・向上につながる専修学校教職員資質能力向上プログラム開発</t>
    <phoneticPr fontId="5"/>
  </si>
  <si>
    <t>学修成果の測定に向けた職業分野別コンピテンシー体系の研究</t>
    <phoneticPr fontId="5"/>
  </si>
  <si>
    <t>国立大学法人九州大学</t>
    <rPh sb="0" eb="4">
      <t>コクリツダイガク</t>
    </rPh>
    <rPh sb="4" eb="6">
      <t>ホウジン</t>
    </rPh>
    <rPh sb="6" eb="10">
      <t>キュウシュウダイガク</t>
    </rPh>
    <phoneticPr fontId="5"/>
  </si>
  <si>
    <t>分野別学修成果可視化と国際的分野間横断体系化による職業実践専門課程の質保証・向上</t>
    <phoneticPr fontId="5"/>
  </si>
  <si>
    <t>職業実践専門課程に相応しいポートレートシステムの要件定義</t>
    <phoneticPr fontId="5"/>
  </si>
  <si>
    <t>特定非営利活動法人私立専門学校等評価研究機構</t>
    <rPh sb="0" eb="2">
      <t>トクテイ</t>
    </rPh>
    <rPh sb="2" eb="5">
      <t>ヒエイリ</t>
    </rPh>
    <rPh sb="5" eb="7">
      <t>カツドウ</t>
    </rPh>
    <rPh sb="7" eb="9">
      <t>ホウジン</t>
    </rPh>
    <rPh sb="9" eb="11">
      <t>シリツ</t>
    </rPh>
    <rPh sb="11" eb="13">
      <t>センモン</t>
    </rPh>
    <rPh sb="13" eb="15">
      <t>ガッコウ</t>
    </rPh>
    <rPh sb="15" eb="16">
      <t>トウ</t>
    </rPh>
    <rPh sb="16" eb="18">
      <t>ヒョウカ</t>
    </rPh>
    <rPh sb="18" eb="20">
      <t>ケンキュウ</t>
    </rPh>
    <rPh sb="20" eb="22">
      <t>キコウ</t>
    </rPh>
    <phoneticPr fontId="5"/>
  </si>
  <si>
    <t>職業実践専門課程における第三者評価の実用化に向けた調査研究</t>
    <phoneticPr fontId="5"/>
  </si>
  <si>
    <t>株式会社三菱総合研究所</t>
    <rPh sb="0" eb="4">
      <t>カブシキガイシャ</t>
    </rPh>
    <rPh sb="4" eb="6">
      <t>ミツビシ</t>
    </rPh>
    <rPh sb="6" eb="8">
      <t>ソウゴウ</t>
    </rPh>
    <rPh sb="8" eb="11">
      <t>ケンキュウジョ</t>
    </rPh>
    <phoneticPr fontId="5"/>
  </si>
  <si>
    <t>職業実践専門課程の質保証・向上のための実態調査</t>
    <phoneticPr fontId="5"/>
  </si>
  <si>
    <t>職業教育マネジメントにおける教育課程・学習成果等に係る実証研究調査</t>
    <phoneticPr fontId="5"/>
  </si>
  <si>
    <t>学校法人敬心学園</t>
    <rPh sb="0" eb="2">
      <t>ガッコウ</t>
    </rPh>
    <rPh sb="2" eb="4">
      <t>ホウジン</t>
    </rPh>
    <rPh sb="4" eb="5">
      <t>ウヤマ</t>
    </rPh>
    <rPh sb="5" eb="6">
      <t>ココロ</t>
    </rPh>
    <rPh sb="6" eb="8">
      <t>ガクエン</t>
    </rPh>
    <phoneticPr fontId="5"/>
  </si>
  <si>
    <t>第三者評価システムの確立</t>
    <rPh sb="0" eb="3">
      <t>ダイサンシャ</t>
    </rPh>
    <rPh sb="3" eb="5">
      <t>ヒョウカ</t>
    </rPh>
    <rPh sb="10" eb="12">
      <t>カクリツ</t>
    </rPh>
    <phoneticPr fontId="5"/>
  </si>
  <si>
    <t>必要に応じて受益者に負担を求めるよう実施委託要項等において定めており、受益者との負担関係が妥当なものとなるよう努めている。</t>
    <rPh sb="18" eb="20">
      <t>ジッシ</t>
    </rPh>
    <rPh sb="22" eb="24">
      <t>ヨウコウ</t>
    </rPh>
    <phoneticPr fontId="5"/>
  </si>
  <si>
    <t>実施委託要項等において、委託経費の効率的な執行、使途の明確化、収支簿の整理等を定めており、受託団体における支出は合理的なものとなっている。</t>
    <rPh sb="0" eb="2">
      <t>ジッシ</t>
    </rPh>
    <rPh sb="4" eb="6">
      <t>ヨウコウ</t>
    </rPh>
    <phoneticPr fontId="5"/>
  </si>
  <si>
    <t>本事業は、専修学校における教職員研修プログラムの構築や研修体制づくりを進めるとともに、職業実践専門課程における先進的取組を推進し、その成果を広く全国に普及することにより、専修学校全体の質保証・向上が図られるものとなっている。また、企画競争の実施や実施委託要項等における委託費の使途の明確化等により、効果的・効率的な予算執行が図られている。</t>
    <rPh sb="67" eb="69">
      <t>セイカ</t>
    </rPh>
    <rPh sb="75" eb="77">
      <t>フキュウ</t>
    </rPh>
    <rPh sb="115" eb="117">
      <t>キカク</t>
    </rPh>
    <rPh sb="117" eb="119">
      <t>キョウソウ</t>
    </rPh>
    <rPh sb="120" eb="122">
      <t>ジッシ</t>
    </rPh>
    <rPh sb="123" eb="125">
      <t>ジッシ</t>
    </rPh>
    <rPh sb="125" eb="127">
      <t>イタク</t>
    </rPh>
    <rPh sb="127" eb="129">
      <t>ヨウコウ</t>
    </rPh>
    <rPh sb="129" eb="130">
      <t>トウ</t>
    </rPh>
    <rPh sb="134" eb="136">
      <t>イタク</t>
    </rPh>
    <rPh sb="136" eb="137">
      <t>ヒ</t>
    </rPh>
    <rPh sb="138" eb="140">
      <t>シト</t>
    </rPh>
    <rPh sb="141" eb="144">
      <t>メイカクカ</t>
    </rPh>
    <rPh sb="144" eb="145">
      <t>トウ</t>
    </rPh>
    <rPh sb="149" eb="152">
      <t>コウカテキ</t>
    </rPh>
    <rPh sb="153" eb="156">
      <t>コウリツテキ</t>
    </rPh>
    <rPh sb="157" eb="159">
      <t>ヨサン</t>
    </rPh>
    <rPh sb="159" eb="161">
      <t>シッコウ</t>
    </rPh>
    <rPh sb="162" eb="163">
      <t>ハカ</t>
    </rPh>
    <phoneticPr fontId="5"/>
  </si>
  <si>
    <t>事業経費の効率的な執行となるよう、実施委託要項等において委託費の使途を明確化するなどにより、単位当たりのコストの削減に努めている。</t>
    <rPh sb="17" eb="19">
      <t>ジッシ</t>
    </rPh>
    <rPh sb="21" eb="23">
      <t>ヨウコウ</t>
    </rPh>
    <phoneticPr fontId="5"/>
  </si>
  <si>
    <t>149,634/11</t>
    <phoneticPr fontId="5"/>
  </si>
  <si>
    <t>-</t>
    <phoneticPr fontId="5"/>
  </si>
  <si>
    <t>※金額は単位未満四捨五入して記載していることから、合計が一致しない場合がある。</t>
    <phoneticPr fontId="5"/>
  </si>
  <si>
    <t>学校評価・情報公開の充実に向けた会議等件数</t>
    <phoneticPr fontId="5"/>
  </si>
  <si>
    <t>教職員研修プログラム等への参加者数・参加学校数等</t>
    <rPh sb="18" eb="20">
      <t>サンカ</t>
    </rPh>
    <rPh sb="20" eb="22">
      <t>ガッコウ</t>
    </rPh>
    <rPh sb="22" eb="23">
      <t>スウ</t>
    </rPh>
    <rPh sb="23" eb="24">
      <t>トウ</t>
    </rPh>
    <phoneticPr fontId="5"/>
  </si>
  <si>
    <t>-</t>
    <phoneticPr fontId="5"/>
  </si>
  <si>
    <t>平成29年度公開プロセス対象事業「0018職業実践専門課程等を通じた専修学校の質保証・向上の推進」
（結果）事業全体の抜本的改善
（取りまとめコメント）
●質保証・向上に取り組むためには、評価という手法だけでなく、様々な政策リソース・政策手法を用いる等、質保証・向上のために多面的な手法を検討する必要がある
●アウトカムの設定については、専修学校の質保証・向上に対応した多様なアウトカムを設定すべき
●外部委託の割合が高いため、事業の目的を達成するための仕組み作りが必要であり、入札プロセスの競争性や透明性の確保に取り組むべき
（対応状況の概要）
縮減：評価という手法だけなく多面的な手法に取り組む事業内容とするために、既存事業メニューの一部を廃止するなど事業の再構築を図った。また、公募期間や調達方法等の点検を行い、見直しを行った。さらに、成果指標等についても、より事業の目的に即したものとなるよう見直しを行った。
成果の公表先URL：https://www.mext.go.jp/a_menu/shougai/senshuu/006800.html</t>
    <rPh sb="410" eb="412">
      <t>セイカ</t>
    </rPh>
    <rPh sb="413" eb="415">
      <t>コウヒョウ</t>
    </rPh>
    <rPh sb="415" eb="416">
      <t>サキ</t>
    </rPh>
    <phoneticPr fontId="5"/>
  </si>
  <si>
    <t>外部有識者による点検対象外</t>
    <phoneticPr fontId="5"/>
  </si>
  <si>
    <t>事業内容の
一部改善</t>
  </si>
  <si>
    <t>１．事業評価の観点：この事業は、専修学校における教職員の資質能力向上のための教職員研修プログラムの構築や自立的・持続的な研修体制づくりを進めるとともに、職業実践専門課程の各職業分野で求められる教育内容等の体系化を進める取組等を図る事業であり、事業成果等の検証の観点から検証を行った。
２．所見：この事業は、概ね計画通りに予算執行され、公募手続についても適切に行われていると考えられる。
　事業の大きな目的に即した成果指標や、実績を把握するための活動指標は既に設定されているが、事業の質の評価・改善に資する成果（本事業により構築されたプログラム・先進的な取組の普及展開状況や、本事業が専修学校教育の質の向上に資することを示す成果指標など）の把握方法等について、事業の進捗状況に応じながら、工夫・改善をすべきである。</t>
  </si>
  <si>
    <t>執行等改善</t>
  </si>
  <si>
    <t>本事業については、公募プロセスの競争性・透明性の確保のため調達方法などの点検を行ったこと等により、概ね計画通りに執行することができているが、契約に当たっての審査の適切性の更なる追及や、委託先に対してより効果的・経済的な執行を求めることにより、引き続きコスト削減に努めていく。また、職業実践専門課程の質の向上のため、本事業を通じてフォローアップ項目の更なる検討・改善を行うことにより、認定課程設置校の教育活動の向上を促し、その後のフォローアップにおける結果向上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</si>
</sst>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231322</xdr:rowOff>
    </xdr:from>
    <xdr:to>
      <xdr:col>35</xdr:col>
      <xdr:colOff>168088</xdr:colOff>
      <xdr:row>747</xdr:row>
      <xdr:rowOff>67236</xdr:rowOff>
    </xdr:to>
    <xdr:sp macro="" textlink="">
      <xdr:nvSpPr>
        <xdr:cNvPr id="2" name="Rectangle 6">
          <a:extLst>
            <a:ext uri="{FF2B5EF4-FFF2-40B4-BE49-F238E27FC236}">
              <a16:creationId xmlns:a16="http://schemas.microsoft.com/office/drawing/2014/main" id="{D61EE3AA-47D1-4EC9-AA95-E00A27639775}"/>
            </a:ext>
          </a:extLst>
        </xdr:cNvPr>
        <xdr:cNvSpPr>
          <a:spLocks noChangeArrowheads="1"/>
        </xdr:cNvSpPr>
      </xdr:nvSpPr>
      <xdr:spPr bwMode="auto">
        <a:xfrm>
          <a:off x="4235824" y="64900469"/>
          <a:ext cx="2991970" cy="15728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ＭＳ Ｐゴシック"/>
            </a:rPr>
            <a:t>文部科学省</a:t>
          </a:r>
          <a:r>
            <a:rPr lang="en-US" altLang="ja-JP" sz="1200" b="0" i="0" u="none" strike="noStrike" baseline="0">
              <a:solidFill>
                <a:schemeClr val="tx1"/>
              </a:solidFill>
              <a:latin typeface="ＭＳ Ｐゴシック"/>
              <a:ea typeface="ＭＳ Ｐゴシック"/>
            </a:rPr>
            <a:t/>
          </a:r>
          <a:br>
            <a:rPr lang="en-US" altLang="ja-JP" sz="1200" b="0" i="0" u="none" strike="noStrike" baseline="0">
              <a:solidFill>
                <a:schemeClr val="tx1"/>
              </a:solidFill>
              <a:latin typeface="ＭＳ Ｐゴシック"/>
              <a:ea typeface="ＭＳ Ｐゴシック"/>
            </a:rPr>
          </a:br>
          <a:r>
            <a:rPr lang="ja-JP" altLang="ja-JP" sz="1200" b="0" i="0" baseline="0">
              <a:effectLst/>
              <a:latin typeface="ＭＳ Ｐゴシック" panose="020B0600070205080204" pitchFamily="50" charset="-128"/>
              <a:ea typeface="ＭＳ Ｐゴシック" panose="020B0600070205080204" pitchFamily="50" charset="-128"/>
              <a:cs typeface="+mn-cs"/>
            </a:rPr>
            <a:t>１</a:t>
          </a:r>
          <a:r>
            <a:rPr lang="ja-JP" altLang="en-US" sz="1200" b="0" i="0" baseline="0">
              <a:effectLst/>
              <a:latin typeface="ＭＳ Ｐゴシック" panose="020B0600070205080204" pitchFamily="50" charset="-128"/>
              <a:ea typeface="ＭＳ Ｐゴシック" panose="020B0600070205080204" pitchFamily="50" charset="-128"/>
              <a:cs typeface="+mn-cs"/>
            </a:rPr>
            <a:t>５３</a:t>
          </a:r>
          <a:r>
            <a:rPr lang="ja-JP" altLang="ja-JP" sz="1200" b="0" i="0" baseline="0">
              <a:effectLst/>
              <a:latin typeface="ＭＳ Ｐゴシック" panose="020B0600070205080204" pitchFamily="50" charset="-128"/>
              <a:ea typeface="ＭＳ Ｐゴシック" panose="020B0600070205080204" pitchFamily="50" charset="-128"/>
              <a:cs typeface="+mn-cs"/>
            </a:rPr>
            <a:t>百万円</a:t>
          </a:r>
          <a:endParaRPr lang="ja-JP" altLang="ja-JP" sz="1200" b="0" i="0">
            <a:effectLst/>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200" b="0" i="0" u="none" strike="noStrike" baseline="0">
              <a:solidFill>
                <a:schemeClr val="tx1"/>
              </a:solidFill>
              <a:latin typeface="ＭＳ Ｐゴシック"/>
              <a:ea typeface="ＭＳ Ｐゴシック"/>
            </a:rPr>
            <a:t>	</a:t>
          </a:r>
          <a:endParaRPr lang="ja-JP" altLang="en-US" sz="1200" b="0" i="0" u="none" strike="noStrike" baseline="0">
            <a:solidFill>
              <a:schemeClr val="tx1"/>
            </a:solidFill>
            <a:latin typeface="ＭＳ Ｐゴシック"/>
            <a:ea typeface="ＭＳ Ｐゴシック"/>
          </a:endParaRPr>
        </a:p>
      </xdr:txBody>
    </xdr:sp>
    <xdr:clientData/>
  </xdr:twoCellAnchor>
  <xdr:twoCellAnchor>
    <xdr:from>
      <xdr:col>36</xdr:col>
      <xdr:colOff>156884</xdr:colOff>
      <xdr:row>743</xdr:row>
      <xdr:rowOff>44824</xdr:rowOff>
    </xdr:from>
    <xdr:to>
      <xdr:col>49</xdr:col>
      <xdr:colOff>22414</xdr:colOff>
      <xdr:row>747</xdr:row>
      <xdr:rowOff>201706</xdr:rowOff>
    </xdr:to>
    <xdr:sp macro="" textlink="">
      <xdr:nvSpPr>
        <xdr:cNvPr id="3" name="大かっこ 2">
          <a:extLst>
            <a:ext uri="{FF2B5EF4-FFF2-40B4-BE49-F238E27FC236}">
              <a16:creationId xmlns:a16="http://schemas.microsoft.com/office/drawing/2014/main" id="{C659E773-4FD9-4AF4-A1CE-514D33AF5256}"/>
            </a:ext>
          </a:extLst>
        </xdr:cNvPr>
        <xdr:cNvSpPr/>
      </xdr:nvSpPr>
      <xdr:spPr>
        <a:xfrm>
          <a:off x="7418296" y="53530500"/>
          <a:ext cx="2487706" cy="15464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本省執行分</a:t>
          </a:r>
          <a:r>
            <a:rPr lang="ja-JP" altLang="en-US" sz="1100" b="0" i="0" baseline="0">
              <a:solidFill>
                <a:schemeClr val="tx1"/>
              </a:solidFill>
              <a:effectLst/>
              <a:latin typeface="+mn-lt"/>
              <a:ea typeface="+mn-ea"/>
              <a:cs typeface="+mn-cs"/>
            </a:rPr>
            <a:t>の下記経費を含む。</a:t>
          </a:r>
          <a:r>
            <a:rPr lang="en-US" altLang="ja-JP" sz="1100" b="0" i="0" baseline="0">
              <a:solidFill>
                <a:schemeClr val="tx1"/>
              </a:solidFill>
              <a:effectLst/>
              <a:latin typeface="+mn-lt"/>
              <a:ea typeface="+mn-ea"/>
              <a:cs typeface="+mn-cs"/>
            </a:rPr>
            <a:t/>
          </a:r>
          <a:br>
            <a:rPr lang="en-US" altLang="ja-JP" sz="1100" b="0" i="0" baseline="0">
              <a:solidFill>
                <a:schemeClr val="tx1"/>
              </a:solidFill>
              <a:effectLst/>
              <a:latin typeface="+mn-lt"/>
              <a:ea typeface="+mn-ea"/>
              <a:cs typeface="+mn-cs"/>
            </a:rPr>
          </a:br>
          <a:endParaRPr lang="ja-JP" altLang="ja-JP">
            <a:effectLst/>
          </a:endParaRPr>
        </a:p>
        <a:p>
          <a:pPr rtl="0"/>
          <a:r>
            <a:rPr lang="ja-JP" altLang="ja-JP" sz="1100" b="0" i="0" baseline="0">
              <a:solidFill>
                <a:schemeClr val="tx1"/>
              </a:solidFill>
              <a:effectLst/>
              <a:latin typeface="+mn-ea"/>
              <a:ea typeface="+mn-ea"/>
              <a:cs typeface="+mn-cs"/>
            </a:rPr>
            <a:t>　①諸謝金　　　</a:t>
          </a:r>
          <a:r>
            <a:rPr lang="ja-JP" altLang="en-US" sz="1100" b="0" i="0" baseline="0">
              <a:solidFill>
                <a:schemeClr val="tx1"/>
              </a:solidFill>
              <a:effectLst/>
              <a:latin typeface="+mn-ea"/>
              <a:ea typeface="+mn-ea"/>
              <a:cs typeface="+mn-cs"/>
            </a:rPr>
            <a:t>　  </a:t>
          </a:r>
          <a:r>
            <a:rPr lang="en-US" altLang="ja-JP" sz="1100" b="0" i="0" baseline="0">
              <a:solidFill>
                <a:schemeClr val="tx1"/>
              </a:solidFill>
              <a:effectLst/>
              <a:latin typeface="+mn-ea"/>
              <a:ea typeface="+mn-ea"/>
              <a:cs typeface="+mn-cs"/>
            </a:rPr>
            <a:t>1.2</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②職員旅費　　 　</a:t>
          </a:r>
          <a:r>
            <a:rPr lang="en-US" altLang="ja-JP" sz="1100" b="0" i="0" baseline="0">
              <a:solidFill>
                <a:schemeClr val="tx1"/>
              </a:solidFill>
              <a:effectLst/>
              <a:latin typeface="+mn-ea"/>
              <a:ea typeface="+mn-ea"/>
              <a:cs typeface="+mn-cs"/>
            </a:rPr>
            <a:t>0.1</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③委員等旅費　　</a:t>
          </a:r>
          <a:r>
            <a:rPr lang="en-US" altLang="ja-JP" sz="1100" b="0" i="0" baseline="0">
              <a:solidFill>
                <a:schemeClr val="tx1"/>
              </a:solidFill>
              <a:effectLst/>
              <a:latin typeface="+mn-ea"/>
              <a:ea typeface="+mn-ea"/>
              <a:cs typeface="+mn-cs"/>
            </a:rPr>
            <a:t>1.9</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④庁費　　　　　   </a:t>
          </a:r>
          <a:r>
            <a:rPr lang="en-US" altLang="ja-JP" sz="1100" b="0" i="0" baseline="0">
              <a:solidFill>
                <a:schemeClr val="tx1"/>
              </a:solidFill>
              <a:effectLst/>
              <a:latin typeface="+mn-ea"/>
              <a:ea typeface="+mn-ea"/>
              <a:cs typeface="+mn-cs"/>
            </a:rPr>
            <a:t>5.2</a:t>
          </a:r>
          <a:r>
            <a:rPr lang="ja-JP" altLang="en-US" sz="1100" b="0" i="0" baseline="0">
              <a:solidFill>
                <a:schemeClr val="tx1"/>
              </a:solidFill>
              <a:effectLst/>
              <a:latin typeface="+mn-ea"/>
              <a:ea typeface="+mn-ea"/>
              <a:cs typeface="+mn-cs"/>
            </a:rPr>
            <a:t>百万円</a:t>
          </a:r>
          <a:endParaRPr lang="ja-JP" altLang="ja-JP" b="0" i="0">
            <a:effectLst/>
            <a:latin typeface="+mn-ea"/>
            <a:ea typeface="+mn-ea"/>
          </a:endParaRPr>
        </a:p>
        <a:p>
          <a:endParaRPr lang="ja-JP" altLang="en-US"/>
        </a:p>
      </xdr:txBody>
    </xdr:sp>
    <xdr:clientData/>
  </xdr:twoCellAnchor>
  <xdr:twoCellAnchor>
    <xdr:from>
      <xdr:col>20</xdr:col>
      <xdr:colOff>179293</xdr:colOff>
      <xdr:row>747</xdr:row>
      <xdr:rowOff>134470</xdr:rowOff>
    </xdr:from>
    <xdr:to>
      <xdr:col>36</xdr:col>
      <xdr:colOff>3672</xdr:colOff>
      <xdr:row>749</xdr:row>
      <xdr:rowOff>248748</xdr:rowOff>
    </xdr:to>
    <xdr:sp macro="" textlink="">
      <xdr:nvSpPr>
        <xdr:cNvPr id="4" name="大かっこ 3">
          <a:extLst>
            <a:ext uri="{FF2B5EF4-FFF2-40B4-BE49-F238E27FC236}">
              <a16:creationId xmlns:a16="http://schemas.microsoft.com/office/drawing/2014/main" id="{0D510852-9318-4944-B802-BB878F0ED9DE}"/>
            </a:ext>
          </a:extLst>
        </xdr:cNvPr>
        <xdr:cNvSpPr/>
      </xdr:nvSpPr>
      <xdr:spPr>
        <a:xfrm>
          <a:off x="4213411" y="66540529"/>
          <a:ext cx="3051673" cy="809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有識者で構成される</a:t>
          </a:r>
          <a:r>
            <a:rPr lang="ja-JP" altLang="ja-JP" sz="1100" b="0" i="0" baseline="0">
              <a:solidFill>
                <a:schemeClr val="tx1"/>
              </a:solidFill>
              <a:effectLst/>
              <a:latin typeface="+mn-lt"/>
              <a:ea typeface="+mn-ea"/>
              <a:cs typeface="+mn-cs"/>
            </a:rPr>
            <a:t>審査委員会を設置し、</a:t>
          </a:r>
          <a:r>
            <a:rPr lang="ja-JP" altLang="en-US" sz="1100" b="0" i="0" baseline="0">
              <a:solidFill>
                <a:schemeClr val="tx1"/>
              </a:solidFill>
              <a:effectLst/>
              <a:latin typeface="+mn-lt"/>
              <a:ea typeface="+mn-ea"/>
              <a:cs typeface="+mn-cs"/>
            </a:rPr>
            <a:t>専門的な観点から委託</a:t>
          </a:r>
          <a:r>
            <a:rPr lang="ja-JP" altLang="ja-JP" sz="1100" b="0" i="0" baseline="0">
              <a:solidFill>
                <a:schemeClr val="tx1"/>
              </a:solidFill>
              <a:effectLst/>
              <a:latin typeface="+mn-lt"/>
              <a:ea typeface="+mn-ea"/>
              <a:cs typeface="+mn-cs"/>
            </a:rPr>
            <a:t>先</a:t>
          </a:r>
          <a:r>
            <a:rPr lang="ja-JP" altLang="en-US" sz="1100" b="0" i="0" baseline="0">
              <a:solidFill>
                <a:schemeClr val="tx1"/>
              </a:solidFill>
              <a:effectLst/>
              <a:latin typeface="+mn-lt"/>
              <a:ea typeface="+mn-ea"/>
              <a:cs typeface="+mn-cs"/>
            </a:rPr>
            <a:t>を審査し選定する。</a:t>
          </a:r>
          <a:endParaRPr lang="ja-JP" altLang="ja-JP" sz="1100">
            <a:effectLst/>
          </a:endParaRPr>
        </a:p>
      </xdr:txBody>
    </xdr:sp>
    <xdr:clientData/>
  </xdr:twoCellAnchor>
  <xdr:twoCellAnchor>
    <xdr:from>
      <xdr:col>20</xdr:col>
      <xdr:colOff>145675</xdr:colOff>
      <xdr:row>749</xdr:row>
      <xdr:rowOff>336174</xdr:rowOff>
    </xdr:from>
    <xdr:to>
      <xdr:col>24</xdr:col>
      <xdr:colOff>168088</xdr:colOff>
      <xdr:row>751</xdr:row>
      <xdr:rowOff>268941</xdr:rowOff>
    </xdr:to>
    <xdr:sp macro="" textlink="">
      <xdr:nvSpPr>
        <xdr:cNvPr id="5" name="Text Box 9">
          <a:extLst>
            <a:ext uri="{FF2B5EF4-FFF2-40B4-BE49-F238E27FC236}">
              <a16:creationId xmlns:a16="http://schemas.microsoft.com/office/drawing/2014/main" id="{5F721898-C89A-4918-967E-4567A885B8F0}"/>
            </a:ext>
          </a:extLst>
        </xdr:cNvPr>
        <xdr:cNvSpPr txBox="1">
          <a:spLocks noChangeArrowheads="1"/>
        </xdr:cNvSpPr>
      </xdr:nvSpPr>
      <xdr:spPr bwMode="auto">
        <a:xfrm>
          <a:off x="4179793" y="55805292"/>
          <a:ext cx="829236" cy="4370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56028</xdr:colOff>
      <xdr:row>749</xdr:row>
      <xdr:rowOff>336176</xdr:rowOff>
    </xdr:from>
    <xdr:to>
      <xdr:col>33</xdr:col>
      <xdr:colOff>56029</xdr:colOff>
      <xdr:row>752</xdr:row>
      <xdr:rowOff>313764</xdr:rowOff>
    </xdr:to>
    <xdr:sp macro="" textlink="">
      <xdr:nvSpPr>
        <xdr:cNvPr id="6" name="AutoShape 18">
          <a:extLst>
            <a:ext uri="{FF2B5EF4-FFF2-40B4-BE49-F238E27FC236}">
              <a16:creationId xmlns:a16="http://schemas.microsoft.com/office/drawing/2014/main" id="{F306D9B2-AE09-44CF-BC64-CA9D353E56D8}"/>
            </a:ext>
          </a:extLst>
        </xdr:cNvPr>
        <xdr:cNvSpPr>
          <a:spLocks noChangeArrowheads="1"/>
        </xdr:cNvSpPr>
      </xdr:nvSpPr>
      <xdr:spPr bwMode="auto">
        <a:xfrm>
          <a:off x="4695263" y="67437000"/>
          <a:ext cx="2017060" cy="1019735"/>
        </a:xfrm>
        <a:prstGeom prst="downArrow">
          <a:avLst>
            <a:gd name="adj1" fmla="val 5149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11206</xdr:colOff>
      <xdr:row>752</xdr:row>
      <xdr:rowOff>336177</xdr:rowOff>
    </xdr:from>
    <xdr:to>
      <xdr:col>14</xdr:col>
      <xdr:colOff>156883</xdr:colOff>
      <xdr:row>754</xdr:row>
      <xdr:rowOff>11207</xdr:rowOff>
    </xdr:to>
    <xdr:sp macro="" textlink="">
      <xdr:nvSpPr>
        <xdr:cNvPr id="7"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1423147" y="61385824"/>
          <a:ext cx="1557618" cy="3697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67235</xdr:colOff>
      <xdr:row>754</xdr:row>
      <xdr:rowOff>89649</xdr:rowOff>
    </xdr:from>
    <xdr:to>
      <xdr:col>14</xdr:col>
      <xdr:colOff>190500</xdr:colOff>
      <xdr:row>756</xdr:row>
      <xdr:rowOff>280148</xdr:rowOff>
    </xdr:to>
    <xdr:sp macro="" textlink="">
      <xdr:nvSpPr>
        <xdr:cNvPr id="8" name="Rectangle 10">
          <a:extLst>
            <a:ext uri="{FF2B5EF4-FFF2-40B4-BE49-F238E27FC236}">
              <a16:creationId xmlns:a16="http://schemas.microsoft.com/office/drawing/2014/main" id="{7DDBDF21-C7B7-4A75-807C-23D567AAA878}"/>
            </a:ext>
          </a:extLst>
        </xdr:cNvPr>
        <xdr:cNvSpPr>
          <a:spLocks noChangeArrowheads="1"/>
        </xdr:cNvSpPr>
      </xdr:nvSpPr>
      <xdr:spPr bwMode="auto">
        <a:xfrm>
          <a:off x="1277470" y="68927384"/>
          <a:ext cx="1736912" cy="8852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．一般社団法人全国専門学校教育研究会</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６百万円</a:t>
          </a:r>
          <a:endParaRPr lang="ja-JP" altLang="en-US" sz="900">
            <a:solidFill>
              <a:schemeClr val="tx1"/>
            </a:solidFill>
          </a:endParaRPr>
        </a:p>
      </xdr:txBody>
    </xdr:sp>
    <xdr:clientData/>
  </xdr:twoCellAnchor>
  <xdr:twoCellAnchor>
    <xdr:from>
      <xdr:col>6</xdr:col>
      <xdr:colOff>100854</xdr:colOff>
      <xdr:row>757</xdr:row>
      <xdr:rowOff>44825</xdr:rowOff>
    </xdr:from>
    <xdr:to>
      <xdr:col>14</xdr:col>
      <xdr:colOff>100853</xdr:colOff>
      <xdr:row>757</xdr:row>
      <xdr:rowOff>627529</xdr:rowOff>
    </xdr:to>
    <xdr:sp macro="" textlink="">
      <xdr:nvSpPr>
        <xdr:cNvPr id="9" name="大かっこ 8">
          <a:extLst>
            <a:ext uri="{FF2B5EF4-FFF2-40B4-BE49-F238E27FC236}">
              <a16:creationId xmlns:a16="http://schemas.microsoft.com/office/drawing/2014/main" id="{73DA01CD-58B7-4EE0-906B-C3BB7E2AAEC0}"/>
            </a:ext>
          </a:extLst>
        </xdr:cNvPr>
        <xdr:cNvSpPr/>
      </xdr:nvSpPr>
      <xdr:spPr>
        <a:xfrm>
          <a:off x="1311089" y="69924707"/>
          <a:ext cx="1613646" cy="582704"/>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自立的・持続的な研修体制づくり</a:t>
          </a:r>
          <a:endParaRPr lang="en-US" altLang="ja-JP" sz="1100" b="0" i="0" baseline="0">
            <a:solidFill>
              <a:schemeClr val="tx1"/>
            </a:solidFill>
            <a:effectLst/>
            <a:latin typeface="+mn-lt"/>
            <a:ea typeface="+mn-ea"/>
            <a:cs typeface="+mn-cs"/>
          </a:endParaRPr>
        </a:p>
      </xdr:txBody>
    </xdr:sp>
    <xdr:clientData/>
  </xdr:twoCellAnchor>
  <xdr:twoCellAnchor>
    <xdr:from>
      <xdr:col>16</xdr:col>
      <xdr:colOff>22410</xdr:colOff>
      <xdr:row>753</xdr:row>
      <xdr:rowOff>0</xdr:rowOff>
    </xdr:from>
    <xdr:to>
      <xdr:col>23</xdr:col>
      <xdr:colOff>168087</xdr:colOff>
      <xdr:row>754</xdr:row>
      <xdr:rowOff>22412</xdr:rowOff>
    </xdr:to>
    <xdr:sp macro="" textlink="">
      <xdr:nvSpPr>
        <xdr:cNvPr id="10"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3249704" y="61397029"/>
          <a:ext cx="1557618" cy="3697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33617</xdr:colOff>
      <xdr:row>754</xdr:row>
      <xdr:rowOff>78441</xdr:rowOff>
    </xdr:from>
    <xdr:to>
      <xdr:col>24</xdr:col>
      <xdr:colOff>56029</xdr:colOff>
      <xdr:row>756</xdr:row>
      <xdr:rowOff>280147</xdr:rowOff>
    </xdr:to>
    <xdr:sp macro="" textlink="">
      <xdr:nvSpPr>
        <xdr:cNvPr id="11" name="Rectangle 10">
          <a:extLst>
            <a:ext uri="{FF2B5EF4-FFF2-40B4-BE49-F238E27FC236}">
              <a16:creationId xmlns:a16="http://schemas.microsoft.com/office/drawing/2014/main" id="{48F2F3B9-4A77-437D-B17D-E1D4871A4E30}"/>
            </a:ext>
          </a:extLst>
        </xdr:cNvPr>
        <xdr:cNvSpPr>
          <a:spLocks noChangeArrowheads="1"/>
        </xdr:cNvSpPr>
      </xdr:nvSpPr>
      <xdr:spPr bwMode="auto">
        <a:xfrm>
          <a:off x="3059205" y="68916176"/>
          <a:ext cx="1837765" cy="8964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B</a:t>
          </a:r>
          <a:r>
            <a:rPr lang="ja-JP" altLang="en-US" sz="1100" b="0" i="0" u="none" strike="noStrike" baseline="0">
              <a:solidFill>
                <a:schemeClr val="tx1"/>
              </a:solidFill>
              <a:latin typeface="ＭＳ Ｐゴシック"/>
              <a:ea typeface="ＭＳ Ｐゴシック"/>
            </a:rPr>
            <a:t>．一般社団法人全国専門学校教育研究会　等</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1" i="0" u="none" strike="noStrike" baseline="0">
              <a:solidFill>
                <a:schemeClr val="tx1"/>
              </a:solidFill>
              <a:latin typeface="ＭＳ Ｐゴシック"/>
              <a:ea typeface="ＭＳ Ｐゴシック"/>
            </a:rPr>
            <a:t>（全２企業・法人等）</a:t>
          </a:r>
          <a:endParaRPr lang="en-US" altLang="ja-JP" sz="1100" b="1"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２６百万円</a:t>
          </a:r>
          <a:endParaRPr lang="ja-JP" altLang="en-US" sz="900">
            <a:solidFill>
              <a:schemeClr val="tx1"/>
            </a:solidFill>
          </a:endParaRPr>
        </a:p>
      </xdr:txBody>
    </xdr:sp>
    <xdr:clientData/>
  </xdr:twoCellAnchor>
  <xdr:twoCellAnchor>
    <xdr:from>
      <xdr:col>15</xdr:col>
      <xdr:colOff>89648</xdr:colOff>
      <xdr:row>757</xdr:row>
      <xdr:rowOff>33618</xdr:rowOff>
    </xdr:from>
    <xdr:to>
      <xdr:col>23</xdr:col>
      <xdr:colOff>168089</xdr:colOff>
      <xdr:row>757</xdr:row>
      <xdr:rowOff>616324</xdr:rowOff>
    </xdr:to>
    <xdr:sp macro="" textlink="">
      <xdr:nvSpPr>
        <xdr:cNvPr id="12" name="大かっこ 11">
          <a:extLst>
            <a:ext uri="{FF2B5EF4-FFF2-40B4-BE49-F238E27FC236}">
              <a16:creationId xmlns:a16="http://schemas.microsoft.com/office/drawing/2014/main" id="{CA3683A6-D7BE-4207-AEC5-123F5D41C70C}"/>
            </a:ext>
          </a:extLst>
        </xdr:cNvPr>
        <xdr:cNvSpPr/>
      </xdr:nvSpPr>
      <xdr:spPr>
        <a:xfrm>
          <a:off x="3115236" y="69913500"/>
          <a:ext cx="1692088" cy="582706"/>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教職員研修プログラムの構築</a:t>
          </a:r>
          <a:endParaRPr lang="en-US" altLang="ja-JP" sz="1100" b="0" i="0" baseline="0">
            <a:solidFill>
              <a:schemeClr val="tx1"/>
            </a:solidFill>
            <a:effectLst/>
            <a:latin typeface="+mn-lt"/>
            <a:ea typeface="+mn-ea"/>
            <a:cs typeface="+mn-cs"/>
          </a:endParaRPr>
        </a:p>
      </xdr:txBody>
    </xdr:sp>
    <xdr:clientData/>
  </xdr:twoCellAnchor>
  <xdr:twoCellAnchor>
    <xdr:from>
      <xdr:col>24</xdr:col>
      <xdr:colOff>100853</xdr:colOff>
      <xdr:row>754</xdr:row>
      <xdr:rowOff>89647</xdr:rowOff>
    </xdr:from>
    <xdr:to>
      <xdr:col>33</xdr:col>
      <xdr:colOff>156881</xdr:colOff>
      <xdr:row>756</xdr:row>
      <xdr:rowOff>268941</xdr:rowOff>
    </xdr:to>
    <xdr:sp macro="" textlink="">
      <xdr:nvSpPr>
        <xdr:cNvPr id="13" name="Rectangle 10">
          <a:extLst>
            <a:ext uri="{FF2B5EF4-FFF2-40B4-BE49-F238E27FC236}">
              <a16:creationId xmlns:a16="http://schemas.microsoft.com/office/drawing/2014/main" id="{275A6C0D-C877-48E6-AF95-FB9D9126DFB0}"/>
            </a:ext>
          </a:extLst>
        </xdr:cNvPr>
        <xdr:cNvSpPr>
          <a:spLocks noChangeArrowheads="1"/>
        </xdr:cNvSpPr>
      </xdr:nvSpPr>
      <xdr:spPr bwMode="auto">
        <a:xfrm>
          <a:off x="4941794" y="68927382"/>
          <a:ext cx="1871381" cy="8740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．一般社団法人専門職高等教育質保証機構</a:t>
          </a: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r>
            <a:rPr lang="ja-JP" altLang="en-US" sz="1100" b="1" i="0" u="none" strike="noStrike" baseline="0">
              <a:solidFill>
                <a:schemeClr val="tx1"/>
              </a:solidFill>
              <a:latin typeface="ＭＳ Ｐゴシック"/>
              <a:ea typeface="ＭＳ Ｐゴシック"/>
            </a:rPr>
            <a:t>（全３企業・法人等）</a:t>
          </a:r>
          <a:endParaRPr lang="en-US" altLang="ja-JP" sz="1100" b="1"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５２百万円</a:t>
          </a:r>
          <a:endParaRPr lang="ja-JP" altLang="en-US" sz="900">
            <a:solidFill>
              <a:schemeClr val="tx1"/>
            </a:solidFill>
          </a:endParaRPr>
        </a:p>
      </xdr:txBody>
    </xdr:sp>
    <xdr:clientData/>
  </xdr:twoCellAnchor>
  <xdr:twoCellAnchor>
    <xdr:from>
      <xdr:col>25</xdr:col>
      <xdr:colOff>89646</xdr:colOff>
      <xdr:row>752</xdr:row>
      <xdr:rowOff>336176</xdr:rowOff>
    </xdr:from>
    <xdr:to>
      <xdr:col>33</xdr:col>
      <xdr:colOff>33617</xdr:colOff>
      <xdr:row>754</xdr:row>
      <xdr:rowOff>11206</xdr:rowOff>
    </xdr:to>
    <xdr:sp macro="" textlink="">
      <xdr:nvSpPr>
        <xdr:cNvPr id="14"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5132293" y="61385823"/>
          <a:ext cx="1557618" cy="3697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24</xdr:col>
      <xdr:colOff>190499</xdr:colOff>
      <xdr:row>757</xdr:row>
      <xdr:rowOff>11206</xdr:rowOff>
    </xdr:from>
    <xdr:to>
      <xdr:col>33</xdr:col>
      <xdr:colOff>44823</xdr:colOff>
      <xdr:row>757</xdr:row>
      <xdr:rowOff>627530</xdr:rowOff>
    </xdr:to>
    <xdr:sp macro="" textlink="">
      <xdr:nvSpPr>
        <xdr:cNvPr id="15" name="大かっこ 14">
          <a:extLst>
            <a:ext uri="{FF2B5EF4-FFF2-40B4-BE49-F238E27FC236}">
              <a16:creationId xmlns:a16="http://schemas.microsoft.com/office/drawing/2014/main" id="{E2E4E32F-8F0B-41E6-B11C-A1A8FD8CF06E}"/>
            </a:ext>
          </a:extLst>
        </xdr:cNvPr>
        <xdr:cNvSpPr/>
      </xdr:nvSpPr>
      <xdr:spPr>
        <a:xfrm>
          <a:off x="5031440" y="69891088"/>
          <a:ext cx="1669677" cy="616324"/>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職業実践専門課程による先進的取組の推進</a:t>
          </a:r>
          <a:endParaRPr lang="en-US" altLang="ja-JP" sz="1100" b="0" i="0" baseline="0">
            <a:solidFill>
              <a:schemeClr val="tx1"/>
            </a:solidFill>
            <a:effectLst/>
            <a:latin typeface="+mn-lt"/>
            <a:ea typeface="+mn-ea"/>
            <a:cs typeface="+mn-cs"/>
          </a:endParaRPr>
        </a:p>
      </xdr:txBody>
    </xdr:sp>
    <xdr:clientData/>
  </xdr:twoCellAnchor>
  <xdr:twoCellAnchor>
    <xdr:from>
      <xdr:col>34</xdr:col>
      <xdr:colOff>123262</xdr:colOff>
      <xdr:row>753</xdr:row>
      <xdr:rowOff>0</xdr:rowOff>
    </xdr:from>
    <xdr:to>
      <xdr:col>42</xdr:col>
      <xdr:colOff>67233</xdr:colOff>
      <xdr:row>754</xdr:row>
      <xdr:rowOff>22412</xdr:rowOff>
    </xdr:to>
    <xdr:sp macro="" textlink="">
      <xdr:nvSpPr>
        <xdr:cNvPr id="16"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6981262" y="61397029"/>
          <a:ext cx="1557618" cy="3697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34</xdr:col>
      <xdr:colOff>22410</xdr:colOff>
      <xdr:row>754</xdr:row>
      <xdr:rowOff>89646</xdr:rowOff>
    </xdr:from>
    <xdr:to>
      <xdr:col>42</xdr:col>
      <xdr:colOff>112059</xdr:colOff>
      <xdr:row>756</xdr:row>
      <xdr:rowOff>268940</xdr:rowOff>
    </xdr:to>
    <xdr:sp macro="" textlink="">
      <xdr:nvSpPr>
        <xdr:cNvPr id="17" name="Rectangle 10">
          <a:extLst>
            <a:ext uri="{FF2B5EF4-FFF2-40B4-BE49-F238E27FC236}">
              <a16:creationId xmlns:a16="http://schemas.microsoft.com/office/drawing/2014/main" id="{ABC2B48B-E42C-4985-B875-321488A7A7E4}"/>
            </a:ext>
          </a:extLst>
        </xdr:cNvPr>
        <xdr:cNvSpPr>
          <a:spLocks noChangeArrowheads="1"/>
        </xdr:cNvSpPr>
      </xdr:nvSpPr>
      <xdr:spPr bwMode="auto">
        <a:xfrm>
          <a:off x="6880410" y="68927381"/>
          <a:ext cx="1703296" cy="8740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．株式会社三菱総合研究所</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２０百万円</a:t>
          </a:r>
          <a:endParaRPr lang="ja-JP" altLang="en-US" sz="900">
            <a:solidFill>
              <a:schemeClr val="tx1"/>
            </a:solidFill>
          </a:endParaRPr>
        </a:p>
      </xdr:txBody>
    </xdr:sp>
    <xdr:clientData/>
  </xdr:twoCellAnchor>
  <xdr:twoCellAnchor>
    <xdr:from>
      <xdr:col>34</xdr:col>
      <xdr:colOff>44822</xdr:colOff>
      <xdr:row>757</xdr:row>
      <xdr:rowOff>1</xdr:rowOff>
    </xdr:from>
    <xdr:to>
      <xdr:col>42</xdr:col>
      <xdr:colOff>67234</xdr:colOff>
      <xdr:row>757</xdr:row>
      <xdr:rowOff>605119</xdr:rowOff>
    </xdr:to>
    <xdr:sp macro="" textlink="">
      <xdr:nvSpPr>
        <xdr:cNvPr id="18" name="大かっこ 17">
          <a:extLst>
            <a:ext uri="{FF2B5EF4-FFF2-40B4-BE49-F238E27FC236}">
              <a16:creationId xmlns:a16="http://schemas.microsoft.com/office/drawing/2014/main" id="{832098BA-5944-443C-8D15-913C57BB89D1}"/>
            </a:ext>
          </a:extLst>
        </xdr:cNvPr>
        <xdr:cNvSpPr/>
      </xdr:nvSpPr>
      <xdr:spPr>
        <a:xfrm>
          <a:off x="6902822" y="69879883"/>
          <a:ext cx="1636059" cy="605118"/>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質保証・向上のための実態調査</a:t>
          </a:r>
          <a:endParaRPr lang="en-US" altLang="ja-JP" sz="1100" b="0" i="0" baseline="0">
            <a:solidFill>
              <a:schemeClr val="tx1"/>
            </a:solidFill>
            <a:effectLst/>
            <a:latin typeface="+mn-lt"/>
            <a:ea typeface="+mn-ea"/>
            <a:cs typeface="+mn-cs"/>
          </a:endParaRPr>
        </a:p>
      </xdr:txBody>
    </xdr:sp>
    <xdr:clientData/>
  </xdr:twoCellAnchor>
  <xdr:twoCellAnchor>
    <xdr:from>
      <xdr:col>42</xdr:col>
      <xdr:colOff>168086</xdr:colOff>
      <xdr:row>754</xdr:row>
      <xdr:rowOff>78441</xdr:rowOff>
    </xdr:from>
    <xdr:to>
      <xdr:col>49</xdr:col>
      <xdr:colOff>414617</xdr:colOff>
      <xdr:row>756</xdr:row>
      <xdr:rowOff>257736</xdr:rowOff>
    </xdr:to>
    <xdr:sp macro="" textlink="">
      <xdr:nvSpPr>
        <xdr:cNvPr id="19" name="Rectangle 10">
          <a:extLst>
            <a:ext uri="{FF2B5EF4-FFF2-40B4-BE49-F238E27FC236}">
              <a16:creationId xmlns:a16="http://schemas.microsoft.com/office/drawing/2014/main" id="{ABC2B48B-E42C-4985-B875-321488A7A7E4}"/>
            </a:ext>
          </a:extLst>
        </xdr:cNvPr>
        <xdr:cNvSpPr>
          <a:spLocks noChangeArrowheads="1"/>
        </xdr:cNvSpPr>
      </xdr:nvSpPr>
      <xdr:spPr bwMode="auto">
        <a:xfrm>
          <a:off x="8639733" y="68916176"/>
          <a:ext cx="1658472" cy="8740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．株式会社三菱総合研究所</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４０百万円</a:t>
          </a:r>
          <a:endParaRPr lang="ja-JP" altLang="en-US" sz="900">
            <a:solidFill>
              <a:schemeClr val="tx1"/>
            </a:solidFill>
          </a:endParaRPr>
        </a:p>
      </xdr:txBody>
    </xdr:sp>
    <xdr:clientData/>
  </xdr:twoCellAnchor>
  <xdr:twoCellAnchor>
    <xdr:from>
      <xdr:col>42</xdr:col>
      <xdr:colOff>179294</xdr:colOff>
      <xdr:row>752</xdr:row>
      <xdr:rowOff>324970</xdr:rowOff>
    </xdr:from>
    <xdr:to>
      <xdr:col>49</xdr:col>
      <xdr:colOff>459441</xdr:colOff>
      <xdr:row>754</xdr:row>
      <xdr:rowOff>0</xdr:rowOff>
    </xdr:to>
    <xdr:sp macro="" textlink="">
      <xdr:nvSpPr>
        <xdr:cNvPr id="20"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8650941" y="61374617"/>
          <a:ext cx="1692088" cy="3697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190499</xdr:colOff>
      <xdr:row>756</xdr:row>
      <xdr:rowOff>336176</xdr:rowOff>
    </xdr:from>
    <xdr:to>
      <xdr:col>49</xdr:col>
      <xdr:colOff>414617</xdr:colOff>
      <xdr:row>757</xdr:row>
      <xdr:rowOff>593912</xdr:rowOff>
    </xdr:to>
    <xdr:sp macro="" textlink="">
      <xdr:nvSpPr>
        <xdr:cNvPr id="21" name="大かっこ 20">
          <a:extLst>
            <a:ext uri="{FF2B5EF4-FFF2-40B4-BE49-F238E27FC236}">
              <a16:creationId xmlns:a16="http://schemas.microsoft.com/office/drawing/2014/main" id="{832098BA-5944-443C-8D15-913C57BB89D1}"/>
            </a:ext>
          </a:extLst>
        </xdr:cNvPr>
        <xdr:cNvSpPr/>
      </xdr:nvSpPr>
      <xdr:spPr>
        <a:xfrm>
          <a:off x="8662146" y="69868676"/>
          <a:ext cx="1636059" cy="605118"/>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職業教育のためのマネジメント強化のための実証研究</a:t>
          </a:r>
          <a:endParaRPr lang="en-US" altLang="ja-JP" sz="1100" b="0" i="0" baseline="0">
            <a:solidFill>
              <a:schemeClr val="tx1"/>
            </a:solidFill>
            <a:effectLst/>
            <a:latin typeface="+mn-lt"/>
            <a:ea typeface="+mn-ea"/>
            <a:cs typeface="+mn-cs"/>
          </a:endParaRPr>
        </a:p>
      </xdr:txBody>
    </xdr:sp>
    <xdr:clientData/>
  </xdr:twoCellAnchor>
  <xdr:twoCellAnchor>
    <xdr:from>
      <xdr:col>23</xdr:col>
      <xdr:colOff>33617</xdr:colOff>
      <xdr:row>758</xdr:row>
      <xdr:rowOff>33617</xdr:rowOff>
    </xdr:from>
    <xdr:to>
      <xdr:col>27</xdr:col>
      <xdr:colOff>81241</xdr:colOff>
      <xdr:row>758</xdr:row>
      <xdr:rowOff>401170</xdr:rowOff>
    </xdr:to>
    <xdr:sp macro="" textlink="">
      <xdr:nvSpPr>
        <xdr:cNvPr id="22" name="Text Box 9">
          <a:extLst>
            <a:ext uri="{FF2B5EF4-FFF2-40B4-BE49-F238E27FC236}">
              <a16:creationId xmlns:a16="http://schemas.microsoft.com/office/drawing/2014/main" id="{1A40E09C-115A-425A-8446-D5B9072EB8D2}"/>
            </a:ext>
          </a:extLst>
        </xdr:cNvPr>
        <xdr:cNvSpPr txBox="1">
          <a:spLocks noChangeArrowheads="1"/>
        </xdr:cNvSpPr>
      </xdr:nvSpPr>
      <xdr:spPr bwMode="auto">
        <a:xfrm>
          <a:off x="4672852" y="63492529"/>
          <a:ext cx="854448" cy="3675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24</xdr:col>
      <xdr:colOff>190503</xdr:colOff>
      <xdr:row>759</xdr:row>
      <xdr:rowOff>22412</xdr:rowOff>
    </xdr:from>
    <xdr:to>
      <xdr:col>33</xdr:col>
      <xdr:colOff>56032</xdr:colOff>
      <xdr:row>760</xdr:row>
      <xdr:rowOff>257736</xdr:rowOff>
    </xdr:to>
    <xdr:sp macro="" textlink="">
      <xdr:nvSpPr>
        <xdr:cNvPr id="23" name="Rectangle 10">
          <a:extLst>
            <a:ext uri="{FF2B5EF4-FFF2-40B4-BE49-F238E27FC236}">
              <a16:creationId xmlns:a16="http://schemas.microsoft.com/office/drawing/2014/main" id="{F16F055B-221E-4D65-9C35-609839B35931}"/>
            </a:ext>
          </a:extLst>
        </xdr:cNvPr>
        <xdr:cNvSpPr>
          <a:spLocks noChangeArrowheads="1"/>
        </xdr:cNvSpPr>
      </xdr:nvSpPr>
      <xdr:spPr bwMode="auto">
        <a:xfrm>
          <a:off x="5031444" y="71247000"/>
          <a:ext cx="1680882" cy="9076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．学校法人敬心学園</a:t>
          </a:r>
          <a:r>
            <a:rPr lang="en-US" altLang="ja-JP" sz="1100" b="0" i="0" u="none" strike="noStrike" baseline="0">
              <a:solidFill>
                <a:schemeClr val="tx1"/>
              </a:solidFill>
              <a:latin typeface="ＭＳ Ｐゴシック"/>
              <a:ea typeface="ＭＳ Ｐゴシック"/>
            </a:rPr>
            <a:t/>
          </a:r>
          <a:br>
            <a:rPr lang="en-US" altLang="ja-JP" sz="1100" b="0" i="0" u="none" strike="noStrike" baseline="0">
              <a:solidFill>
                <a:schemeClr val="tx1"/>
              </a:solidFill>
              <a:latin typeface="ＭＳ Ｐゴシック"/>
              <a:ea typeface="ＭＳ Ｐゴシック"/>
            </a:rPr>
          </a:b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２百万円</a:t>
          </a:r>
          <a:endParaRPr lang="ja-JP" altLang="en-US" sz="900">
            <a:solidFill>
              <a:schemeClr val="tx1"/>
            </a:solidFill>
          </a:endParaRPr>
        </a:p>
      </xdr:txBody>
    </xdr:sp>
    <xdr:clientData/>
  </xdr:twoCellAnchor>
  <xdr:twoCellAnchor>
    <xdr:from>
      <xdr:col>26</xdr:col>
      <xdr:colOff>168089</xdr:colOff>
      <xdr:row>758</xdr:row>
      <xdr:rowOff>78442</xdr:rowOff>
    </xdr:from>
    <xdr:to>
      <xdr:col>31</xdr:col>
      <xdr:colOff>0</xdr:colOff>
      <xdr:row>758</xdr:row>
      <xdr:rowOff>627531</xdr:rowOff>
    </xdr:to>
    <xdr:sp macro="" textlink="">
      <xdr:nvSpPr>
        <xdr:cNvPr id="24" name="AutoShape 18">
          <a:extLst>
            <a:ext uri="{FF2B5EF4-FFF2-40B4-BE49-F238E27FC236}">
              <a16:creationId xmlns:a16="http://schemas.microsoft.com/office/drawing/2014/main" id="{6A48D981-B1FF-48B3-85C1-D56C7A55D1DF}"/>
            </a:ext>
          </a:extLst>
        </xdr:cNvPr>
        <xdr:cNvSpPr>
          <a:spLocks noChangeArrowheads="1"/>
        </xdr:cNvSpPr>
      </xdr:nvSpPr>
      <xdr:spPr bwMode="auto">
        <a:xfrm>
          <a:off x="5412442" y="70630677"/>
          <a:ext cx="840440" cy="549089"/>
        </a:xfrm>
        <a:prstGeom prst="downArrow">
          <a:avLst>
            <a:gd name="adj1" fmla="val 5149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89648</xdr:colOff>
      <xdr:row>760</xdr:row>
      <xdr:rowOff>313764</xdr:rowOff>
    </xdr:from>
    <xdr:to>
      <xdr:col>32</xdr:col>
      <xdr:colOff>156883</xdr:colOff>
      <xdr:row>762</xdr:row>
      <xdr:rowOff>291353</xdr:rowOff>
    </xdr:to>
    <xdr:sp macro="" textlink="">
      <xdr:nvSpPr>
        <xdr:cNvPr id="25" name="大かっこ 24">
          <a:extLst>
            <a:ext uri="{FF2B5EF4-FFF2-40B4-BE49-F238E27FC236}">
              <a16:creationId xmlns:a16="http://schemas.microsoft.com/office/drawing/2014/main" id="{B64E4825-CDC6-481E-9AE6-D1695E56FF29}"/>
            </a:ext>
          </a:extLst>
        </xdr:cNvPr>
        <xdr:cNvSpPr/>
      </xdr:nvSpPr>
      <xdr:spPr>
        <a:xfrm>
          <a:off x="5132295" y="72210705"/>
          <a:ext cx="1479176" cy="571501"/>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第三者評価システムの確立</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29</v>
      </c>
      <c r="AT2" s="218"/>
      <c r="AU2" s="218"/>
      <c r="AV2" s="51" t="str">
        <f>IF(AW2="", "", "-")</f>
        <v/>
      </c>
      <c r="AW2" s="417"/>
      <c r="AX2" s="417"/>
    </row>
    <row r="3" spans="1:50" ht="21" customHeight="1" thickBot="1" x14ac:dyDescent="0.2">
      <c r="A3" s="542" t="s">
        <v>423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560</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611</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609</v>
      </c>
      <c r="H5" s="578"/>
      <c r="I5" s="578"/>
      <c r="J5" s="578"/>
      <c r="K5" s="578"/>
      <c r="L5" s="578"/>
      <c r="M5" s="579" t="s">
        <v>66</v>
      </c>
      <c r="N5" s="580"/>
      <c r="O5" s="580"/>
      <c r="P5" s="580"/>
      <c r="Q5" s="580"/>
      <c r="R5" s="581"/>
      <c r="S5" s="582" t="s">
        <v>610</v>
      </c>
      <c r="T5" s="578"/>
      <c r="U5" s="578"/>
      <c r="V5" s="578"/>
      <c r="W5" s="578"/>
      <c r="X5" s="583"/>
      <c r="Y5" s="736" t="s">
        <v>3</v>
      </c>
      <c r="Z5" s="737"/>
      <c r="AA5" s="737"/>
      <c r="AB5" s="737"/>
      <c r="AC5" s="737"/>
      <c r="AD5" s="738"/>
      <c r="AE5" s="739" t="s">
        <v>612</v>
      </c>
      <c r="AF5" s="739"/>
      <c r="AG5" s="739"/>
      <c r="AH5" s="739"/>
      <c r="AI5" s="739"/>
      <c r="AJ5" s="739"/>
      <c r="AK5" s="739"/>
      <c r="AL5" s="739"/>
      <c r="AM5" s="739"/>
      <c r="AN5" s="739"/>
      <c r="AO5" s="739"/>
      <c r="AP5" s="740"/>
      <c r="AQ5" s="741" t="s">
        <v>561</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77.25" customHeight="1" x14ac:dyDescent="0.15">
      <c r="A7" s="848" t="s">
        <v>22</v>
      </c>
      <c r="B7" s="849"/>
      <c r="C7" s="849"/>
      <c r="D7" s="849"/>
      <c r="E7" s="849"/>
      <c r="F7" s="850"/>
      <c r="G7" s="851" t="s">
        <v>562</v>
      </c>
      <c r="H7" s="852"/>
      <c r="I7" s="852"/>
      <c r="J7" s="852"/>
      <c r="K7" s="852"/>
      <c r="L7" s="852"/>
      <c r="M7" s="852"/>
      <c r="N7" s="852"/>
      <c r="O7" s="852"/>
      <c r="P7" s="852"/>
      <c r="Q7" s="852"/>
      <c r="R7" s="852"/>
      <c r="S7" s="852"/>
      <c r="T7" s="852"/>
      <c r="U7" s="852"/>
      <c r="V7" s="852"/>
      <c r="W7" s="852"/>
      <c r="X7" s="853"/>
      <c r="Y7" s="415" t="s">
        <v>387</v>
      </c>
      <c r="Z7" s="311"/>
      <c r="AA7" s="311"/>
      <c r="AB7" s="311"/>
      <c r="AC7" s="311"/>
      <c r="AD7" s="416"/>
      <c r="AE7" s="403" t="s">
        <v>563</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78" customHeight="1" x14ac:dyDescent="0.15">
      <c r="A10" s="761" t="s">
        <v>30</v>
      </c>
      <c r="B10" s="762"/>
      <c r="C10" s="762"/>
      <c r="D10" s="762"/>
      <c r="E10" s="762"/>
      <c r="F10" s="762"/>
      <c r="G10" s="694" t="s">
        <v>565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390</v>
      </c>
      <c r="Q12" s="313"/>
      <c r="R12" s="313"/>
      <c r="S12" s="313"/>
      <c r="T12" s="313"/>
      <c r="U12" s="313"/>
      <c r="V12" s="314"/>
      <c r="W12" s="318" t="s">
        <v>410</v>
      </c>
      <c r="X12" s="313"/>
      <c r="Y12" s="313"/>
      <c r="Z12" s="313"/>
      <c r="AA12" s="313"/>
      <c r="AB12" s="313"/>
      <c r="AC12" s="314"/>
      <c r="AD12" s="318" t="s">
        <v>417</v>
      </c>
      <c r="AE12" s="313"/>
      <c r="AF12" s="313"/>
      <c r="AG12" s="313"/>
      <c r="AH12" s="313"/>
      <c r="AI12" s="313"/>
      <c r="AJ12" s="314"/>
      <c r="AK12" s="318" t="s">
        <v>424</v>
      </c>
      <c r="AL12" s="313"/>
      <c r="AM12" s="313"/>
      <c r="AN12" s="313"/>
      <c r="AO12" s="313"/>
      <c r="AP12" s="313"/>
      <c r="AQ12" s="314"/>
      <c r="AR12" s="318" t="s">
        <v>425</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181</v>
      </c>
      <c r="Q13" s="117"/>
      <c r="R13" s="117"/>
      <c r="S13" s="117"/>
      <c r="T13" s="117"/>
      <c r="U13" s="117"/>
      <c r="V13" s="118"/>
      <c r="W13" s="116">
        <v>133.4</v>
      </c>
      <c r="X13" s="117"/>
      <c r="Y13" s="117"/>
      <c r="Z13" s="117"/>
      <c r="AA13" s="117"/>
      <c r="AB13" s="117"/>
      <c r="AC13" s="118"/>
      <c r="AD13" s="116">
        <v>162.4</v>
      </c>
      <c r="AE13" s="117"/>
      <c r="AF13" s="117"/>
      <c r="AG13" s="117"/>
      <c r="AH13" s="117"/>
      <c r="AI13" s="117"/>
      <c r="AJ13" s="118"/>
      <c r="AK13" s="116">
        <v>162.4</v>
      </c>
      <c r="AL13" s="117"/>
      <c r="AM13" s="117"/>
      <c r="AN13" s="117"/>
      <c r="AO13" s="117"/>
      <c r="AP13" s="117"/>
      <c r="AQ13" s="118"/>
      <c r="AR13" s="113">
        <v>162.4</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566</v>
      </c>
      <c r="Q14" s="117"/>
      <c r="R14" s="117"/>
      <c r="S14" s="117"/>
      <c r="T14" s="117"/>
      <c r="U14" s="117"/>
      <c r="V14" s="118"/>
      <c r="W14" s="116" t="s">
        <v>566</v>
      </c>
      <c r="X14" s="117"/>
      <c r="Y14" s="117"/>
      <c r="Z14" s="117"/>
      <c r="AA14" s="117"/>
      <c r="AB14" s="117"/>
      <c r="AC14" s="118"/>
      <c r="AD14" s="116" t="s">
        <v>613</v>
      </c>
      <c r="AE14" s="117"/>
      <c r="AF14" s="117"/>
      <c r="AG14" s="117"/>
      <c r="AH14" s="117"/>
      <c r="AI14" s="117"/>
      <c r="AJ14" s="118"/>
      <c r="AK14" s="116" t="s">
        <v>614</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615</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615</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615</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181</v>
      </c>
      <c r="Q18" s="123"/>
      <c r="R18" s="123"/>
      <c r="S18" s="123"/>
      <c r="T18" s="123"/>
      <c r="U18" s="123"/>
      <c r="V18" s="124"/>
      <c r="W18" s="122">
        <f>SUM(W13:AC17)</f>
        <v>133.4</v>
      </c>
      <c r="X18" s="123"/>
      <c r="Y18" s="123"/>
      <c r="Z18" s="123"/>
      <c r="AA18" s="123"/>
      <c r="AB18" s="123"/>
      <c r="AC18" s="124"/>
      <c r="AD18" s="122">
        <f>SUM(AD13:AJ17)</f>
        <v>162.4</v>
      </c>
      <c r="AE18" s="123"/>
      <c r="AF18" s="123"/>
      <c r="AG18" s="123"/>
      <c r="AH18" s="123"/>
      <c r="AI18" s="123"/>
      <c r="AJ18" s="124"/>
      <c r="AK18" s="122">
        <f>SUM(AK13:AQ17)</f>
        <v>162.4</v>
      </c>
      <c r="AL18" s="123"/>
      <c r="AM18" s="123"/>
      <c r="AN18" s="123"/>
      <c r="AO18" s="123"/>
      <c r="AP18" s="123"/>
      <c r="AQ18" s="124"/>
      <c r="AR18" s="122">
        <f>SUM(AR13:AX17)</f>
        <v>162.4</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128</v>
      </c>
      <c r="Q19" s="117"/>
      <c r="R19" s="117"/>
      <c r="S19" s="117"/>
      <c r="T19" s="117"/>
      <c r="U19" s="117"/>
      <c r="V19" s="118"/>
      <c r="W19" s="116">
        <v>127</v>
      </c>
      <c r="X19" s="117"/>
      <c r="Y19" s="117"/>
      <c r="Z19" s="117"/>
      <c r="AA19" s="117"/>
      <c r="AB19" s="117"/>
      <c r="AC19" s="118"/>
      <c r="AD19" s="116">
        <v>153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0.70718232044198892</v>
      </c>
      <c r="Q20" s="558"/>
      <c r="R20" s="558"/>
      <c r="S20" s="558"/>
      <c r="T20" s="558"/>
      <c r="U20" s="558"/>
      <c r="V20" s="558"/>
      <c r="W20" s="558">
        <f t="shared" ref="W20" si="0">IF(W18=0, "-", SUM(W19)/W18)</f>
        <v>0.95202398800599697</v>
      </c>
      <c r="X20" s="558"/>
      <c r="Y20" s="558"/>
      <c r="Z20" s="558"/>
      <c r="AA20" s="558"/>
      <c r="AB20" s="558"/>
      <c r="AC20" s="558"/>
      <c r="AD20" s="558">
        <f t="shared" ref="AD20" si="1">IF(AD18=0, "-", SUM(AD19)/AD18)</f>
        <v>0.94211822660098521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7" t="s">
        <v>354</v>
      </c>
      <c r="H21" s="958"/>
      <c r="I21" s="958"/>
      <c r="J21" s="958"/>
      <c r="K21" s="958"/>
      <c r="L21" s="958"/>
      <c r="M21" s="958"/>
      <c r="N21" s="958"/>
      <c r="O21" s="958"/>
      <c r="P21" s="558">
        <f>IF(P19=0, "-", SUM(P19)/SUM(P13,P14))</f>
        <v>0.70718232044198892</v>
      </c>
      <c r="Q21" s="558"/>
      <c r="R21" s="558"/>
      <c r="S21" s="558"/>
      <c r="T21" s="558"/>
      <c r="U21" s="558"/>
      <c r="V21" s="558"/>
      <c r="W21" s="558">
        <f t="shared" ref="W21" si="2">IF(W19=0, "-", SUM(W19)/SUM(W13,W14))</f>
        <v>0.95202398800599697</v>
      </c>
      <c r="X21" s="558"/>
      <c r="Y21" s="558"/>
      <c r="Z21" s="558"/>
      <c r="AA21" s="558"/>
      <c r="AB21" s="558"/>
      <c r="AC21" s="558"/>
      <c r="AD21" s="558">
        <f t="shared" ref="AD21" si="3">IF(AD19=0, "-", SUM(AD19)/SUM(AD13,AD14))</f>
        <v>0.94211822660098521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426</v>
      </c>
      <c r="B22" s="197"/>
      <c r="C22" s="197"/>
      <c r="D22" s="197"/>
      <c r="E22" s="197"/>
      <c r="F22" s="198"/>
      <c r="G22" s="187" t="s">
        <v>333</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75" customHeight="1" x14ac:dyDescent="0.15">
      <c r="A23" s="199"/>
      <c r="B23" s="200"/>
      <c r="C23" s="200"/>
      <c r="D23" s="200"/>
      <c r="E23" s="200"/>
      <c r="F23" s="201"/>
      <c r="G23" s="190" t="s">
        <v>567</v>
      </c>
      <c r="H23" s="191"/>
      <c r="I23" s="191"/>
      <c r="J23" s="191"/>
      <c r="K23" s="191"/>
      <c r="L23" s="191"/>
      <c r="M23" s="191"/>
      <c r="N23" s="191"/>
      <c r="O23" s="192"/>
      <c r="P23" s="113">
        <v>149.6</v>
      </c>
      <c r="Q23" s="114"/>
      <c r="R23" s="114"/>
      <c r="S23" s="114"/>
      <c r="T23" s="114"/>
      <c r="U23" s="114"/>
      <c r="V23" s="115"/>
      <c r="W23" s="113">
        <v>149.6</v>
      </c>
      <c r="X23" s="114"/>
      <c r="Y23" s="114"/>
      <c r="Z23" s="114"/>
      <c r="AA23" s="114"/>
      <c r="AB23" s="114"/>
      <c r="AC23" s="115"/>
      <c r="AD23" s="207" t="s">
        <v>671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568</v>
      </c>
      <c r="H24" s="194"/>
      <c r="I24" s="194"/>
      <c r="J24" s="194"/>
      <c r="K24" s="194"/>
      <c r="L24" s="194"/>
      <c r="M24" s="194"/>
      <c r="N24" s="194"/>
      <c r="O24" s="195"/>
      <c r="P24" s="116">
        <v>8.6</v>
      </c>
      <c r="Q24" s="117"/>
      <c r="R24" s="117"/>
      <c r="S24" s="117"/>
      <c r="T24" s="117"/>
      <c r="U24" s="117"/>
      <c r="V24" s="118"/>
      <c r="W24" s="116">
        <v>8.6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569</v>
      </c>
      <c r="H25" s="194"/>
      <c r="I25" s="194"/>
      <c r="J25" s="194"/>
      <c r="K25" s="194"/>
      <c r="L25" s="194"/>
      <c r="M25" s="194"/>
      <c r="N25" s="194"/>
      <c r="O25" s="195"/>
      <c r="P25" s="116">
        <v>2.1</v>
      </c>
      <c r="Q25" s="117"/>
      <c r="R25" s="117"/>
      <c r="S25" s="117"/>
      <c r="T25" s="117"/>
      <c r="U25" s="117"/>
      <c r="V25" s="118"/>
      <c r="W25" s="116">
        <v>2.1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570</v>
      </c>
      <c r="H26" s="194"/>
      <c r="I26" s="194"/>
      <c r="J26" s="194"/>
      <c r="K26" s="194"/>
      <c r="L26" s="194"/>
      <c r="M26" s="194"/>
      <c r="N26" s="194"/>
      <c r="O26" s="195"/>
      <c r="P26" s="116">
        <v>2</v>
      </c>
      <c r="Q26" s="117"/>
      <c r="R26" s="117"/>
      <c r="S26" s="117"/>
      <c r="T26" s="117"/>
      <c r="U26" s="117"/>
      <c r="V26" s="118"/>
      <c r="W26" s="116">
        <v>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571</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162.4</v>
      </c>
      <c r="Q29" s="117"/>
      <c r="R29" s="117"/>
      <c r="S29" s="117"/>
      <c r="T29" s="117"/>
      <c r="U29" s="117"/>
      <c r="V29" s="118"/>
      <c r="W29" s="222">
        <f>AR13</f>
        <v>162.4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349</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390</v>
      </c>
      <c r="AF30" s="407"/>
      <c r="AG30" s="407"/>
      <c r="AH30" s="408"/>
      <c r="AI30" s="406" t="s">
        <v>412</v>
      </c>
      <c r="AJ30" s="407"/>
      <c r="AK30" s="407"/>
      <c r="AL30" s="408"/>
      <c r="AM30" s="409" t="s">
        <v>417</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566</v>
      </c>
      <c r="AV31" s="281"/>
      <c r="AW31" s="399" t="s">
        <v>181</v>
      </c>
      <c r="AX31" s="400"/>
    </row>
    <row r="32" spans="1:50" ht="23.25" customHeight="1" x14ac:dyDescent="0.15">
      <c r="A32" s="534"/>
      <c r="B32" s="532"/>
      <c r="C32" s="532"/>
      <c r="D32" s="532"/>
      <c r="E32" s="532"/>
      <c r="F32" s="533"/>
      <c r="G32" s="559" t="s">
        <v>572</v>
      </c>
      <c r="H32" s="560"/>
      <c r="I32" s="560"/>
      <c r="J32" s="560"/>
      <c r="K32" s="560"/>
      <c r="L32" s="560"/>
      <c r="M32" s="560"/>
      <c r="N32" s="560"/>
      <c r="O32" s="561"/>
      <c r="P32" s="165" t="s">
        <v>573</v>
      </c>
      <c r="Q32" s="165"/>
      <c r="R32" s="165"/>
      <c r="S32" s="165"/>
      <c r="T32" s="165"/>
      <c r="U32" s="165"/>
      <c r="V32" s="165"/>
      <c r="W32" s="165"/>
      <c r="X32" s="236"/>
      <c r="Y32" s="357" t="s">
        <v>12</v>
      </c>
      <c r="Z32" s="568"/>
      <c r="AA32" s="569"/>
      <c r="AB32" s="570" t="s">
        <v>574</v>
      </c>
      <c r="AC32" s="570"/>
      <c r="AD32" s="570"/>
      <c r="AE32" s="384">
        <v>954</v>
      </c>
      <c r="AF32" s="385"/>
      <c r="AG32" s="385"/>
      <c r="AH32" s="385"/>
      <c r="AI32" s="384">
        <v>994</v>
      </c>
      <c r="AJ32" s="385"/>
      <c r="AK32" s="385"/>
      <c r="AL32" s="385"/>
      <c r="AM32" s="384">
        <v>1037</v>
      </c>
      <c r="AN32" s="385"/>
      <c r="AO32" s="385"/>
      <c r="AP32" s="385"/>
      <c r="AQ32" s="119" t="s">
        <v>566</v>
      </c>
      <c r="AR32" s="120"/>
      <c r="AS32" s="120"/>
      <c r="AT32" s="121"/>
      <c r="AU32" s="385" t="s">
        <v>566</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574</v>
      </c>
      <c r="AC33" s="541"/>
      <c r="AD33" s="541"/>
      <c r="AE33" s="384">
        <v>902</v>
      </c>
      <c r="AF33" s="385"/>
      <c r="AG33" s="385"/>
      <c r="AH33" s="385"/>
      <c r="AI33" s="384">
        <v>954</v>
      </c>
      <c r="AJ33" s="385"/>
      <c r="AK33" s="385"/>
      <c r="AL33" s="385"/>
      <c r="AM33" s="384">
        <v>994</v>
      </c>
      <c r="AN33" s="385"/>
      <c r="AO33" s="385"/>
      <c r="AP33" s="385"/>
      <c r="AQ33" s="119">
        <v>1037</v>
      </c>
      <c r="AR33" s="120"/>
      <c r="AS33" s="120"/>
      <c r="AT33" s="121"/>
      <c r="AU33" s="385" t="s">
        <v>566</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106</v>
      </c>
      <c r="AF34" s="385"/>
      <c r="AG34" s="385"/>
      <c r="AH34" s="385"/>
      <c r="AI34" s="384">
        <v>104</v>
      </c>
      <c r="AJ34" s="385"/>
      <c r="AK34" s="385"/>
      <c r="AL34" s="385"/>
      <c r="AM34" s="384">
        <v>104</v>
      </c>
      <c r="AN34" s="385"/>
      <c r="AO34" s="385"/>
      <c r="AP34" s="385"/>
      <c r="AQ34" s="119" t="s">
        <v>566</v>
      </c>
      <c r="AR34" s="120"/>
      <c r="AS34" s="120"/>
      <c r="AT34" s="121"/>
      <c r="AU34" s="385" t="s">
        <v>566</v>
      </c>
      <c r="AV34" s="385"/>
      <c r="AW34" s="385"/>
      <c r="AX34" s="387"/>
    </row>
    <row r="35" spans="1:50" ht="23.25" customHeight="1" x14ac:dyDescent="0.15">
      <c r="A35" s="927" t="s">
        <v>378</v>
      </c>
      <c r="B35" s="928"/>
      <c r="C35" s="928"/>
      <c r="D35" s="928"/>
      <c r="E35" s="928"/>
      <c r="F35" s="929"/>
      <c r="G35" s="933" t="s">
        <v>575</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customHeight="1" x14ac:dyDescent="0.15">
      <c r="A37" s="663" t="s">
        <v>349</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390</v>
      </c>
      <c r="AF37" s="389"/>
      <c r="AG37" s="389"/>
      <c r="AH37" s="390"/>
      <c r="AI37" s="388" t="s">
        <v>388</v>
      </c>
      <c r="AJ37" s="389"/>
      <c r="AK37" s="389"/>
      <c r="AL37" s="390"/>
      <c r="AM37" s="395" t="s">
        <v>417</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566</v>
      </c>
      <c r="AR38" s="140"/>
      <c r="AS38" s="141" t="s">
        <v>236</v>
      </c>
      <c r="AT38" s="176"/>
      <c r="AU38" s="281">
        <v>4</v>
      </c>
      <c r="AV38" s="281"/>
      <c r="AW38" s="399" t="s">
        <v>181</v>
      </c>
      <c r="AX38" s="400"/>
    </row>
    <row r="39" spans="1:50" ht="23.25" customHeight="1" x14ac:dyDescent="0.15">
      <c r="A39" s="534"/>
      <c r="B39" s="532"/>
      <c r="C39" s="532"/>
      <c r="D39" s="532"/>
      <c r="E39" s="532"/>
      <c r="F39" s="533"/>
      <c r="G39" s="559" t="s">
        <v>576</v>
      </c>
      <c r="H39" s="560"/>
      <c r="I39" s="560"/>
      <c r="J39" s="560"/>
      <c r="K39" s="560"/>
      <c r="L39" s="560"/>
      <c r="M39" s="560"/>
      <c r="N39" s="560"/>
      <c r="O39" s="561"/>
      <c r="P39" s="165" t="s">
        <v>577</v>
      </c>
      <c r="Q39" s="165"/>
      <c r="R39" s="165"/>
      <c r="S39" s="165"/>
      <c r="T39" s="165"/>
      <c r="U39" s="165"/>
      <c r="V39" s="165"/>
      <c r="W39" s="165"/>
      <c r="X39" s="236"/>
      <c r="Y39" s="357" t="s">
        <v>12</v>
      </c>
      <c r="Z39" s="568"/>
      <c r="AA39" s="569"/>
      <c r="AB39" s="570" t="s">
        <v>369</v>
      </c>
      <c r="AC39" s="570"/>
      <c r="AD39" s="570"/>
      <c r="AE39" s="384">
        <v>81.900000000000006</v>
      </c>
      <c r="AF39" s="385"/>
      <c r="AG39" s="385"/>
      <c r="AH39" s="385"/>
      <c r="AI39" s="384">
        <v>84</v>
      </c>
      <c r="AJ39" s="385"/>
      <c r="AK39" s="385"/>
      <c r="AL39" s="385"/>
      <c r="AM39" s="384">
        <v>85.2</v>
      </c>
      <c r="AN39" s="385"/>
      <c r="AO39" s="385"/>
      <c r="AP39" s="385"/>
      <c r="AQ39" s="119" t="s">
        <v>566</v>
      </c>
      <c r="AR39" s="120"/>
      <c r="AS39" s="120"/>
      <c r="AT39" s="121"/>
      <c r="AU39" s="385" t="s">
        <v>566</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369</v>
      </c>
      <c r="AC40" s="541"/>
      <c r="AD40" s="541"/>
      <c r="AE40" s="384" t="s">
        <v>566</v>
      </c>
      <c r="AF40" s="385"/>
      <c r="AG40" s="385"/>
      <c r="AH40" s="385"/>
      <c r="AI40" s="384" t="s">
        <v>566</v>
      </c>
      <c r="AJ40" s="385"/>
      <c r="AK40" s="385"/>
      <c r="AL40" s="385"/>
      <c r="AM40" s="384" t="s">
        <v>566</v>
      </c>
      <c r="AN40" s="385"/>
      <c r="AO40" s="385"/>
      <c r="AP40" s="385"/>
      <c r="AQ40" s="119" t="s">
        <v>566</v>
      </c>
      <c r="AR40" s="120"/>
      <c r="AS40" s="120"/>
      <c r="AT40" s="121"/>
      <c r="AU40" s="385">
        <v>100</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566</v>
      </c>
      <c r="AF41" s="385"/>
      <c r="AG41" s="385"/>
      <c r="AH41" s="385"/>
      <c r="AI41" s="384" t="s">
        <v>566</v>
      </c>
      <c r="AJ41" s="385"/>
      <c r="AK41" s="385"/>
      <c r="AL41" s="385"/>
      <c r="AM41" s="384" t="s">
        <v>566</v>
      </c>
      <c r="AN41" s="385"/>
      <c r="AO41" s="385"/>
      <c r="AP41" s="385"/>
      <c r="AQ41" s="119" t="s">
        <v>566</v>
      </c>
      <c r="AR41" s="120"/>
      <c r="AS41" s="120"/>
      <c r="AT41" s="121"/>
      <c r="AU41" s="385" t="s">
        <v>566</v>
      </c>
      <c r="AV41" s="385"/>
      <c r="AW41" s="385"/>
      <c r="AX41" s="387"/>
    </row>
    <row r="42" spans="1:50" ht="23.25" customHeight="1" x14ac:dyDescent="0.15">
      <c r="A42" s="927" t="s">
        <v>378</v>
      </c>
      <c r="B42" s="928"/>
      <c r="C42" s="928"/>
      <c r="D42" s="928"/>
      <c r="E42" s="928"/>
      <c r="F42" s="929"/>
      <c r="G42" s="933" t="s">
        <v>578</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3" t="s">
        <v>349</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390</v>
      </c>
      <c r="AF44" s="389"/>
      <c r="AG44" s="389"/>
      <c r="AH44" s="390"/>
      <c r="AI44" s="388" t="s">
        <v>388</v>
      </c>
      <c r="AJ44" s="389"/>
      <c r="AK44" s="389"/>
      <c r="AL44" s="390"/>
      <c r="AM44" s="395" t="s">
        <v>417</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7" t="s">
        <v>378</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1" t="s">
        <v>349</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390</v>
      </c>
      <c r="AF51" s="389"/>
      <c r="AG51" s="389"/>
      <c r="AH51" s="390"/>
      <c r="AI51" s="388" t="s">
        <v>388</v>
      </c>
      <c r="AJ51" s="389"/>
      <c r="AK51" s="389"/>
      <c r="AL51" s="390"/>
      <c r="AM51" s="395" t="s">
        <v>417</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7" t="s">
        <v>378</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1" t="s">
        <v>349</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390</v>
      </c>
      <c r="AF58" s="389"/>
      <c r="AG58" s="389"/>
      <c r="AH58" s="390"/>
      <c r="AI58" s="388" t="s">
        <v>388</v>
      </c>
      <c r="AJ58" s="389"/>
      <c r="AK58" s="389"/>
      <c r="AL58" s="390"/>
      <c r="AM58" s="395" t="s">
        <v>417</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7" t="s">
        <v>378</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0" t="s">
        <v>350</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345</v>
      </c>
      <c r="X65" s="892"/>
      <c r="Y65" s="895"/>
      <c r="Z65" s="895"/>
      <c r="AA65" s="896"/>
      <c r="AB65" s="889" t="s">
        <v>11</v>
      </c>
      <c r="AC65" s="885"/>
      <c r="AD65" s="886"/>
      <c r="AE65" s="388" t="s">
        <v>390</v>
      </c>
      <c r="AF65" s="389"/>
      <c r="AG65" s="389"/>
      <c r="AH65" s="390"/>
      <c r="AI65" s="388" t="s">
        <v>388</v>
      </c>
      <c r="AJ65" s="389"/>
      <c r="AK65" s="389"/>
      <c r="AL65" s="390"/>
      <c r="AM65" s="395" t="s">
        <v>417</v>
      </c>
      <c r="AN65" s="395"/>
      <c r="AO65" s="395"/>
      <c r="AP65" s="395"/>
      <c r="AQ65" s="889" t="s">
        <v>235</v>
      </c>
      <c r="AR65" s="885"/>
      <c r="AS65" s="885"/>
      <c r="AT65" s="886"/>
      <c r="AU65" s="1008" t="s">
        <v>134</v>
      </c>
      <c r="AV65" s="1008"/>
      <c r="AW65" s="1008"/>
      <c r="AX65" s="100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348</v>
      </c>
      <c r="AX66" s="1010"/>
    </row>
    <row r="67" spans="1:50" ht="23.25" hidden="1" customHeight="1" x14ac:dyDescent="0.15">
      <c r="A67" s="873"/>
      <c r="B67" s="874"/>
      <c r="C67" s="874"/>
      <c r="D67" s="874"/>
      <c r="E67" s="874"/>
      <c r="F67" s="875"/>
      <c r="G67" s="1011" t="s">
        <v>237</v>
      </c>
      <c r="H67" s="994"/>
      <c r="I67" s="995"/>
      <c r="J67" s="995"/>
      <c r="K67" s="995"/>
      <c r="L67" s="995"/>
      <c r="M67" s="995"/>
      <c r="N67" s="995"/>
      <c r="O67" s="996"/>
      <c r="P67" s="994"/>
      <c r="Q67" s="995"/>
      <c r="R67" s="995"/>
      <c r="S67" s="995"/>
      <c r="T67" s="995"/>
      <c r="U67" s="995"/>
      <c r="V67" s="996"/>
      <c r="W67" s="1000"/>
      <c r="X67" s="1001"/>
      <c r="Y67" s="980" t="s">
        <v>12</v>
      </c>
      <c r="Z67" s="980"/>
      <c r="AA67" s="981"/>
      <c r="AB67" s="982" t="s">
        <v>368</v>
      </c>
      <c r="AC67" s="982"/>
      <c r="AD67" s="982"/>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70"/>
      <c r="H68" s="997"/>
      <c r="I68" s="998"/>
      <c r="J68" s="998"/>
      <c r="K68" s="998"/>
      <c r="L68" s="998"/>
      <c r="M68" s="998"/>
      <c r="N68" s="998"/>
      <c r="O68" s="999"/>
      <c r="P68" s="997"/>
      <c r="Q68" s="998"/>
      <c r="R68" s="998"/>
      <c r="S68" s="998"/>
      <c r="T68" s="998"/>
      <c r="U68" s="998"/>
      <c r="V68" s="999"/>
      <c r="W68" s="1002"/>
      <c r="X68" s="1003"/>
      <c r="Y68" s="188" t="s">
        <v>54</v>
      </c>
      <c r="Z68" s="188"/>
      <c r="AA68" s="189"/>
      <c r="AB68" s="1006" t="s">
        <v>368</v>
      </c>
      <c r="AC68" s="1006"/>
      <c r="AD68" s="1006"/>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369</v>
      </c>
      <c r="AC69" s="1007"/>
      <c r="AD69" s="1007"/>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355</v>
      </c>
      <c r="B70" s="874"/>
      <c r="C70" s="874"/>
      <c r="D70" s="874"/>
      <c r="E70" s="874"/>
      <c r="F70" s="875"/>
      <c r="G70" s="970" t="s">
        <v>238</v>
      </c>
      <c r="H70" s="971"/>
      <c r="I70" s="971"/>
      <c r="J70" s="971"/>
      <c r="K70" s="971"/>
      <c r="L70" s="971"/>
      <c r="M70" s="971"/>
      <c r="N70" s="971"/>
      <c r="O70" s="971"/>
      <c r="P70" s="971"/>
      <c r="Q70" s="971"/>
      <c r="R70" s="971"/>
      <c r="S70" s="971"/>
      <c r="T70" s="971"/>
      <c r="U70" s="971"/>
      <c r="V70" s="971"/>
      <c r="W70" s="974" t="s">
        <v>367</v>
      </c>
      <c r="X70" s="975"/>
      <c r="Y70" s="980" t="s">
        <v>12</v>
      </c>
      <c r="Z70" s="980"/>
      <c r="AA70" s="981"/>
      <c r="AB70" s="982" t="s">
        <v>368</v>
      </c>
      <c r="AC70" s="982"/>
      <c r="AD70" s="982"/>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70"/>
      <c r="H71" s="972"/>
      <c r="I71" s="972"/>
      <c r="J71" s="972"/>
      <c r="K71" s="972"/>
      <c r="L71" s="972"/>
      <c r="M71" s="972"/>
      <c r="N71" s="972"/>
      <c r="O71" s="972"/>
      <c r="P71" s="972"/>
      <c r="Q71" s="972"/>
      <c r="R71" s="972"/>
      <c r="S71" s="972"/>
      <c r="T71" s="972"/>
      <c r="U71" s="972"/>
      <c r="V71" s="972"/>
      <c r="W71" s="976"/>
      <c r="X71" s="977"/>
      <c r="Y71" s="188" t="s">
        <v>54</v>
      </c>
      <c r="Z71" s="188"/>
      <c r="AA71" s="189"/>
      <c r="AB71" s="1006" t="s">
        <v>368</v>
      </c>
      <c r="AC71" s="1006"/>
      <c r="AD71" s="1006"/>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70"/>
      <c r="H72" s="973"/>
      <c r="I72" s="973"/>
      <c r="J72" s="973"/>
      <c r="K72" s="973"/>
      <c r="L72" s="973"/>
      <c r="M72" s="973"/>
      <c r="N72" s="973"/>
      <c r="O72" s="973"/>
      <c r="P72" s="973"/>
      <c r="Q72" s="973"/>
      <c r="R72" s="973"/>
      <c r="S72" s="973"/>
      <c r="T72" s="973"/>
      <c r="U72" s="973"/>
      <c r="V72" s="973"/>
      <c r="W72" s="978"/>
      <c r="X72" s="979"/>
      <c r="Y72" s="188" t="s">
        <v>13</v>
      </c>
      <c r="Z72" s="188"/>
      <c r="AA72" s="189"/>
      <c r="AB72" s="1007" t="s">
        <v>369</v>
      </c>
      <c r="AC72" s="1007"/>
      <c r="AD72" s="1007"/>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350</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390</v>
      </c>
      <c r="AF73" s="389"/>
      <c r="AG73" s="389"/>
      <c r="AH73" s="390"/>
      <c r="AI73" s="388" t="s">
        <v>388</v>
      </c>
      <c r="AJ73" s="389"/>
      <c r="AK73" s="389"/>
      <c r="AL73" s="390"/>
      <c r="AM73" s="395" t="s">
        <v>417</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2" t="s">
        <v>381</v>
      </c>
      <c r="B78" s="943"/>
      <c r="C78" s="943"/>
      <c r="D78" s="943"/>
      <c r="E78" s="940" t="s">
        <v>328</v>
      </c>
      <c r="F78" s="941"/>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344</v>
      </c>
      <c r="AP79" s="153"/>
      <c r="AQ79" s="153"/>
      <c r="AR79" s="80" t="s">
        <v>342</v>
      </c>
      <c r="AS79" s="152"/>
      <c r="AT79" s="153"/>
      <c r="AU79" s="153"/>
      <c r="AV79" s="153"/>
      <c r="AW79" s="153"/>
      <c r="AX79" s="154"/>
    </row>
    <row r="80" spans="1:50" ht="18.75" hidden="1" customHeight="1" x14ac:dyDescent="0.15">
      <c r="A80" s="538" t="s">
        <v>147</v>
      </c>
      <c r="B80" s="868" t="s">
        <v>341</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429</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390</v>
      </c>
      <c r="AF85" s="389"/>
      <c r="AG85" s="389"/>
      <c r="AH85" s="390"/>
      <c r="AI85" s="388" t="s">
        <v>388</v>
      </c>
      <c r="AJ85" s="389"/>
      <c r="AK85" s="389"/>
      <c r="AL85" s="390"/>
      <c r="AM85" s="395" t="s">
        <v>417</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390</v>
      </c>
      <c r="AF90" s="389"/>
      <c r="AG90" s="389"/>
      <c r="AH90" s="390"/>
      <c r="AI90" s="388" t="s">
        <v>388</v>
      </c>
      <c r="AJ90" s="389"/>
      <c r="AK90" s="389"/>
      <c r="AL90" s="390"/>
      <c r="AM90" s="395" t="s">
        <v>417</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390</v>
      </c>
      <c r="AF95" s="389"/>
      <c r="AG95" s="389"/>
      <c r="AH95" s="390"/>
      <c r="AI95" s="388" t="s">
        <v>388</v>
      </c>
      <c r="AJ95" s="389"/>
      <c r="AK95" s="389"/>
      <c r="AL95" s="390"/>
      <c r="AM95" s="395" t="s">
        <v>417</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351</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390</v>
      </c>
      <c r="AF100" s="846"/>
      <c r="AG100" s="846"/>
      <c r="AH100" s="847"/>
      <c r="AI100" s="845" t="s">
        <v>410</v>
      </c>
      <c r="AJ100" s="846"/>
      <c r="AK100" s="846"/>
      <c r="AL100" s="847"/>
      <c r="AM100" s="845" t="s">
        <v>417</v>
      </c>
      <c r="AN100" s="846"/>
      <c r="AO100" s="846"/>
      <c r="AP100" s="847"/>
      <c r="AQ100" s="959" t="s">
        <v>430</v>
      </c>
      <c r="AR100" s="960"/>
      <c r="AS100" s="960"/>
      <c r="AT100" s="961"/>
      <c r="AU100" s="959" t="s">
        <v>431</v>
      </c>
      <c r="AV100" s="960"/>
      <c r="AW100" s="960"/>
      <c r="AX100" s="962"/>
    </row>
    <row r="101" spans="1:60" ht="23.25" customHeight="1" x14ac:dyDescent="0.15">
      <c r="A101" s="510"/>
      <c r="B101" s="511"/>
      <c r="C101" s="511"/>
      <c r="D101" s="511"/>
      <c r="E101" s="511"/>
      <c r="F101" s="512"/>
      <c r="G101" s="165" t="s">
        <v>672</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579</v>
      </c>
      <c r="AC101" s="570"/>
      <c r="AD101" s="570"/>
      <c r="AE101" s="384">
        <v>10</v>
      </c>
      <c r="AF101" s="385"/>
      <c r="AG101" s="385"/>
      <c r="AH101" s="386"/>
      <c r="AI101" s="384">
        <v>10</v>
      </c>
      <c r="AJ101" s="385"/>
      <c r="AK101" s="385"/>
      <c r="AL101" s="386"/>
      <c r="AM101" s="384">
        <v>9</v>
      </c>
      <c r="AN101" s="385"/>
      <c r="AO101" s="385"/>
      <c r="AP101" s="386"/>
      <c r="AQ101" s="384" t="s">
        <v>566</v>
      </c>
      <c r="AR101" s="385"/>
      <c r="AS101" s="385"/>
      <c r="AT101" s="386"/>
      <c r="AU101" s="384" t="s">
        <v>674</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579</v>
      </c>
      <c r="AC102" s="570"/>
      <c r="AD102" s="570"/>
      <c r="AE102" s="378">
        <v>10</v>
      </c>
      <c r="AF102" s="378"/>
      <c r="AG102" s="378"/>
      <c r="AH102" s="378"/>
      <c r="AI102" s="378">
        <v>10</v>
      </c>
      <c r="AJ102" s="378"/>
      <c r="AK102" s="378"/>
      <c r="AL102" s="378"/>
      <c r="AM102" s="378">
        <v>10</v>
      </c>
      <c r="AN102" s="378"/>
      <c r="AO102" s="378"/>
      <c r="AP102" s="378"/>
      <c r="AQ102" s="836">
        <v>10</v>
      </c>
      <c r="AR102" s="837"/>
      <c r="AS102" s="837"/>
      <c r="AT102" s="838"/>
      <c r="AU102" s="836">
        <v>10</v>
      </c>
      <c r="AV102" s="837"/>
      <c r="AW102" s="837"/>
      <c r="AX102" s="838"/>
    </row>
    <row r="103" spans="1:60" ht="31.5" customHeight="1" x14ac:dyDescent="0.15">
      <c r="A103" s="507" t="s">
        <v>351</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390</v>
      </c>
      <c r="AF103" s="313"/>
      <c r="AG103" s="313"/>
      <c r="AH103" s="314"/>
      <c r="AI103" s="318" t="s">
        <v>388</v>
      </c>
      <c r="AJ103" s="313"/>
      <c r="AK103" s="313"/>
      <c r="AL103" s="314"/>
      <c r="AM103" s="318" t="s">
        <v>417</v>
      </c>
      <c r="AN103" s="313"/>
      <c r="AO103" s="313"/>
      <c r="AP103" s="314"/>
      <c r="AQ103" s="380" t="s">
        <v>430</v>
      </c>
      <c r="AR103" s="381"/>
      <c r="AS103" s="381"/>
      <c r="AT103" s="382"/>
      <c r="AU103" s="380" t="s">
        <v>431</v>
      </c>
      <c r="AV103" s="381"/>
      <c r="AW103" s="381"/>
      <c r="AX103" s="383"/>
    </row>
    <row r="104" spans="1:60" ht="23.25" customHeight="1" x14ac:dyDescent="0.15">
      <c r="A104" s="510"/>
      <c r="B104" s="511"/>
      <c r="C104" s="511"/>
      <c r="D104" s="511"/>
      <c r="E104" s="511"/>
      <c r="F104" s="512"/>
      <c r="G104" s="165" t="s">
        <v>673</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580</v>
      </c>
      <c r="AC104" s="491"/>
      <c r="AD104" s="492"/>
      <c r="AE104" s="384">
        <v>234</v>
      </c>
      <c r="AF104" s="385"/>
      <c r="AG104" s="385"/>
      <c r="AH104" s="386"/>
      <c r="AI104" s="384">
        <v>164</v>
      </c>
      <c r="AJ104" s="385"/>
      <c r="AK104" s="385"/>
      <c r="AL104" s="386"/>
      <c r="AM104" s="384">
        <v>190</v>
      </c>
      <c r="AN104" s="385"/>
      <c r="AO104" s="385"/>
      <c r="AP104" s="386"/>
      <c r="AQ104" s="384" t="s">
        <v>566</v>
      </c>
      <c r="AR104" s="385"/>
      <c r="AS104" s="385"/>
      <c r="AT104" s="386"/>
      <c r="AU104" s="384" t="s">
        <v>674</v>
      </c>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580</v>
      </c>
      <c r="AC105" s="427"/>
      <c r="AD105" s="428"/>
      <c r="AE105" s="378" t="s">
        <v>566</v>
      </c>
      <c r="AF105" s="378"/>
      <c r="AG105" s="378"/>
      <c r="AH105" s="378"/>
      <c r="AI105" s="378">
        <v>180</v>
      </c>
      <c r="AJ105" s="378"/>
      <c r="AK105" s="378"/>
      <c r="AL105" s="378"/>
      <c r="AM105" s="378">
        <v>260</v>
      </c>
      <c r="AN105" s="378"/>
      <c r="AO105" s="378"/>
      <c r="AP105" s="378"/>
      <c r="AQ105" s="384">
        <v>130</v>
      </c>
      <c r="AR105" s="385"/>
      <c r="AS105" s="385"/>
      <c r="AT105" s="386"/>
      <c r="AU105" s="836">
        <v>130</v>
      </c>
      <c r="AV105" s="837"/>
      <c r="AW105" s="837"/>
      <c r="AX105" s="838"/>
    </row>
    <row r="106" spans="1:60" ht="31.5" hidden="1" customHeight="1" x14ac:dyDescent="0.15">
      <c r="A106" s="507" t="s">
        <v>351</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390</v>
      </c>
      <c r="AF106" s="313"/>
      <c r="AG106" s="313"/>
      <c r="AH106" s="314"/>
      <c r="AI106" s="318" t="s">
        <v>388</v>
      </c>
      <c r="AJ106" s="313"/>
      <c r="AK106" s="313"/>
      <c r="AL106" s="314"/>
      <c r="AM106" s="318" t="s">
        <v>417</v>
      </c>
      <c r="AN106" s="313"/>
      <c r="AO106" s="313"/>
      <c r="AP106" s="314"/>
      <c r="AQ106" s="380" t="s">
        <v>430</v>
      </c>
      <c r="AR106" s="381"/>
      <c r="AS106" s="381"/>
      <c r="AT106" s="382"/>
      <c r="AU106" s="380" t="s">
        <v>431</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351</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390</v>
      </c>
      <c r="AF109" s="313"/>
      <c r="AG109" s="313"/>
      <c r="AH109" s="314"/>
      <c r="AI109" s="318" t="s">
        <v>388</v>
      </c>
      <c r="AJ109" s="313"/>
      <c r="AK109" s="313"/>
      <c r="AL109" s="314"/>
      <c r="AM109" s="318" t="s">
        <v>417</v>
      </c>
      <c r="AN109" s="313"/>
      <c r="AO109" s="313"/>
      <c r="AP109" s="314"/>
      <c r="AQ109" s="380" t="s">
        <v>430</v>
      </c>
      <c r="AR109" s="381"/>
      <c r="AS109" s="381"/>
      <c r="AT109" s="382"/>
      <c r="AU109" s="380" t="s">
        <v>431</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351</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390</v>
      </c>
      <c r="AF112" s="313"/>
      <c r="AG112" s="313"/>
      <c r="AH112" s="314"/>
      <c r="AI112" s="318" t="s">
        <v>388</v>
      </c>
      <c r="AJ112" s="313"/>
      <c r="AK112" s="313"/>
      <c r="AL112" s="314"/>
      <c r="AM112" s="318" t="s">
        <v>417</v>
      </c>
      <c r="AN112" s="313"/>
      <c r="AO112" s="313"/>
      <c r="AP112" s="314"/>
      <c r="AQ112" s="380" t="s">
        <v>430</v>
      </c>
      <c r="AR112" s="381"/>
      <c r="AS112" s="381"/>
      <c r="AT112" s="382"/>
      <c r="AU112" s="380" t="s">
        <v>431</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390</v>
      </c>
      <c r="AF115" s="313"/>
      <c r="AG115" s="313"/>
      <c r="AH115" s="314"/>
      <c r="AI115" s="318" t="s">
        <v>388</v>
      </c>
      <c r="AJ115" s="313"/>
      <c r="AK115" s="313"/>
      <c r="AL115" s="314"/>
      <c r="AM115" s="318" t="s">
        <v>417</v>
      </c>
      <c r="AN115" s="313"/>
      <c r="AO115" s="313"/>
      <c r="AP115" s="314"/>
      <c r="AQ115" s="354" t="s">
        <v>432</v>
      </c>
      <c r="AR115" s="355"/>
      <c r="AS115" s="355"/>
      <c r="AT115" s="355"/>
      <c r="AU115" s="355"/>
      <c r="AV115" s="355"/>
      <c r="AW115" s="355"/>
      <c r="AX115" s="356"/>
    </row>
    <row r="116" spans="1:50" ht="23.25" customHeight="1" x14ac:dyDescent="0.15">
      <c r="A116" s="307"/>
      <c r="B116" s="308"/>
      <c r="C116" s="308"/>
      <c r="D116" s="308"/>
      <c r="E116" s="308"/>
      <c r="F116" s="309"/>
      <c r="G116" s="371" t="s">
        <v>581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582</v>
      </c>
      <c r="AC116" s="316"/>
      <c r="AD116" s="317"/>
      <c r="AE116" s="378">
        <v>10368</v>
      </c>
      <c r="AF116" s="378"/>
      <c r="AG116" s="378"/>
      <c r="AH116" s="378"/>
      <c r="AI116" s="378">
        <v>9692</v>
      </c>
      <c r="AJ116" s="378"/>
      <c r="AK116" s="378"/>
      <c r="AL116" s="378"/>
      <c r="AM116" s="378">
        <v>15999</v>
      </c>
      <c r="AN116" s="378"/>
      <c r="AO116" s="378"/>
      <c r="AP116" s="378"/>
      <c r="AQ116" s="384">
        <v>13603</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583</v>
      </c>
      <c r="AC117" s="361"/>
      <c r="AD117" s="362"/>
      <c r="AE117" s="322" t="s">
        <v>584</v>
      </c>
      <c r="AF117" s="322"/>
      <c r="AG117" s="322"/>
      <c r="AH117" s="322"/>
      <c r="AI117" s="322" t="s">
        <v>585</v>
      </c>
      <c r="AJ117" s="322"/>
      <c r="AK117" s="322"/>
      <c r="AL117" s="322"/>
      <c r="AM117" s="322" t="s">
        <v>616</v>
      </c>
      <c r="AN117" s="322"/>
      <c r="AO117" s="322"/>
      <c r="AP117" s="322"/>
      <c r="AQ117" s="322" t="s">
        <v>669</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390</v>
      </c>
      <c r="AF118" s="313"/>
      <c r="AG118" s="313"/>
      <c r="AH118" s="314"/>
      <c r="AI118" s="318" t="s">
        <v>388</v>
      </c>
      <c r="AJ118" s="313"/>
      <c r="AK118" s="313"/>
      <c r="AL118" s="314"/>
      <c r="AM118" s="318" t="s">
        <v>417</v>
      </c>
      <c r="AN118" s="313"/>
      <c r="AO118" s="313"/>
      <c r="AP118" s="314"/>
      <c r="AQ118" s="354" t="s">
        <v>432</v>
      </c>
      <c r="AR118" s="355"/>
      <c r="AS118" s="355"/>
      <c r="AT118" s="355"/>
      <c r="AU118" s="355"/>
      <c r="AV118" s="355"/>
      <c r="AW118" s="355"/>
      <c r="AX118" s="356"/>
    </row>
    <row r="119" spans="1:50" ht="23.25" hidden="1" customHeight="1" x14ac:dyDescent="0.15">
      <c r="A119" s="307"/>
      <c r="B119" s="308"/>
      <c r="C119" s="308"/>
      <c r="D119" s="308"/>
      <c r="E119" s="308"/>
      <c r="F119" s="309"/>
      <c r="G119" s="371" t="s">
        <v>358</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586</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390</v>
      </c>
      <c r="AF121" s="313"/>
      <c r="AG121" s="313"/>
      <c r="AH121" s="314"/>
      <c r="AI121" s="318" t="s">
        <v>388</v>
      </c>
      <c r="AJ121" s="313"/>
      <c r="AK121" s="313"/>
      <c r="AL121" s="314"/>
      <c r="AM121" s="318" t="s">
        <v>417</v>
      </c>
      <c r="AN121" s="313"/>
      <c r="AO121" s="313"/>
      <c r="AP121" s="314"/>
      <c r="AQ121" s="354" t="s">
        <v>432</v>
      </c>
      <c r="AR121" s="355"/>
      <c r="AS121" s="355"/>
      <c r="AT121" s="355"/>
      <c r="AU121" s="355"/>
      <c r="AV121" s="355"/>
      <c r="AW121" s="355"/>
      <c r="AX121" s="356"/>
    </row>
    <row r="122" spans="1:50" ht="23.25" hidden="1" customHeight="1" x14ac:dyDescent="0.15">
      <c r="A122" s="307"/>
      <c r="B122" s="308"/>
      <c r="C122" s="308"/>
      <c r="D122" s="308"/>
      <c r="E122" s="308"/>
      <c r="F122" s="309"/>
      <c r="G122" s="371" t="s">
        <v>587</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586</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390</v>
      </c>
      <c r="AF124" s="313"/>
      <c r="AG124" s="313"/>
      <c r="AH124" s="314"/>
      <c r="AI124" s="318" t="s">
        <v>388</v>
      </c>
      <c r="AJ124" s="313"/>
      <c r="AK124" s="313"/>
      <c r="AL124" s="314"/>
      <c r="AM124" s="318" t="s">
        <v>417</v>
      </c>
      <c r="AN124" s="313"/>
      <c r="AO124" s="313"/>
      <c r="AP124" s="314"/>
      <c r="AQ124" s="354" t="s">
        <v>432</v>
      </c>
      <c r="AR124" s="355"/>
      <c r="AS124" s="355"/>
      <c r="AT124" s="355"/>
      <c r="AU124" s="355"/>
      <c r="AV124" s="355"/>
      <c r="AW124" s="355"/>
      <c r="AX124" s="356"/>
    </row>
    <row r="125" spans="1:50" ht="23.25" hidden="1" customHeight="1" x14ac:dyDescent="0.15">
      <c r="A125" s="307"/>
      <c r="B125" s="308"/>
      <c r="C125" s="308"/>
      <c r="D125" s="308"/>
      <c r="E125" s="308"/>
      <c r="F125" s="309"/>
      <c r="G125" s="371" t="s">
        <v>587</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586</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390</v>
      </c>
      <c r="AF127" s="313"/>
      <c r="AG127" s="313"/>
      <c r="AH127" s="314"/>
      <c r="AI127" s="318" t="s">
        <v>388</v>
      </c>
      <c r="AJ127" s="313"/>
      <c r="AK127" s="313"/>
      <c r="AL127" s="314"/>
      <c r="AM127" s="318" t="s">
        <v>417</v>
      </c>
      <c r="AN127" s="313"/>
      <c r="AO127" s="313"/>
      <c r="AP127" s="314"/>
      <c r="AQ127" s="354" t="s">
        <v>432</v>
      </c>
      <c r="AR127" s="355"/>
      <c r="AS127" s="355"/>
      <c r="AT127" s="355"/>
      <c r="AU127" s="355"/>
      <c r="AV127" s="355"/>
      <c r="AW127" s="355"/>
      <c r="AX127" s="356"/>
    </row>
    <row r="128" spans="1:50" ht="23.25" hidden="1" customHeight="1" x14ac:dyDescent="0.15">
      <c r="A128" s="307"/>
      <c r="B128" s="308"/>
      <c r="C128" s="308"/>
      <c r="D128" s="308"/>
      <c r="E128" s="308"/>
      <c r="F128" s="309"/>
      <c r="G128" s="371" t="s">
        <v>587</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586</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5" t="s">
        <v>405</v>
      </c>
      <c r="B130" s="1023"/>
      <c r="C130" s="1022" t="s">
        <v>239</v>
      </c>
      <c r="D130" s="1023"/>
      <c r="E130" s="324" t="s">
        <v>268</v>
      </c>
      <c r="F130" s="325"/>
      <c r="G130" s="326" t="s">
        <v>607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6"/>
      <c r="B131" s="256"/>
      <c r="C131" s="255"/>
      <c r="D131" s="256"/>
      <c r="E131" s="242" t="s">
        <v>267</v>
      </c>
      <c r="F131" s="243"/>
      <c r="G131" s="319" t="s">
        <v>588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6"/>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390</v>
      </c>
      <c r="AF132" s="275"/>
      <c r="AG132" s="275"/>
      <c r="AH132" s="275"/>
      <c r="AI132" s="275" t="s">
        <v>410</v>
      </c>
      <c r="AJ132" s="275"/>
      <c r="AK132" s="275"/>
      <c r="AL132" s="275"/>
      <c r="AM132" s="275" t="s">
        <v>417</v>
      </c>
      <c r="AN132" s="275"/>
      <c r="AO132" s="275"/>
      <c r="AP132" s="277"/>
      <c r="AQ132" s="277" t="s">
        <v>235</v>
      </c>
      <c r="AR132" s="278"/>
      <c r="AS132" s="278"/>
      <c r="AT132" s="279"/>
      <c r="AU132" s="289" t="s">
        <v>251</v>
      </c>
      <c r="AV132" s="289"/>
      <c r="AW132" s="289"/>
      <c r="AX132" s="290"/>
    </row>
    <row r="133" spans="1:50" ht="18.75" customHeight="1" x14ac:dyDescent="0.15">
      <c r="A133" s="1026"/>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2</v>
      </c>
      <c r="AR133" s="281"/>
      <c r="AS133" s="141" t="s">
        <v>236</v>
      </c>
      <c r="AT133" s="176"/>
      <c r="AU133" s="263" t="s">
        <v>406</v>
      </c>
      <c r="AV133" s="140"/>
      <c r="AW133" s="141" t="s">
        <v>181</v>
      </c>
      <c r="AX133" s="142"/>
    </row>
    <row r="134" spans="1:50" ht="39.75" customHeight="1" x14ac:dyDescent="0.15">
      <c r="A134" s="1026"/>
      <c r="B134" s="256"/>
      <c r="C134" s="255"/>
      <c r="D134" s="256"/>
      <c r="E134" s="255"/>
      <c r="F134" s="330"/>
      <c r="G134" s="264"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590</v>
      </c>
      <c r="AC134" s="228"/>
      <c r="AD134" s="228"/>
      <c r="AE134" s="276">
        <v>954</v>
      </c>
      <c r="AF134" s="120"/>
      <c r="AG134" s="120"/>
      <c r="AH134" s="120"/>
      <c r="AI134" s="276">
        <v>994</v>
      </c>
      <c r="AJ134" s="120"/>
      <c r="AK134" s="120"/>
      <c r="AL134" s="120"/>
      <c r="AM134" s="276">
        <v>1037</v>
      </c>
      <c r="AN134" s="120"/>
      <c r="AO134" s="120"/>
      <c r="AP134" s="120"/>
      <c r="AQ134" s="276" t="s">
        <v>406</v>
      </c>
      <c r="AR134" s="120"/>
      <c r="AS134" s="120"/>
      <c r="AT134" s="120"/>
      <c r="AU134" s="276" t="s">
        <v>406</v>
      </c>
      <c r="AV134" s="120"/>
      <c r="AW134" s="120"/>
      <c r="AX134" s="219"/>
    </row>
    <row r="135" spans="1:50" ht="39.75" customHeight="1" x14ac:dyDescent="0.15">
      <c r="A135" s="1026"/>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590</v>
      </c>
      <c r="AC135" s="302"/>
      <c r="AD135" s="303"/>
      <c r="AE135" s="276">
        <v>902</v>
      </c>
      <c r="AF135" s="120"/>
      <c r="AG135" s="120"/>
      <c r="AH135" s="120"/>
      <c r="AI135" s="276">
        <v>954</v>
      </c>
      <c r="AJ135" s="120"/>
      <c r="AK135" s="120"/>
      <c r="AL135" s="120"/>
      <c r="AM135" s="276">
        <v>994</v>
      </c>
      <c r="AN135" s="120"/>
      <c r="AO135" s="120"/>
      <c r="AP135" s="120"/>
      <c r="AQ135" s="276">
        <v>1037</v>
      </c>
      <c r="AR135" s="120"/>
      <c r="AS135" s="120"/>
      <c r="AT135" s="120"/>
      <c r="AU135" s="276" t="s">
        <v>406</v>
      </c>
      <c r="AV135" s="120"/>
      <c r="AW135" s="120"/>
      <c r="AX135" s="219"/>
    </row>
    <row r="136" spans="1:50" ht="18.75" hidden="1" customHeight="1" x14ac:dyDescent="0.15">
      <c r="A136" s="1026"/>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390</v>
      </c>
      <c r="AF136" s="275"/>
      <c r="AG136" s="275"/>
      <c r="AH136" s="275"/>
      <c r="AI136" s="275" t="s">
        <v>388</v>
      </c>
      <c r="AJ136" s="275"/>
      <c r="AK136" s="275"/>
      <c r="AL136" s="275"/>
      <c r="AM136" s="275" t="s">
        <v>417</v>
      </c>
      <c r="AN136" s="275"/>
      <c r="AO136" s="275"/>
      <c r="AP136" s="277"/>
      <c r="AQ136" s="277" t="s">
        <v>235</v>
      </c>
      <c r="AR136" s="278"/>
      <c r="AS136" s="278"/>
      <c r="AT136" s="279"/>
      <c r="AU136" s="289" t="s">
        <v>251</v>
      </c>
      <c r="AV136" s="289"/>
      <c r="AW136" s="289"/>
      <c r="AX136" s="290"/>
    </row>
    <row r="137" spans="1:50" ht="18.75" hidden="1" customHeight="1" x14ac:dyDescent="0.15">
      <c r="A137" s="1026"/>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6"/>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557</v>
      </c>
      <c r="AN138" s="120"/>
      <c r="AO138" s="120"/>
      <c r="AP138" s="120"/>
      <c r="AQ138" s="276"/>
      <c r="AR138" s="120"/>
      <c r="AS138" s="120"/>
      <c r="AT138" s="120"/>
      <c r="AU138" s="276"/>
      <c r="AV138" s="120"/>
      <c r="AW138" s="120"/>
      <c r="AX138" s="219"/>
    </row>
    <row r="139" spans="1:50" ht="39.75" hidden="1" customHeight="1" x14ac:dyDescent="0.15">
      <c r="A139" s="1026"/>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557</v>
      </c>
      <c r="AN139" s="120"/>
      <c r="AO139" s="120"/>
      <c r="AP139" s="120"/>
      <c r="AQ139" s="276"/>
      <c r="AR139" s="120"/>
      <c r="AS139" s="120"/>
      <c r="AT139" s="120"/>
      <c r="AU139" s="276"/>
      <c r="AV139" s="120"/>
      <c r="AW139" s="120"/>
      <c r="AX139" s="219"/>
    </row>
    <row r="140" spans="1:50" ht="18.75" hidden="1" customHeight="1" x14ac:dyDescent="0.15">
      <c r="A140" s="1026"/>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390</v>
      </c>
      <c r="AF140" s="275"/>
      <c r="AG140" s="275"/>
      <c r="AH140" s="275"/>
      <c r="AI140" s="275" t="s">
        <v>388</v>
      </c>
      <c r="AJ140" s="275"/>
      <c r="AK140" s="275"/>
      <c r="AL140" s="275"/>
      <c r="AM140" s="275" t="s">
        <v>417</v>
      </c>
      <c r="AN140" s="275"/>
      <c r="AO140" s="275"/>
      <c r="AP140" s="277"/>
      <c r="AQ140" s="277" t="s">
        <v>235</v>
      </c>
      <c r="AR140" s="278"/>
      <c r="AS140" s="278"/>
      <c r="AT140" s="279"/>
      <c r="AU140" s="289" t="s">
        <v>251</v>
      </c>
      <c r="AV140" s="289"/>
      <c r="AW140" s="289"/>
      <c r="AX140" s="290"/>
    </row>
    <row r="141" spans="1:50" ht="18.75" hidden="1" customHeight="1" x14ac:dyDescent="0.15">
      <c r="A141" s="1026"/>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6"/>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6"/>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6"/>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390</v>
      </c>
      <c r="AF144" s="275"/>
      <c r="AG144" s="275"/>
      <c r="AH144" s="275"/>
      <c r="AI144" s="275" t="s">
        <v>388</v>
      </c>
      <c r="AJ144" s="275"/>
      <c r="AK144" s="275"/>
      <c r="AL144" s="275"/>
      <c r="AM144" s="275" t="s">
        <v>417</v>
      </c>
      <c r="AN144" s="275"/>
      <c r="AO144" s="275"/>
      <c r="AP144" s="277"/>
      <c r="AQ144" s="277" t="s">
        <v>235</v>
      </c>
      <c r="AR144" s="278"/>
      <c r="AS144" s="278"/>
      <c r="AT144" s="279"/>
      <c r="AU144" s="289" t="s">
        <v>251</v>
      </c>
      <c r="AV144" s="289"/>
      <c r="AW144" s="289"/>
      <c r="AX144" s="290"/>
    </row>
    <row r="145" spans="1:50" ht="18.75" hidden="1" customHeight="1" x14ac:dyDescent="0.15">
      <c r="A145" s="1026"/>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6"/>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6"/>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6"/>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390</v>
      </c>
      <c r="AF148" s="275"/>
      <c r="AG148" s="275"/>
      <c r="AH148" s="275"/>
      <c r="AI148" s="275" t="s">
        <v>388</v>
      </c>
      <c r="AJ148" s="275"/>
      <c r="AK148" s="275"/>
      <c r="AL148" s="275"/>
      <c r="AM148" s="275" t="s">
        <v>417</v>
      </c>
      <c r="AN148" s="275"/>
      <c r="AO148" s="275"/>
      <c r="AP148" s="277"/>
      <c r="AQ148" s="277" t="s">
        <v>235</v>
      </c>
      <c r="AR148" s="278"/>
      <c r="AS148" s="278"/>
      <c r="AT148" s="279"/>
      <c r="AU148" s="289" t="s">
        <v>251</v>
      </c>
      <c r="AV148" s="289"/>
      <c r="AW148" s="289"/>
      <c r="AX148" s="290"/>
    </row>
    <row r="149" spans="1:50" ht="18.75" hidden="1" customHeight="1" x14ac:dyDescent="0.15">
      <c r="A149" s="1026"/>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6"/>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6"/>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6"/>
      <c r="B152" s="256"/>
      <c r="C152" s="255"/>
      <c r="D152" s="256"/>
      <c r="E152" s="255"/>
      <c r="F152" s="330"/>
      <c r="G152" s="282"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9"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6"/>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4"/>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6"/>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6"/>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5"/>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6"/>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5"/>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30"/>
      <c r="G159" s="282"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9" t="s">
        <v>336</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6"/>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6"/>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6"/>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5"/>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6"/>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5"/>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30"/>
      <c r="G166" s="282"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9" t="s">
        <v>336</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6"/>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6"/>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6"/>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5"/>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6"/>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5"/>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30"/>
      <c r="G173" s="282"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9" t="s">
        <v>336</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6"/>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6"/>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6"/>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5"/>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6"/>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5"/>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30"/>
      <c r="G180" s="282"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9" t="s">
        <v>336</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6"/>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6"/>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6"/>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5"/>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6"/>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5"/>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339"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6"/>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6"/>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6"/>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390</v>
      </c>
      <c r="AF192" s="275"/>
      <c r="AG192" s="275"/>
      <c r="AH192" s="275"/>
      <c r="AI192" s="275" t="s">
        <v>388</v>
      </c>
      <c r="AJ192" s="275"/>
      <c r="AK192" s="275"/>
      <c r="AL192" s="275"/>
      <c r="AM192" s="275" t="s">
        <v>417</v>
      </c>
      <c r="AN192" s="275"/>
      <c r="AO192" s="275"/>
      <c r="AP192" s="277"/>
      <c r="AQ192" s="277" t="s">
        <v>235</v>
      </c>
      <c r="AR192" s="278"/>
      <c r="AS192" s="278"/>
      <c r="AT192" s="279"/>
      <c r="AU192" s="289" t="s">
        <v>251</v>
      </c>
      <c r="AV192" s="289"/>
      <c r="AW192" s="289"/>
      <c r="AX192" s="290"/>
    </row>
    <row r="193" spans="1:50" ht="18.75" hidden="1" customHeight="1" x14ac:dyDescent="0.15">
      <c r="A193" s="1026"/>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6"/>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557</v>
      </c>
      <c r="AN194" s="120"/>
      <c r="AO194" s="120"/>
      <c r="AP194" s="120"/>
      <c r="AQ194" s="276"/>
      <c r="AR194" s="120"/>
      <c r="AS194" s="120"/>
      <c r="AT194" s="120"/>
      <c r="AU194" s="276"/>
      <c r="AV194" s="120"/>
      <c r="AW194" s="120"/>
      <c r="AX194" s="219"/>
    </row>
    <row r="195" spans="1:50" ht="39.75" hidden="1" customHeight="1" x14ac:dyDescent="0.15">
      <c r="A195" s="1026"/>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557</v>
      </c>
      <c r="AN195" s="120"/>
      <c r="AO195" s="120"/>
      <c r="AP195" s="120"/>
      <c r="AQ195" s="276"/>
      <c r="AR195" s="120"/>
      <c r="AS195" s="120"/>
      <c r="AT195" s="120"/>
      <c r="AU195" s="276"/>
      <c r="AV195" s="120"/>
      <c r="AW195" s="120"/>
      <c r="AX195" s="219"/>
    </row>
    <row r="196" spans="1:50" ht="18.75" hidden="1" customHeight="1" x14ac:dyDescent="0.15">
      <c r="A196" s="1026"/>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390</v>
      </c>
      <c r="AF196" s="275"/>
      <c r="AG196" s="275"/>
      <c r="AH196" s="275"/>
      <c r="AI196" s="275" t="s">
        <v>388</v>
      </c>
      <c r="AJ196" s="275"/>
      <c r="AK196" s="275"/>
      <c r="AL196" s="275"/>
      <c r="AM196" s="275" t="s">
        <v>417</v>
      </c>
      <c r="AN196" s="275"/>
      <c r="AO196" s="275"/>
      <c r="AP196" s="277"/>
      <c r="AQ196" s="277" t="s">
        <v>235</v>
      </c>
      <c r="AR196" s="278"/>
      <c r="AS196" s="278"/>
      <c r="AT196" s="279"/>
      <c r="AU196" s="289" t="s">
        <v>251</v>
      </c>
      <c r="AV196" s="289"/>
      <c r="AW196" s="289"/>
      <c r="AX196" s="290"/>
    </row>
    <row r="197" spans="1:50" ht="18.75" hidden="1" customHeight="1" x14ac:dyDescent="0.15">
      <c r="A197" s="1026"/>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6"/>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557</v>
      </c>
      <c r="AN198" s="120"/>
      <c r="AO198" s="120"/>
      <c r="AP198" s="120"/>
      <c r="AQ198" s="276"/>
      <c r="AR198" s="120"/>
      <c r="AS198" s="120"/>
      <c r="AT198" s="120"/>
      <c r="AU198" s="276"/>
      <c r="AV198" s="120"/>
      <c r="AW198" s="120"/>
      <c r="AX198" s="219"/>
    </row>
    <row r="199" spans="1:50" ht="39.75" hidden="1" customHeight="1" x14ac:dyDescent="0.15">
      <c r="A199" s="1026"/>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557</v>
      </c>
      <c r="AN199" s="120"/>
      <c r="AO199" s="120"/>
      <c r="AP199" s="120"/>
      <c r="AQ199" s="276"/>
      <c r="AR199" s="120"/>
      <c r="AS199" s="120"/>
      <c r="AT199" s="120"/>
      <c r="AU199" s="276"/>
      <c r="AV199" s="120"/>
      <c r="AW199" s="120"/>
      <c r="AX199" s="219"/>
    </row>
    <row r="200" spans="1:50" ht="18.75" hidden="1" customHeight="1" x14ac:dyDescent="0.15">
      <c r="A200" s="1026"/>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390</v>
      </c>
      <c r="AF200" s="275"/>
      <c r="AG200" s="275"/>
      <c r="AH200" s="275"/>
      <c r="AI200" s="275" t="s">
        <v>388</v>
      </c>
      <c r="AJ200" s="275"/>
      <c r="AK200" s="275"/>
      <c r="AL200" s="275"/>
      <c r="AM200" s="275" t="s">
        <v>417</v>
      </c>
      <c r="AN200" s="275"/>
      <c r="AO200" s="275"/>
      <c r="AP200" s="277"/>
      <c r="AQ200" s="277" t="s">
        <v>235</v>
      </c>
      <c r="AR200" s="278"/>
      <c r="AS200" s="278"/>
      <c r="AT200" s="279"/>
      <c r="AU200" s="289" t="s">
        <v>251</v>
      </c>
      <c r="AV200" s="289"/>
      <c r="AW200" s="289"/>
      <c r="AX200" s="290"/>
    </row>
    <row r="201" spans="1:50" ht="18.75" hidden="1" customHeight="1" x14ac:dyDescent="0.15">
      <c r="A201" s="1026"/>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6"/>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6"/>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6"/>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390</v>
      </c>
      <c r="AF204" s="275"/>
      <c r="AG204" s="275"/>
      <c r="AH204" s="275"/>
      <c r="AI204" s="275" t="s">
        <v>388</v>
      </c>
      <c r="AJ204" s="275"/>
      <c r="AK204" s="275"/>
      <c r="AL204" s="275"/>
      <c r="AM204" s="275" t="s">
        <v>417</v>
      </c>
      <c r="AN204" s="275"/>
      <c r="AO204" s="275"/>
      <c r="AP204" s="277"/>
      <c r="AQ204" s="277" t="s">
        <v>235</v>
      </c>
      <c r="AR204" s="278"/>
      <c r="AS204" s="278"/>
      <c r="AT204" s="279"/>
      <c r="AU204" s="289" t="s">
        <v>251</v>
      </c>
      <c r="AV204" s="289"/>
      <c r="AW204" s="289"/>
      <c r="AX204" s="290"/>
    </row>
    <row r="205" spans="1:50" ht="18.75" hidden="1" customHeight="1" x14ac:dyDescent="0.15">
      <c r="A205" s="1026"/>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6"/>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6"/>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6"/>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390</v>
      </c>
      <c r="AF208" s="275"/>
      <c r="AG208" s="275"/>
      <c r="AH208" s="275"/>
      <c r="AI208" s="275" t="s">
        <v>388</v>
      </c>
      <c r="AJ208" s="275"/>
      <c r="AK208" s="275"/>
      <c r="AL208" s="275"/>
      <c r="AM208" s="275" t="s">
        <v>417</v>
      </c>
      <c r="AN208" s="275"/>
      <c r="AO208" s="275"/>
      <c r="AP208" s="277"/>
      <c r="AQ208" s="277" t="s">
        <v>235</v>
      </c>
      <c r="AR208" s="278"/>
      <c r="AS208" s="278"/>
      <c r="AT208" s="279"/>
      <c r="AU208" s="289" t="s">
        <v>251</v>
      </c>
      <c r="AV208" s="289"/>
      <c r="AW208" s="289"/>
      <c r="AX208" s="290"/>
    </row>
    <row r="209" spans="1:50" ht="18.75" hidden="1" customHeight="1" x14ac:dyDescent="0.15">
      <c r="A209" s="1026"/>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6"/>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6"/>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6"/>
      <c r="B212" s="256"/>
      <c r="C212" s="255"/>
      <c r="D212" s="256"/>
      <c r="E212" s="255"/>
      <c r="F212" s="330"/>
      <c r="G212" s="282"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9"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6"/>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30"/>
      <c r="G214" s="264"/>
      <c r="H214" s="165"/>
      <c r="I214" s="165"/>
      <c r="J214" s="165"/>
      <c r="K214" s="165"/>
      <c r="L214" s="165"/>
      <c r="M214" s="165"/>
      <c r="N214" s="165"/>
      <c r="O214" s="165"/>
      <c r="P214" s="236"/>
      <c r="Q214" s="1028"/>
      <c r="R214" s="1014"/>
      <c r="S214" s="1014"/>
      <c r="T214" s="1014"/>
      <c r="U214" s="1014"/>
      <c r="V214" s="1014"/>
      <c r="W214" s="1014"/>
      <c r="X214" s="1014"/>
      <c r="Y214" s="1014"/>
      <c r="Z214" s="1014"/>
      <c r="AA214" s="1015"/>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6"/>
      <c r="B215" s="256"/>
      <c r="C215" s="255"/>
      <c r="D215" s="256"/>
      <c r="E215" s="255"/>
      <c r="F215" s="330"/>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6"/>
      <c r="B216" s="256"/>
      <c r="C216" s="255"/>
      <c r="D216" s="256"/>
      <c r="E216" s="255"/>
      <c r="F216" s="330"/>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6"/>
      <c r="B217" s="256"/>
      <c r="C217" s="255"/>
      <c r="D217" s="256"/>
      <c r="E217" s="255"/>
      <c r="F217" s="330"/>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30"/>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30"/>
      <c r="G219" s="282"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9" t="s">
        <v>336</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6"/>
      <c r="B221" s="256"/>
      <c r="C221" s="255"/>
      <c r="D221" s="256"/>
      <c r="E221" s="255"/>
      <c r="F221" s="330"/>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6"/>
      <c r="B222" s="256"/>
      <c r="C222" s="255"/>
      <c r="D222" s="256"/>
      <c r="E222" s="255"/>
      <c r="F222" s="330"/>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6"/>
      <c r="B223" s="256"/>
      <c r="C223" s="255"/>
      <c r="D223" s="256"/>
      <c r="E223" s="255"/>
      <c r="F223" s="330"/>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6"/>
      <c r="B224" s="256"/>
      <c r="C224" s="255"/>
      <c r="D224" s="256"/>
      <c r="E224" s="255"/>
      <c r="F224" s="330"/>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30"/>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30"/>
      <c r="G226" s="282"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9" t="s">
        <v>336</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6"/>
      <c r="B228" s="256"/>
      <c r="C228" s="255"/>
      <c r="D228" s="256"/>
      <c r="E228" s="255"/>
      <c r="F228" s="330"/>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6"/>
      <c r="B229" s="256"/>
      <c r="C229" s="255"/>
      <c r="D229" s="256"/>
      <c r="E229" s="255"/>
      <c r="F229" s="330"/>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6"/>
      <c r="B230" s="256"/>
      <c r="C230" s="255"/>
      <c r="D230" s="256"/>
      <c r="E230" s="255"/>
      <c r="F230" s="330"/>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6"/>
      <c r="B231" s="256"/>
      <c r="C231" s="255"/>
      <c r="D231" s="256"/>
      <c r="E231" s="255"/>
      <c r="F231" s="330"/>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30"/>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30"/>
      <c r="G233" s="282"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9" t="s">
        <v>336</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6"/>
      <c r="B235" s="256"/>
      <c r="C235" s="255"/>
      <c r="D235" s="256"/>
      <c r="E235" s="255"/>
      <c r="F235" s="330"/>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6"/>
      <c r="B236" s="256"/>
      <c r="C236" s="255"/>
      <c r="D236" s="256"/>
      <c r="E236" s="255"/>
      <c r="F236" s="330"/>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6"/>
      <c r="B237" s="256"/>
      <c r="C237" s="255"/>
      <c r="D237" s="256"/>
      <c r="E237" s="255"/>
      <c r="F237" s="330"/>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6"/>
      <c r="B238" s="256"/>
      <c r="C238" s="255"/>
      <c r="D238" s="256"/>
      <c r="E238" s="255"/>
      <c r="F238" s="330"/>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30"/>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30"/>
      <c r="G240" s="282"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9" t="s">
        <v>336</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6"/>
      <c r="B242" s="256"/>
      <c r="C242" s="255"/>
      <c r="D242" s="256"/>
      <c r="E242" s="255"/>
      <c r="F242" s="330"/>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6"/>
      <c r="B243" s="256"/>
      <c r="C243" s="255"/>
      <c r="D243" s="256"/>
      <c r="E243" s="255"/>
      <c r="F243" s="330"/>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6"/>
      <c r="B244" s="256"/>
      <c r="C244" s="255"/>
      <c r="D244" s="256"/>
      <c r="E244" s="255"/>
      <c r="F244" s="330"/>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6"/>
      <c r="B245" s="256"/>
      <c r="C245" s="255"/>
      <c r="D245" s="256"/>
      <c r="E245" s="255"/>
      <c r="F245" s="330"/>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31"/>
      <c r="F246" s="332"/>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6"/>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6"/>
      <c r="B250" s="256"/>
      <c r="C250" s="255"/>
      <c r="D250" s="256"/>
      <c r="E250" s="324" t="s">
        <v>268</v>
      </c>
      <c r="F250" s="325"/>
      <c r="G250" s="993"/>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6"/>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6"/>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390</v>
      </c>
      <c r="AF252" s="275"/>
      <c r="AG252" s="275"/>
      <c r="AH252" s="275"/>
      <c r="AI252" s="275" t="s">
        <v>388</v>
      </c>
      <c r="AJ252" s="275"/>
      <c r="AK252" s="275"/>
      <c r="AL252" s="275"/>
      <c r="AM252" s="275" t="s">
        <v>417</v>
      </c>
      <c r="AN252" s="275"/>
      <c r="AO252" s="275"/>
      <c r="AP252" s="277"/>
      <c r="AQ252" s="277" t="s">
        <v>235</v>
      </c>
      <c r="AR252" s="278"/>
      <c r="AS252" s="278"/>
      <c r="AT252" s="279"/>
      <c r="AU252" s="289" t="s">
        <v>251</v>
      </c>
      <c r="AV252" s="289"/>
      <c r="AW252" s="289"/>
      <c r="AX252" s="290"/>
    </row>
    <row r="253" spans="1:50" ht="18.75" hidden="1" customHeight="1" x14ac:dyDescent="0.15">
      <c r="A253" s="1026"/>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6"/>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6"/>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6"/>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390</v>
      </c>
      <c r="AF256" s="275"/>
      <c r="AG256" s="275"/>
      <c r="AH256" s="275"/>
      <c r="AI256" s="275" t="s">
        <v>388</v>
      </c>
      <c r="AJ256" s="275"/>
      <c r="AK256" s="275"/>
      <c r="AL256" s="275"/>
      <c r="AM256" s="275" t="s">
        <v>417</v>
      </c>
      <c r="AN256" s="275"/>
      <c r="AO256" s="275"/>
      <c r="AP256" s="277"/>
      <c r="AQ256" s="277" t="s">
        <v>235</v>
      </c>
      <c r="AR256" s="278"/>
      <c r="AS256" s="278"/>
      <c r="AT256" s="279"/>
      <c r="AU256" s="289" t="s">
        <v>251</v>
      </c>
      <c r="AV256" s="289"/>
      <c r="AW256" s="289"/>
      <c r="AX256" s="290"/>
    </row>
    <row r="257" spans="1:50" ht="18.75" hidden="1" customHeight="1" x14ac:dyDescent="0.15">
      <c r="A257" s="1026"/>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6"/>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6"/>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6"/>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390</v>
      </c>
      <c r="AF260" s="275"/>
      <c r="AG260" s="275"/>
      <c r="AH260" s="275"/>
      <c r="AI260" s="275" t="s">
        <v>388</v>
      </c>
      <c r="AJ260" s="275"/>
      <c r="AK260" s="275"/>
      <c r="AL260" s="275"/>
      <c r="AM260" s="275" t="s">
        <v>417</v>
      </c>
      <c r="AN260" s="275"/>
      <c r="AO260" s="275"/>
      <c r="AP260" s="277"/>
      <c r="AQ260" s="277" t="s">
        <v>235</v>
      </c>
      <c r="AR260" s="278"/>
      <c r="AS260" s="278"/>
      <c r="AT260" s="279"/>
      <c r="AU260" s="289" t="s">
        <v>251</v>
      </c>
      <c r="AV260" s="289"/>
      <c r="AW260" s="289"/>
      <c r="AX260" s="290"/>
    </row>
    <row r="261" spans="1:50" ht="18.75" hidden="1" customHeight="1" x14ac:dyDescent="0.15">
      <c r="A261" s="1026"/>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6"/>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6"/>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6"/>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390</v>
      </c>
      <c r="AF264" s="275"/>
      <c r="AG264" s="275"/>
      <c r="AH264" s="275"/>
      <c r="AI264" s="275" t="s">
        <v>388</v>
      </c>
      <c r="AJ264" s="275"/>
      <c r="AK264" s="275"/>
      <c r="AL264" s="275"/>
      <c r="AM264" s="275" t="s">
        <v>417</v>
      </c>
      <c r="AN264" s="275"/>
      <c r="AO264" s="275"/>
      <c r="AP264" s="277"/>
      <c r="AQ264" s="180" t="s">
        <v>235</v>
      </c>
      <c r="AR264" s="173"/>
      <c r="AS264" s="173"/>
      <c r="AT264" s="174"/>
      <c r="AU264" s="138" t="s">
        <v>251</v>
      </c>
      <c r="AV264" s="138"/>
      <c r="AW264" s="138"/>
      <c r="AX264" s="139"/>
    </row>
    <row r="265" spans="1:50" ht="18.75" hidden="1" customHeight="1" x14ac:dyDescent="0.15">
      <c r="A265" s="1026"/>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6"/>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6"/>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6"/>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390</v>
      </c>
      <c r="AF268" s="275"/>
      <c r="AG268" s="275"/>
      <c r="AH268" s="275"/>
      <c r="AI268" s="275" t="s">
        <v>388</v>
      </c>
      <c r="AJ268" s="275"/>
      <c r="AK268" s="275"/>
      <c r="AL268" s="275"/>
      <c r="AM268" s="275" t="s">
        <v>417</v>
      </c>
      <c r="AN268" s="275"/>
      <c r="AO268" s="275"/>
      <c r="AP268" s="277"/>
      <c r="AQ268" s="277" t="s">
        <v>235</v>
      </c>
      <c r="AR268" s="278"/>
      <c r="AS268" s="278"/>
      <c r="AT268" s="279"/>
      <c r="AU268" s="289" t="s">
        <v>251</v>
      </c>
      <c r="AV268" s="289"/>
      <c r="AW268" s="289"/>
      <c r="AX268" s="290"/>
    </row>
    <row r="269" spans="1:50" ht="18.75" hidden="1" customHeight="1" x14ac:dyDescent="0.15">
      <c r="A269" s="1026"/>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6"/>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6"/>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6"/>
      <c r="B272" s="256"/>
      <c r="C272" s="255"/>
      <c r="D272" s="256"/>
      <c r="E272" s="255"/>
      <c r="F272" s="330"/>
      <c r="G272" s="282"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9"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6"/>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30"/>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6"/>
      <c r="B275" s="256"/>
      <c r="C275" s="255"/>
      <c r="D275" s="256"/>
      <c r="E275" s="255"/>
      <c r="F275" s="330"/>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6"/>
      <c r="B276" s="256"/>
      <c r="C276" s="255"/>
      <c r="D276" s="256"/>
      <c r="E276" s="255"/>
      <c r="F276" s="330"/>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6"/>
      <c r="B277" s="256"/>
      <c r="C277" s="255"/>
      <c r="D277" s="256"/>
      <c r="E277" s="255"/>
      <c r="F277" s="330"/>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30"/>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30"/>
      <c r="G279" s="282"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9" t="s">
        <v>336</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6"/>
      <c r="B281" s="256"/>
      <c r="C281" s="255"/>
      <c r="D281" s="256"/>
      <c r="E281" s="255"/>
      <c r="F281" s="330"/>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6"/>
      <c r="B282" s="256"/>
      <c r="C282" s="255"/>
      <c r="D282" s="256"/>
      <c r="E282" s="255"/>
      <c r="F282" s="330"/>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6"/>
      <c r="B283" s="256"/>
      <c r="C283" s="255"/>
      <c r="D283" s="256"/>
      <c r="E283" s="255"/>
      <c r="F283" s="330"/>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6"/>
      <c r="B284" s="256"/>
      <c r="C284" s="255"/>
      <c r="D284" s="256"/>
      <c r="E284" s="255"/>
      <c r="F284" s="330"/>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30"/>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30"/>
      <c r="G286" s="282"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9" t="s">
        <v>336</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6"/>
      <c r="B288" s="256"/>
      <c r="C288" s="255"/>
      <c r="D288" s="256"/>
      <c r="E288" s="255"/>
      <c r="F288" s="330"/>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6"/>
      <c r="B289" s="256"/>
      <c r="C289" s="255"/>
      <c r="D289" s="256"/>
      <c r="E289" s="255"/>
      <c r="F289" s="330"/>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6"/>
      <c r="B290" s="256"/>
      <c r="C290" s="255"/>
      <c r="D290" s="256"/>
      <c r="E290" s="255"/>
      <c r="F290" s="330"/>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6"/>
      <c r="B291" s="256"/>
      <c r="C291" s="255"/>
      <c r="D291" s="256"/>
      <c r="E291" s="255"/>
      <c r="F291" s="330"/>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30"/>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30"/>
      <c r="G293" s="282"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9" t="s">
        <v>336</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6"/>
      <c r="B295" s="256"/>
      <c r="C295" s="255"/>
      <c r="D295" s="256"/>
      <c r="E295" s="255"/>
      <c r="F295" s="330"/>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6"/>
      <c r="B296" s="256"/>
      <c r="C296" s="255"/>
      <c r="D296" s="256"/>
      <c r="E296" s="255"/>
      <c r="F296" s="330"/>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6"/>
      <c r="B297" s="256"/>
      <c r="C297" s="255"/>
      <c r="D297" s="256"/>
      <c r="E297" s="255"/>
      <c r="F297" s="330"/>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6"/>
      <c r="B298" s="256"/>
      <c r="C298" s="255"/>
      <c r="D298" s="256"/>
      <c r="E298" s="255"/>
      <c r="F298" s="330"/>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30"/>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30"/>
      <c r="G300" s="282"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9" t="s">
        <v>336</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6"/>
      <c r="B302" s="256"/>
      <c r="C302" s="255"/>
      <c r="D302" s="256"/>
      <c r="E302" s="255"/>
      <c r="F302" s="330"/>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6"/>
      <c r="B303" s="256"/>
      <c r="C303" s="255"/>
      <c r="D303" s="256"/>
      <c r="E303" s="255"/>
      <c r="F303" s="330"/>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6"/>
      <c r="B304" s="256"/>
      <c r="C304" s="255"/>
      <c r="D304" s="256"/>
      <c r="E304" s="255"/>
      <c r="F304" s="330"/>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6"/>
      <c r="B305" s="256"/>
      <c r="C305" s="255"/>
      <c r="D305" s="256"/>
      <c r="E305" s="255"/>
      <c r="F305" s="330"/>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31"/>
      <c r="F306" s="332"/>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24" t="s">
        <v>268</v>
      </c>
      <c r="F310" s="325"/>
      <c r="G310" s="993"/>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6"/>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6"/>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390</v>
      </c>
      <c r="AF312" s="275"/>
      <c r="AG312" s="275"/>
      <c r="AH312" s="275"/>
      <c r="AI312" s="275" t="s">
        <v>388</v>
      </c>
      <c r="AJ312" s="275"/>
      <c r="AK312" s="275"/>
      <c r="AL312" s="275"/>
      <c r="AM312" s="275" t="s">
        <v>417</v>
      </c>
      <c r="AN312" s="275"/>
      <c r="AO312" s="275"/>
      <c r="AP312" s="277"/>
      <c r="AQ312" s="277" t="s">
        <v>235</v>
      </c>
      <c r="AR312" s="278"/>
      <c r="AS312" s="278"/>
      <c r="AT312" s="279"/>
      <c r="AU312" s="289" t="s">
        <v>251</v>
      </c>
      <c r="AV312" s="289"/>
      <c r="AW312" s="289"/>
      <c r="AX312" s="290"/>
    </row>
    <row r="313" spans="1:50" ht="18.75" hidden="1" customHeight="1" x14ac:dyDescent="0.15">
      <c r="A313" s="1026"/>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6"/>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6"/>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6"/>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390</v>
      </c>
      <c r="AF316" s="275"/>
      <c r="AG316" s="275"/>
      <c r="AH316" s="275"/>
      <c r="AI316" s="275" t="s">
        <v>388</v>
      </c>
      <c r="AJ316" s="275"/>
      <c r="AK316" s="275"/>
      <c r="AL316" s="275"/>
      <c r="AM316" s="275" t="s">
        <v>417</v>
      </c>
      <c r="AN316" s="275"/>
      <c r="AO316" s="275"/>
      <c r="AP316" s="277"/>
      <c r="AQ316" s="277" t="s">
        <v>235</v>
      </c>
      <c r="AR316" s="278"/>
      <c r="AS316" s="278"/>
      <c r="AT316" s="279"/>
      <c r="AU316" s="289" t="s">
        <v>251</v>
      </c>
      <c r="AV316" s="289"/>
      <c r="AW316" s="289"/>
      <c r="AX316" s="290"/>
    </row>
    <row r="317" spans="1:50" ht="18.75" hidden="1" customHeight="1" x14ac:dyDescent="0.15">
      <c r="A317" s="1026"/>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6"/>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6"/>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6"/>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390</v>
      </c>
      <c r="AF320" s="275"/>
      <c r="AG320" s="275"/>
      <c r="AH320" s="275"/>
      <c r="AI320" s="275" t="s">
        <v>388</v>
      </c>
      <c r="AJ320" s="275"/>
      <c r="AK320" s="275"/>
      <c r="AL320" s="275"/>
      <c r="AM320" s="275" t="s">
        <v>417</v>
      </c>
      <c r="AN320" s="275"/>
      <c r="AO320" s="275"/>
      <c r="AP320" s="277"/>
      <c r="AQ320" s="277" t="s">
        <v>235</v>
      </c>
      <c r="AR320" s="278"/>
      <c r="AS320" s="278"/>
      <c r="AT320" s="279"/>
      <c r="AU320" s="289" t="s">
        <v>251</v>
      </c>
      <c r="AV320" s="289"/>
      <c r="AW320" s="289"/>
      <c r="AX320" s="290"/>
    </row>
    <row r="321" spans="1:50" ht="18.75" hidden="1" customHeight="1" x14ac:dyDescent="0.15">
      <c r="A321" s="1026"/>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6"/>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6"/>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6"/>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390</v>
      </c>
      <c r="AF324" s="275"/>
      <c r="AG324" s="275"/>
      <c r="AH324" s="275"/>
      <c r="AI324" s="275" t="s">
        <v>388</v>
      </c>
      <c r="AJ324" s="275"/>
      <c r="AK324" s="275"/>
      <c r="AL324" s="275"/>
      <c r="AM324" s="275" t="s">
        <v>417</v>
      </c>
      <c r="AN324" s="275"/>
      <c r="AO324" s="275"/>
      <c r="AP324" s="277"/>
      <c r="AQ324" s="277" t="s">
        <v>235</v>
      </c>
      <c r="AR324" s="278"/>
      <c r="AS324" s="278"/>
      <c r="AT324" s="279"/>
      <c r="AU324" s="289" t="s">
        <v>251</v>
      </c>
      <c r="AV324" s="289"/>
      <c r="AW324" s="289"/>
      <c r="AX324" s="290"/>
    </row>
    <row r="325" spans="1:50" ht="18.75" hidden="1" customHeight="1" x14ac:dyDescent="0.15">
      <c r="A325" s="1026"/>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6"/>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6"/>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6"/>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390</v>
      </c>
      <c r="AF328" s="275"/>
      <c r="AG328" s="275"/>
      <c r="AH328" s="275"/>
      <c r="AI328" s="275" t="s">
        <v>388</v>
      </c>
      <c r="AJ328" s="275"/>
      <c r="AK328" s="275"/>
      <c r="AL328" s="275"/>
      <c r="AM328" s="275" t="s">
        <v>417</v>
      </c>
      <c r="AN328" s="275"/>
      <c r="AO328" s="275"/>
      <c r="AP328" s="277"/>
      <c r="AQ328" s="277" t="s">
        <v>235</v>
      </c>
      <c r="AR328" s="278"/>
      <c r="AS328" s="278"/>
      <c r="AT328" s="279"/>
      <c r="AU328" s="289" t="s">
        <v>251</v>
      </c>
      <c r="AV328" s="289"/>
      <c r="AW328" s="289"/>
      <c r="AX328" s="290"/>
    </row>
    <row r="329" spans="1:50" ht="18.75" hidden="1" customHeight="1" x14ac:dyDescent="0.15">
      <c r="A329" s="1026"/>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6"/>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6"/>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6"/>
      <c r="B332" s="256"/>
      <c r="C332" s="255"/>
      <c r="D332" s="256"/>
      <c r="E332" s="255"/>
      <c r="F332" s="330"/>
      <c r="G332" s="282"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9"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6"/>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30"/>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6"/>
      <c r="B335" s="256"/>
      <c r="C335" s="255"/>
      <c r="D335" s="256"/>
      <c r="E335" s="255"/>
      <c r="F335" s="330"/>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6"/>
      <c r="B336" s="256"/>
      <c r="C336" s="255"/>
      <c r="D336" s="256"/>
      <c r="E336" s="255"/>
      <c r="F336" s="330"/>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6"/>
      <c r="B337" s="256"/>
      <c r="C337" s="255"/>
      <c r="D337" s="256"/>
      <c r="E337" s="255"/>
      <c r="F337" s="330"/>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30"/>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30"/>
      <c r="G339" s="282"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9" t="s">
        <v>336</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6"/>
      <c r="B341" s="256"/>
      <c r="C341" s="255"/>
      <c r="D341" s="256"/>
      <c r="E341" s="255"/>
      <c r="F341" s="330"/>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6"/>
      <c r="B342" s="256"/>
      <c r="C342" s="255"/>
      <c r="D342" s="256"/>
      <c r="E342" s="255"/>
      <c r="F342" s="330"/>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6"/>
      <c r="B343" s="256"/>
      <c r="C343" s="255"/>
      <c r="D343" s="256"/>
      <c r="E343" s="255"/>
      <c r="F343" s="330"/>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6"/>
      <c r="B344" s="256"/>
      <c r="C344" s="255"/>
      <c r="D344" s="256"/>
      <c r="E344" s="255"/>
      <c r="F344" s="330"/>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30"/>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30"/>
      <c r="G346" s="282"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9" t="s">
        <v>336</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6"/>
      <c r="B348" s="256"/>
      <c r="C348" s="255"/>
      <c r="D348" s="256"/>
      <c r="E348" s="255"/>
      <c r="F348" s="330"/>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6"/>
      <c r="B349" s="256"/>
      <c r="C349" s="255"/>
      <c r="D349" s="256"/>
      <c r="E349" s="255"/>
      <c r="F349" s="330"/>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6"/>
      <c r="B350" s="256"/>
      <c r="C350" s="255"/>
      <c r="D350" s="256"/>
      <c r="E350" s="255"/>
      <c r="F350" s="330"/>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6"/>
      <c r="B351" s="256"/>
      <c r="C351" s="255"/>
      <c r="D351" s="256"/>
      <c r="E351" s="255"/>
      <c r="F351" s="330"/>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30"/>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30"/>
      <c r="G353" s="282"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9" t="s">
        <v>336</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6"/>
      <c r="B355" s="256"/>
      <c r="C355" s="255"/>
      <c r="D355" s="256"/>
      <c r="E355" s="255"/>
      <c r="F355" s="330"/>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6"/>
      <c r="B356" s="256"/>
      <c r="C356" s="255"/>
      <c r="D356" s="256"/>
      <c r="E356" s="255"/>
      <c r="F356" s="330"/>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6"/>
      <c r="B357" s="256"/>
      <c r="C357" s="255"/>
      <c r="D357" s="256"/>
      <c r="E357" s="255"/>
      <c r="F357" s="330"/>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6"/>
      <c r="B358" s="256"/>
      <c r="C358" s="255"/>
      <c r="D358" s="256"/>
      <c r="E358" s="255"/>
      <c r="F358" s="330"/>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30"/>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30"/>
      <c r="G360" s="282"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9" t="s">
        <v>336</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6"/>
      <c r="B362" s="256"/>
      <c r="C362" s="255"/>
      <c r="D362" s="256"/>
      <c r="E362" s="255"/>
      <c r="F362" s="330"/>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6"/>
      <c r="B363" s="256"/>
      <c r="C363" s="255"/>
      <c r="D363" s="256"/>
      <c r="E363" s="255"/>
      <c r="F363" s="330"/>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6"/>
      <c r="B364" s="256"/>
      <c r="C364" s="255"/>
      <c r="D364" s="256"/>
      <c r="E364" s="255"/>
      <c r="F364" s="330"/>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6"/>
      <c r="B365" s="256"/>
      <c r="C365" s="255"/>
      <c r="D365" s="256"/>
      <c r="E365" s="255"/>
      <c r="F365" s="330"/>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31"/>
      <c r="F366" s="332"/>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6"/>
      <c r="B370" s="256"/>
      <c r="C370" s="255"/>
      <c r="D370" s="256"/>
      <c r="E370" s="324" t="s">
        <v>268</v>
      </c>
      <c r="F370" s="325"/>
      <c r="G370" s="993"/>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6"/>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6"/>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390</v>
      </c>
      <c r="AF372" s="275"/>
      <c r="AG372" s="275"/>
      <c r="AH372" s="275"/>
      <c r="AI372" s="275" t="s">
        <v>388</v>
      </c>
      <c r="AJ372" s="275"/>
      <c r="AK372" s="275"/>
      <c r="AL372" s="275"/>
      <c r="AM372" s="275" t="s">
        <v>417</v>
      </c>
      <c r="AN372" s="275"/>
      <c r="AO372" s="275"/>
      <c r="AP372" s="277"/>
      <c r="AQ372" s="277" t="s">
        <v>235</v>
      </c>
      <c r="AR372" s="278"/>
      <c r="AS372" s="278"/>
      <c r="AT372" s="279"/>
      <c r="AU372" s="289" t="s">
        <v>251</v>
      </c>
      <c r="AV372" s="289"/>
      <c r="AW372" s="289"/>
      <c r="AX372" s="290"/>
    </row>
    <row r="373" spans="1:50" ht="18.75" hidden="1" customHeight="1" x14ac:dyDescent="0.15">
      <c r="A373" s="1026"/>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6"/>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6"/>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6"/>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390</v>
      </c>
      <c r="AF376" s="275"/>
      <c r="AG376" s="275"/>
      <c r="AH376" s="275"/>
      <c r="AI376" s="275" t="s">
        <v>388</v>
      </c>
      <c r="AJ376" s="275"/>
      <c r="AK376" s="275"/>
      <c r="AL376" s="275"/>
      <c r="AM376" s="275" t="s">
        <v>417</v>
      </c>
      <c r="AN376" s="275"/>
      <c r="AO376" s="275"/>
      <c r="AP376" s="277"/>
      <c r="AQ376" s="277" t="s">
        <v>235</v>
      </c>
      <c r="AR376" s="278"/>
      <c r="AS376" s="278"/>
      <c r="AT376" s="279"/>
      <c r="AU376" s="289" t="s">
        <v>251</v>
      </c>
      <c r="AV376" s="289"/>
      <c r="AW376" s="289"/>
      <c r="AX376" s="290"/>
    </row>
    <row r="377" spans="1:50" ht="18.75" hidden="1" customHeight="1" x14ac:dyDescent="0.15">
      <c r="A377" s="1026"/>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6"/>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6"/>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6"/>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390</v>
      </c>
      <c r="AF380" s="275"/>
      <c r="AG380" s="275"/>
      <c r="AH380" s="275"/>
      <c r="AI380" s="275" t="s">
        <v>388</v>
      </c>
      <c r="AJ380" s="275"/>
      <c r="AK380" s="275"/>
      <c r="AL380" s="275"/>
      <c r="AM380" s="275" t="s">
        <v>417</v>
      </c>
      <c r="AN380" s="275"/>
      <c r="AO380" s="275"/>
      <c r="AP380" s="277"/>
      <c r="AQ380" s="277" t="s">
        <v>235</v>
      </c>
      <c r="AR380" s="278"/>
      <c r="AS380" s="278"/>
      <c r="AT380" s="279"/>
      <c r="AU380" s="289" t="s">
        <v>251</v>
      </c>
      <c r="AV380" s="289"/>
      <c r="AW380" s="289"/>
      <c r="AX380" s="290"/>
    </row>
    <row r="381" spans="1:50" ht="18.75" hidden="1" customHeight="1" x14ac:dyDescent="0.15">
      <c r="A381" s="1026"/>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6"/>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6"/>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6"/>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390</v>
      </c>
      <c r="AF384" s="275"/>
      <c r="AG384" s="275"/>
      <c r="AH384" s="275"/>
      <c r="AI384" s="275" t="s">
        <v>388</v>
      </c>
      <c r="AJ384" s="275"/>
      <c r="AK384" s="275"/>
      <c r="AL384" s="275"/>
      <c r="AM384" s="275" t="s">
        <v>417</v>
      </c>
      <c r="AN384" s="275"/>
      <c r="AO384" s="275"/>
      <c r="AP384" s="277"/>
      <c r="AQ384" s="277" t="s">
        <v>235</v>
      </c>
      <c r="AR384" s="278"/>
      <c r="AS384" s="278"/>
      <c r="AT384" s="279"/>
      <c r="AU384" s="289" t="s">
        <v>251</v>
      </c>
      <c r="AV384" s="289"/>
      <c r="AW384" s="289"/>
      <c r="AX384" s="290"/>
    </row>
    <row r="385" spans="1:50" ht="18.75" hidden="1" customHeight="1" x14ac:dyDescent="0.15">
      <c r="A385" s="1026"/>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6"/>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6"/>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6"/>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390</v>
      </c>
      <c r="AF388" s="275"/>
      <c r="AG388" s="275"/>
      <c r="AH388" s="275"/>
      <c r="AI388" s="275" t="s">
        <v>388</v>
      </c>
      <c r="AJ388" s="275"/>
      <c r="AK388" s="275"/>
      <c r="AL388" s="275"/>
      <c r="AM388" s="275" t="s">
        <v>417</v>
      </c>
      <c r="AN388" s="275"/>
      <c r="AO388" s="275"/>
      <c r="AP388" s="277"/>
      <c r="AQ388" s="277" t="s">
        <v>235</v>
      </c>
      <c r="AR388" s="278"/>
      <c r="AS388" s="278"/>
      <c r="AT388" s="279"/>
      <c r="AU388" s="289" t="s">
        <v>251</v>
      </c>
      <c r="AV388" s="289"/>
      <c r="AW388" s="289"/>
      <c r="AX388" s="290"/>
    </row>
    <row r="389" spans="1:50" ht="18.75" hidden="1" customHeight="1" x14ac:dyDescent="0.15">
      <c r="A389" s="1026"/>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6"/>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6"/>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6"/>
      <c r="B392" s="256"/>
      <c r="C392" s="255"/>
      <c r="D392" s="256"/>
      <c r="E392" s="255"/>
      <c r="F392" s="330"/>
      <c r="G392" s="282"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9"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6"/>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30"/>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6"/>
      <c r="B395" s="256"/>
      <c r="C395" s="255"/>
      <c r="D395" s="256"/>
      <c r="E395" s="255"/>
      <c r="F395" s="330"/>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6"/>
      <c r="B396" s="256"/>
      <c r="C396" s="255"/>
      <c r="D396" s="256"/>
      <c r="E396" s="255"/>
      <c r="F396" s="330"/>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6"/>
      <c r="B397" s="256"/>
      <c r="C397" s="255"/>
      <c r="D397" s="256"/>
      <c r="E397" s="255"/>
      <c r="F397" s="330"/>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30"/>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30"/>
      <c r="G399" s="282"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9" t="s">
        <v>336</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6"/>
      <c r="B401" s="256"/>
      <c r="C401" s="255"/>
      <c r="D401" s="256"/>
      <c r="E401" s="255"/>
      <c r="F401" s="330"/>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6"/>
      <c r="B402" s="256"/>
      <c r="C402" s="255"/>
      <c r="D402" s="256"/>
      <c r="E402" s="255"/>
      <c r="F402" s="330"/>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6"/>
      <c r="B403" s="256"/>
      <c r="C403" s="255"/>
      <c r="D403" s="256"/>
      <c r="E403" s="255"/>
      <c r="F403" s="330"/>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6"/>
      <c r="B404" s="256"/>
      <c r="C404" s="255"/>
      <c r="D404" s="256"/>
      <c r="E404" s="255"/>
      <c r="F404" s="330"/>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30"/>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30"/>
      <c r="G406" s="282"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9" t="s">
        <v>336</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6"/>
      <c r="B408" s="256"/>
      <c r="C408" s="255"/>
      <c r="D408" s="256"/>
      <c r="E408" s="255"/>
      <c r="F408" s="330"/>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6"/>
      <c r="B409" s="256"/>
      <c r="C409" s="255"/>
      <c r="D409" s="256"/>
      <c r="E409" s="255"/>
      <c r="F409" s="330"/>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6"/>
      <c r="B410" s="256"/>
      <c r="C410" s="255"/>
      <c r="D410" s="256"/>
      <c r="E410" s="255"/>
      <c r="F410" s="330"/>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6"/>
      <c r="B411" s="256"/>
      <c r="C411" s="255"/>
      <c r="D411" s="256"/>
      <c r="E411" s="255"/>
      <c r="F411" s="330"/>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30"/>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30"/>
      <c r="G413" s="282"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9" t="s">
        <v>336</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6"/>
      <c r="B415" s="256"/>
      <c r="C415" s="255"/>
      <c r="D415" s="256"/>
      <c r="E415" s="255"/>
      <c r="F415" s="330"/>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6"/>
      <c r="B416" s="256"/>
      <c r="C416" s="255"/>
      <c r="D416" s="256"/>
      <c r="E416" s="255"/>
      <c r="F416" s="330"/>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6"/>
      <c r="B417" s="256"/>
      <c r="C417" s="255"/>
      <c r="D417" s="256"/>
      <c r="E417" s="255"/>
      <c r="F417" s="330"/>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6"/>
      <c r="B418" s="256"/>
      <c r="C418" s="255"/>
      <c r="D418" s="256"/>
      <c r="E418" s="255"/>
      <c r="F418" s="330"/>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30"/>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30"/>
      <c r="G420" s="282"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9" t="s">
        <v>336</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6"/>
      <c r="B422" s="256"/>
      <c r="C422" s="255"/>
      <c r="D422" s="256"/>
      <c r="E422" s="255"/>
      <c r="F422" s="330"/>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6"/>
      <c r="B423" s="256"/>
      <c r="C423" s="255"/>
      <c r="D423" s="256"/>
      <c r="E423" s="255"/>
      <c r="F423" s="330"/>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6"/>
      <c r="B424" s="256"/>
      <c r="C424" s="255"/>
      <c r="D424" s="256"/>
      <c r="E424" s="255"/>
      <c r="F424" s="330"/>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6"/>
      <c r="B425" s="256"/>
      <c r="C425" s="255"/>
      <c r="D425" s="256"/>
      <c r="E425" s="255"/>
      <c r="F425" s="330"/>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31"/>
      <c r="F426" s="332"/>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31"/>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420</v>
      </c>
      <c r="D430" s="254"/>
      <c r="E430" s="242" t="s">
        <v>398</v>
      </c>
      <c r="F430" s="468"/>
      <c r="G430" s="244" t="s">
        <v>255</v>
      </c>
      <c r="H430" s="162"/>
      <c r="I430" s="162"/>
      <c r="J430" s="469" t="s">
        <v>406</v>
      </c>
      <c r="K430" s="246"/>
      <c r="L430" s="246"/>
      <c r="M430" s="246"/>
      <c r="N430" s="246"/>
      <c r="O430" s="246"/>
      <c r="P430" s="246"/>
      <c r="Q430" s="246"/>
      <c r="R430" s="246"/>
      <c r="S430" s="246"/>
      <c r="T430" s="247"/>
      <c r="U430" s="470"/>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411</v>
      </c>
      <c r="AJ431" s="185"/>
      <c r="AK431" s="185"/>
      <c r="AL431" s="180"/>
      <c r="AM431" s="185" t="s">
        <v>424</v>
      </c>
      <c r="AN431" s="185"/>
      <c r="AO431" s="185"/>
      <c r="AP431" s="180"/>
      <c r="AQ431" s="180" t="s">
        <v>235</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406</v>
      </c>
      <c r="AF432" s="140"/>
      <c r="AG432" s="141" t="s">
        <v>236</v>
      </c>
      <c r="AH432" s="176"/>
      <c r="AI432" s="186"/>
      <c r="AJ432" s="186"/>
      <c r="AK432" s="186"/>
      <c r="AL432" s="181"/>
      <c r="AM432" s="186"/>
      <c r="AN432" s="186"/>
      <c r="AO432" s="186"/>
      <c r="AP432" s="181"/>
      <c r="AQ432" s="262" t="s">
        <v>406</v>
      </c>
      <c r="AR432" s="140"/>
      <c r="AS432" s="141" t="s">
        <v>236</v>
      </c>
      <c r="AT432" s="176"/>
      <c r="AU432" s="262" t="s">
        <v>406</v>
      </c>
      <c r="AV432" s="140"/>
      <c r="AW432" s="141" t="s">
        <v>181</v>
      </c>
      <c r="AX432" s="142"/>
    </row>
    <row r="433" spans="1:50" ht="23.25" customHeight="1" x14ac:dyDescent="0.15">
      <c r="A433" s="1026"/>
      <c r="B433" s="256"/>
      <c r="C433" s="255"/>
      <c r="D433" s="256"/>
      <c r="E433" s="170"/>
      <c r="F433" s="171"/>
      <c r="G433" s="264" t="s">
        <v>406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406</v>
      </c>
      <c r="AC433" s="137"/>
      <c r="AD433" s="137"/>
      <c r="AE433" s="259" t="s">
        <v>406</v>
      </c>
      <c r="AF433" s="120"/>
      <c r="AG433" s="120"/>
      <c r="AH433" s="120"/>
      <c r="AI433" s="259" t="s">
        <v>406</v>
      </c>
      <c r="AJ433" s="120"/>
      <c r="AK433" s="120"/>
      <c r="AL433" s="120"/>
      <c r="AM433" s="259" t="s">
        <v>557</v>
      </c>
      <c r="AN433" s="120"/>
      <c r="AO433" s="120"/>
      <c r="AP433" s="120"/>
      <c r="AQ433" s="259" t="s">
        <v>406</v>
      </c>
      <c r="AR433" s="120"/>
      <c r="AS433" s="120"/>
      <c r="AT433" s="121"/>
      <c r="AU433" s="260" t="s">
        <v>406</v>
      </c>
      <c r="AV433" s="120"/>
      <c r="AW433" s="120"/>
      <c r="AX433" s="219"/>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406</v>
      </c>
      <c r="AC434" s="137"/>
      <c r="AD434" s="137"/>
      <c r="AE434" s="259" t="s">
        <v>406</v>
      </c>
      <c r="AF434" s="120"/>
      <c r="AG434" s="120"/>
      <c r="AH434" s="120"/>
      <c r="AI434" s="259" t="s">
        <v>406</v>
      </c>
      <c r="AJ434" s="120"/>
      <c r="AK434" s="120"/>
      <c r="AL434" s="120"/>
      <c r="AM434" s="259" t="s">
        <v>557</v>
      </c>
      <c r="AN434" s="120"/>
      <c r="AO434" s="120"/>
      <c r="AP434" s="120"/>
      <c r="AQ434" s="259" t="s">
        <v>406</v>
      </c>
      <c r="AR434" s="120"/>
      <c r="AS434" s="120"/>
      <c r="AT434" s="121"/>
      <c r="AU434" s="260" t="s">
        <v>406</v>
      </c>
      <c r="AV434" s="120"/>
      <c r="AW434" s="120"/>
      <c r="AX434" s="219"/>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406</v>
      </c>
      <c r="AF435" s="120"/>
      <c r="AG435" s="120"/>
      <c r="AH435" s="120"/>
      <c r="AI435" s="259" t="s">
        <v>406</v>
      </c>
      <c r="AJ435" s="120"/>
      <c r="AK435" s="120"/>
      <c r="AL435" s="120"/>
      <c r="AM435" s="259" t="s">
        <v>557</v>
      </c>
      <c r="AN435" s="120"/>
      <c r="AO435" s="120"/>
      <c r="AP435" s="120"/>
      <c r="AQ435" s="259" t="s">
        <v>406</v>
      </c>
      <c r="AR435" s="120"/>
      <c r="AS435" s="120"/>
      <c r="AT435" s="121"/>
      <c r="AU435" s="260" t="s">
        <v>406</v>
      </c>
      <c r="AV435" s="120"/>
      <c r="AW435" s="120"/>
      <c r="AX435" s="219"/>
    </row>
    <row r="436" spans="1:50" ht="18.75" hidden="1" customHeight="1" x14ac:dyDescent="0.15">
      <c r="A436" s="102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411</v>
      </c>
      <c r="AJ436" s="185"/>
      <c r="AK436" s="185"/>
      <c r="AL436" s="180"/>
      <c r="AM436" s="185" t="s">
        <v>424</v>
      </c>
      <c r="AN436" s="185"/>
      <c r="AO436" s="185"/>
      <c r="AP436" s="180"/>
      <c r="AQ436" s="180" t="s">
        <v>235</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411</v>
      </c>
      <c r="AJ441" s="185"/>
      <c r="AK441" s="185"/>
      <c r="AL441" s="180"/>
      <c r="AM441" s="185" t="s">
        <v>424</v>
      </c>
      <c r="AN441" s="185"/>
      <c r="AO441" s="185"/>
      <c r="AP441" s="180"/>
      <c r="AQ441" s="180" t="s">
        <v>235</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411</v>
      </c>
      <c r="AJ446" s="185"/>
      <c r="AK446" s="185"/>
      <c r="AL446" s="180"/>
      <c r="AM446" s="185" t="s">
        <v>424</v>
      </c>
      <c r="AN446" s="185"/>
      <c r="AO446" s="185"/>
      <c r="AP446" s="180"/>
      <c r="AQ446" s="180" t="s">
        <v>235</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411</v>
      </c>
      <c r="AJ451" s="185"/>
      <c r="AK451" s="185"/>
      <c r="AL451" s="180"/>
      <c r="AM451" s="185" t="s">
        <v>424</v>
      </c>
      <c r="AN451" s="185"/>
      <c r="AO451" s="185"/>
      <c r="AP451" s="180"/>
      <c r="AQ451" s="180" t="s">
        <v>235</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411</v>
      </c>
      <c r="AJ456" s="185"/>
      <c r="AK456" s="185"/>
      <c r="AL456" s="180"/>
      <c r="AM456" s="185" t="s">
        <v>424</v>
      </c>
      <c r="AN456" s="185"/>
      <c r="AO456" s="185"/>
      <c r="AP456" s="180"/>
      <c r="AQ456" s="180" t="s">
        <v>235</v>
      </c>
      <c r="AR456" s="173"/>
      <c r="AS456" s="173"/>
      <c r="AT456" s="174"/>
      <c r="AU456" s="138" t="s">
        <v>134</v>
      </c>
      <c r="AV456" s="138"/>
      <c r="AW456" s="138"/>
      <c r="AX456" s="139"/>
    </row>
    <row r="457" spans="1:50" ht="18.75"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566</v>
      </c>
      <c r="AF457" s="140"/>
      <c r="AG457" s="141" t="s">
        <v>236</v>
      </c>
      <c r="AH457" s="176"/>
      <c r="AI457" s="186"/>
      <c r="AJ457" s="186"/>
      <c r="AK457" s="186"/>
      <c r="AL457" s="181"/>
      <c r="AM457" s="186"/>
      <c r="AN457" s="186"/>
      <c r="AO457" s="186"/>
      <c r="AP457" s="181"/>
      <c r="AQ457" s="262" t="s">
        <v>406</v>
      </c>
      <c r="AR457" s="140"/>
      <c r="AS457" s="141" t="s">
        <v>236</v>
      </c>
      <c r="AT457" s="176"/>
      <c r="AU457" s="263" t="s">
        <v>406</v>
      </c>
      <c r="AV457" s="140"/>
      <c r="AW457" s="141" t="s">
        <v>181</v>
      </c>
      <c r="AX457" s="142"/>
    </row>
    <row r="458" spans="1:50" ht="23.25" customHeight="1" x14ac:dyDescent="0.15">
      <c r="A458" s="1026"/>
      <c r="B458" s="256"/>
      <c r="C458" s="255"/>
      <c r="D458" s="256"/>
      <c r="E458" s="170"/>
      <c r="F458" s="171"/>
      <c r="G458" s="264" t="s">
        <v>406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406</v>
      </c>
      <c r="AC458" s="137"/>
      <c r="AD458" s="137"/>
      <c r="AE458" s="259" t="s">
        <v>406</v>
      </c>
      <c r="AF458" s="120"/>
      <c r="AG458" s="120"/>
      <c r="AH458" s="120"/>
      <c r="AI458" s="259" t="s">
        <v>406</v>
      </c>
      <c r="AJ458" s="120"/>
      <c r="AK458" s="120"/>
      <c r="AL458" s="120"/>
      <c r="AM458" s="259" t="s">
        <v>557</v>
      </c>
      <c r="AN458" s="120"/>
      <c r="AO458" s="120"/>
      <c r="AP458" s="120"/>
      <c r="AQ458" s="259" t="s">
        <v>406</v>
      </c>
      <c r="AR458" s="120"/>
      <c r="AS458" s="120"/>
      <c r="AT458" s="121"/>
      <c r="AU458" s="260" t="s">
        <v>558</v>
      </c>
      <c r="AV458" s="120"/>
      <c r="AW458" s="120"/>
      <c r="AX458" s="219"/>
    </row>
    <row r="459" spans="1:50" ht="23.25"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406</v>
      </c>
      <c r="AC459" s="137"/>
      <c r="AD459" s="137"/>
      <c r="AE459" s="259" t="s">
        <v>406</v>
      </c>
      <c r="AF459" s="120"/>
      <c r="AG459" s="120"/>
      <c r="AH459" s="120"/>
      <c r="AI459" s="259" t="s">
        <v>558</v>
      </c>
      <c r="AJ459" s="120"/>
      <c r="AK459" s="120"/>
      <c r="AL459" s="120"/>
      <c r="AM459" s="259" t="s">
        <v>557</v>
      </c>
      <c r="AN459" s="120"/>
      <c r="AO459" s="120"/>
      <c r="AP459" s="120"/>
      <c r="AQ459" s="259" t="s">
        <v>406</v>
      </c>
      <c r="AR459" s="120"/>
      <c r="AS459" s="120"/>
      <c r="AT459" s="121"/>
      <c r="AU459" s="260" t="s">
        <v>406</v>
      </c>
      <c r="AV459" s="120"/>
      <c r="AW459" s="120"/>
      <c r="AX459" s="219"/>
    </row>
    <row r="460" spans="1:50" ht="23.25"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406</v>
      </c>
      <c r="AF460" s="120"/>
      <c r="AG460" s="120"/>
      <c r="AH460" s="120"/>
      <c r="AI460" s="259" t="s">
        <v>406</v>
      </c>
      <c r="AJ460" s="120"/>
      <c r="AK460" s="120"/>
      <c r="AL460" s="120"/>
      <c r="AM460" s="259" t="s">
        <v>557</v>
      </c>
      <c r="AN460" s="120"/>
      <c r="AO460" s="120"/>
      <c r="AP460" s="120"/>
      <c r="AQ460" s="259" t="s">
        <v>406</v>
      </c>
      <c r="AR460" s="120"/>
      <c r="AS460" s="120"/>
      <c r="AT460" s="121"/>
      <c r="AU460" s="260" t="s">
        <v>406</v>
      </c>
      <c r="AV460" s="120"/>
      <c r="AW460" s="120"/>
      <c r="AX460" s="219"/>
    </row>
    <row r="461" spans="1:50" ht="18.75" hidden="1" customHeight="1" x14ac:dyDescent="0.15">
      <c r="A461" s="102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411</v>
      </c>
      <c r="AJ461" s="185"/>
      <c r="AK461" s="185"/>
      <c r="AL461" s="180"/>
      <c r="AM461" s="185" t="s">
        <v>424</v>
      </c>
      <c r="AN461" s="185"/>
      <c r="AO461" s="185"/>
      <c r="AP461" s="180"/>
      <c r="AQ461" s="180" t="s">
        <v>235</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411</v>
      </c>
      <c r="AJ466" s="185"/>
      <c r="AK466" s="185"/>
      <c r="AL466" s="180"/>
      <c r="AM466" s="185" t="s">
        <v>424</v>
      </c>
      <c r="AN466" s="185"/>
      <c r="AO466" s="185"/>
      <c r="AP466" s="180"/>
      <c r="AQ466" s="180" t="s">
        <v>235</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411</v>
      </c>
      <c r="AJ471" s="185"/>
      <c r="AK471" s="185"/>
      <c r="AL471" s="180"/>
      <c r="AM471" s="185" t="s">
        <v>424</v>
      </c>
      <c r="AN471" s="185"/>
      <c r="AO471" s="185"/>
      <c r="AP471" s="180"/>
      <c r="AQ471" s="180" t="s">
        <v>235</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411</v>
      </c>
      <c r="AJ476" s="185"/>
      <c r="AK476" s="185"/>
      <c r="AL476" s="180"/>
      <c r="AM476" s="185" t="s">
        <v>424</v>
      </c>
      <c r="AN476" s="185"/>
      <c r="AO476" s="185"/>
      <c r="AP476" s="180"/>
      <c r="AQ476" s="180" t="s">
        <v>235</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6"/>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6"/>
      <c r="C482" s="255"/>
      <c r="D482" s="256"/>
      <c r="E482" s="339" t="s">
        <v>406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402</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411</v>
      </c>
      <c r="AJ485" s="185"/>
      <c r="AK485" s="185"/>
      <c r="AL485" s="180"/>
      <c r="AM485" s="185" t="s">
        <v>424</v>
      </c>
      <c r="AN485" s="185"/>
      <c r="AO485" s="185"/>
      <c r="AP485" s="180"/>
      <c r="AQ485" s="180" t="s">
        <v>235</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411</v>
      </c>
      <c r="AJ490" s="185"/>
      <c r="AK490" s="185"/>
      <c r="AL490" s="180"/>
      <c r="AM490" s="185" t="s">
        <v>424</v>
      </c>
      <c r="AN490" s="185"/>
      <c r="AO490" s="185"/>
      <c r="AP490" s="180"/>
      <c r="AQ490" s="180" t="s">
        <v>235</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411</v>
      </c>
      <c r="AJ495" s="185"/>
      <c r="AK495" s="185"/>
      <c r="AL495" s="180"/>
      <c r="AM495" s="185" t="s">
        <v>424</v>
      </c>
      <c r="AN495" s="185"/>
      <c r="AO495" s="185"/>
      <c r="AP495" s="180"/>
      <c r="AQ495" s="180" t="s">
        <v>235</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411</v>
      </c>
      <c r="AJ500" s="185"/>
      <c r="AK500" s="185"/>
      <c r="AL500" s="180"/>
      <c r="AM500" s="185" t="s">
        <v>424</v>
      </c>
      <c r="AN500" s="185"/>
      <c r="AO500" s="185"/>
      <c r="AP500" s="180"/>
      <c r="AQ500" s="180" t="s">
        <v>235</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411</v>
      </c>
      <c r="AJ505" s="185"/>
      <c r="AK505" s="185"/>
      <c r="AL505" s="180"/>
      <c r="AM505" s="185" t="s">
        <v>424</v>
      </c>
      <c r="AN505" s="185"/>
      <c r="AO505" s="185"/>
      <c r="AP505" s="180"/>
      <c r="AQ505" s="180" t="s">
        <v>235</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411</v>
      </c>
      <c r="AJ510" s="185"/>
      <c r="AK510" s="185"/>
      <c r="AL510" s="180"/>
      <c r="AM510" s="185" t="s">
        <v>424</v>
      </c>
      <c r="AN510" s="185"/>
      <c r="AO510" s="185"/>
      <c r="AP510" s="180"/>
      <c r="AQ510" s="180" t="s">
        <v>235</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411</v>
      </c>
      <c r="AJ515" s="185"/>
      <c r="AK515" s="185"/>
      <c r="AL515" s="180"/>
      <c r="AM515" s="185" t="s">
        <v>424</v>
      </c>
      <c r="AN515" s="185"/>
      <c r="AO515" s="185"/>
      <c r="AP515" s="180"/>
      <c r="AQ515" s="180" t="s">
        <v>235</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411</v>
      </c>
      <c r="AJ520" s="185"/>
      <c r="AK520" s="185"/>
      <c r="AL520" s="180"/>
      <c r="AM520" s="185" t="s">
        <v>424</v>
      </c>
      <c r="AN520" s="185"/>
      <c r="AO520" s="185"/>
      <c r="AP520" s="180"/>
      <c r="AQ520" s="180" t="s">
        <v>235</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411</v>
      </c>
      <c r="AJ525" s="185"/>
      <c r="AK525" s="185"/>
      <c r="AL525" s="180"/>
      <c r="AM525" s="185" t="s">
        <v>424</v>
      </c>
      <c r="AN525" s="185"/>
      <c r="AO525" s="185"/>
      <c r="AP525" s="180"/>
      <c r="AQ525" s="180" t="s">
        <v>235</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411</v>
      </c>
      <c r="AJ530" s="185"/>
      <c r="AK530" s="185"/>
      <c r="AL530" s="180"/>
      <c r="AM530" s="185" t="s">
        <v>424</v>
      </c>
      <c r="AN530" s="185"/>
      <c r="AO530" s="185"/>
      <c r="AP530" s="180"/>
      <c r="AQ530" s="180" t="s">
        <v>235</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6"/>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403</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411</v>
      </c>
      <c r="AJ539" s="185"/>
      <c r="AK539" s="185"/>
      <c r="AL539" s="180"/>
      <c r="AM539" s="185" t="s">
        <v>424</v>
      </c>
      <c r="AN539" s="185"/>
      <c r="AO539" s="185"/>
      <c r="AP539" s="180"/>
      <c r="AQ539" s="180" t="s">
        <v>235</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411</v>
      </c>
      <c r="AJ544" s="185"/>
      <c r="AK544" s="185"/>
      <c r="AL544" s="180"/>
      <c r="AM544" s="185" t="s">
        <v>424</v>
      </c>
      <c r="AN544" s="185"/>
      <c r="AO544" s="185"/>
      <c r="AP544" s="180"/>
      <c r="AQ544" s="180" t="s">
        <v>235</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411</v>
      </c>
      <c r="AJ549" s="185"/>
      <c r="AK549" s="185"/>
      <c r="AL549" s="180"/>
      <c r="AM549" s="185" t="s">
        <v>424</v>
      </c>
      <c r="AN549" s="185"/>
      <c r="AO549" s="185"/>
      <c r="AP549" s="180"/>
      <c r="AQ549" s="180" t="s">
        <v>235</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411</v>
      </c>
      <c r="AJ554" s="185"/>
      <c r="AK554" s="185"/>
      <c r="AL554" s="180"/>
      <c r="AM554" s="185" t="s">
        <v>424</v>
      </c>
      <c r="AN554" s="185"/>
      <c r="AO554" s="185"/>
      <c r="AP554" s="180"/>
      <c r="AQ554" s="180" t="s">
        <v>235</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411</v>
      </c>
      <c r="AJ559" s="185"/>
      <c r="AK559" s="185"/>
      <c r="AL559" s="180"/>
      <c r="AM559" s="185" t="s">
        <v>424</v>
      </c>
      <c r="AN559" s="185"/>
      <c r="AO559" s="185"/>
      <c r="AP559" s="180"/>
      <c r="AQ559" s="180" t="s">
        <v>235</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411</v>
      </c>
      <c r="AJ564" s="185"/>
      <c r="AK564" s="185"/>
      <c r="AL564" s="180"/>
      <c r="AM564" s="185" t="s">
        <v>424</v>
      </c>
      <c r="AN564" s="185"/>
      <c r="AO564" s="185"/>
      <c r="AP564" s="180"/>
      <c r="AQ564" s="180" t="s">
        <v>235</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411</v>
      </c>
      <c r="AJ569" s="185"/>
      <c r="AK569" s="185"/>
      <c r="AL569" s="180"/>
      <c r="AM569" s="185" t="s">
        <v>424</v>
      </c>
      <c r="AN569" s="185"/>
      <c r="AO569" s="185"/>
      <c r="AP569" s="180"/>
      <c r="AQ569" s="180" t="s">
        <v>235</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411</v>
      </c>
      <c r="AJ574" s="185"/>
      <c r="AK574" s="185"/>
      <c r="AL574" s="180"/>
      <c r="AM574" s="185" t="s">
        <v>424</v>
      </c>
      <c r="AN574" s="185"/>
      <c r="AO574" s="185"/>
      <c r="AP574" s="180"/>
      <c r="AQ574" s="180" t="s">
        <v>235</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411</v>
      </c>
      <c r="AJ579" s="185"/>
      <c r="AK579" s="185"/>
      <c r="AL579" s="180"/>
      <c r="AM579" s="185" t="s">
        <v>424</v>
      </c>
      <c r="AN579" s="185"/>
      <c r="AO579" s="185"/>
      <c r="AP579" s="180"/>
      <c r="AQ579" s="180" t="s">
        <v>235</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411</v>
      </c>
      <c r="AJ584" s="185"/>
      <c r="AK584" s="185"/>
      <c r="AL584" s="180"/>
      <c r="AM584" s="185" t="s">
        <v>424</v>
      </c>
      <c r="AN584" s="185"/>
      <c r="AO584" s="185"/>
      <c r="AP584" s="180"/>
      <c r="AQ584" s="180" t="s">
        <v>235</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6"/>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402</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411</v>
      </c>
      <c r="AJ593" s="185"/>
      <c r="AK593" s="185"/>
      <c r="AL593" s="180"/>
      <c r="AM593" s="185" t="s">
        <v>424</v>
      </c>
      <c r="AN593" s="185"/>
      <c r="AO593" s="185"/>
      <c r="AP593" s="180"/>
      <c r="AQ593" s="180" t="s">
        <v>235</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411</v>
      </c>
      <c r="AJ598" s="185"/>
      <c r="AK598" s="185"/>
      <c r="AL598" s="180"/>
      <c r="AM598" s="185" t="s">
        <v>424</v>
      </c>
      <c r="AN598" s="185"/>
      <c r="AO598" s="185"/>
      <c r="AP598" s="180"/>
      <c r="AQ598" s="180" t="s">
        <v>235</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411</v>
      </c>
      <c r="AJ603" s="185"/>
      <c r="AK603" s="185"/>
      <c r="AL603" s="180"/>
      <c r="AM603" s="185" t="s">
        <v>424</v>
      </c>
      <c r="AN603" s="185"/>
      <c r="AO603" s="185"/>
      <c r="AP603" s="180"/>
      <c r="AQ603" s="180" t="s">
        <v>235</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411</v>
      </c>
      <c r="AJ608" s="185"/>
      <c r="AK608" s="185"/>
      <c r="AL608" s="180"/>
      <c r="AM608" s="185" t="s">
        <v>424</v>
      </c>
      <c r="AN608" s="185"/>
      <c r="AO608" s="185"/>
      <c r="AP608" s="180"/>
      <c r="AQ608" s="180" t="s">
        <v>235</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411</v>
      </c>
      <c r="AJ613" s="185"/>
      <c r="AK613" s="185"/>
      <c r="AL613" s="180"/>
      <c r="AM613" s="185" t="s">
        <v>424</v>
      </c>
      <c r="AN613" s="185"/>
      <c r="AO613" s="185"/>
      <c r="AP613" s="180"/>
      <c r="AQ613" s="180" t="s">
        <v>235</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411</v>
      </c>
      <c r="AJ618" s="185"/>
      <c r="AK618" s="185"/>
      <c r="AL618" s="180"/>
      <c r="AM618" s="185" t="s">
        <v>424</v>
      </c>
      <c r="AN618" s="185"/>
      <c r="AO618" s="185"/>
      <c r="AP618" s="180"/>
      <c r="AQ618" s="180" t="s">
        <v>235</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411</v>
      </c>
      <c r="AJ623" s="185"/>
      <c r="AK623" s="185"/>
      <c r="AL623" s="180"/>
      <c r="AM623" s="185" t="s">
        <v>424</v>
      </c>
      <c r="AN623" s="185"/>
      <c r="AO623" s="185"/>
      <c r="AP623" s="180"/>
      <c r="AQ623" s="180" t="s">
        <v>235</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411</v>
      </c>
      <c r="AJ628" s="185"/>
      <c r="AK628" s="185"/>
      <c r="AL628" s="180"/>
      <c r="AM628" s="185" t="s">
        <v>424</v>
      </c>
      <c r="AN628" s="185"/>
      <c r="AO628" s="185"/>
      <c r="AP628" s="180"/>
      <c r="AQ628" s="180" t="s">
        <v>235</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411</v>
      </c>
      <c r="AJ633" s="185"/>
      <c r="AK633" s="185"/>
      <c r="AL633" s="180"/>
      <c r="AM633" s="185" t="s">
        <v>424</v>
      </c>
      <c r="AN633" s="185"/>
      <c r="AO633" s="185"/>
      <c r="AP633" s="180"/>
      <c r="AQ633" s="180" t="s">
        <v>235</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411</v>
      </c>
      <c r="AJ638" s="185"/>
      <c r="AK638" s="185"/>
      <c r="AL638" s="180"/>
      <c r="AM638" s="185" t="s">
        <v>424</v>
      </c>
      <c r="AN638" s="185"/>
      <c r="AO638" s="185"/>
      <c r="AP638" s="180"/>
      <c r="AQ638" s="180" t="s">
        <v>235</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6"/>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403</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411</v>
      </c>
      <c r="AJ647" s="185"/>
      <c r="AK647" s="185"/>
      <c r="AL647" s="180"/>
      <c r="AM647" s="185" t="s">
        <v>424</v>
      </c>
      <c r="AN647" s="185"/>
      <c r="AO647" s="185"/>
      <c r="AP647" s="180"/>
      <c r="AQ647" s="180" t="s">
        <v>235</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411</v>
      </c>
      <c r="AJ652" s="185"/>
      <c r="AK652" s="185"/>
      <c r="AL652" s="180"/>
      <c r="AM652" s="185" t="s">
        <v>424</v>
      </c>
      <c r="AN652" s="185"/>
      <c r="AO652" s="185"/>
      <c r="AP652" s="180"/>
      <c r="AQ652" s="180" t="s">
        <v>235</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411</v>
      </c>
      <c r="AJ657" s="185"/>
      <c r="AK657" s="185"/>
      <c r="AL657" s="180"/>
      <c r="AM657" s="185" t="s">
        <v>424</v>
      </c>
      <c r="AN657" s="185"/>
      <c r="AO657" s="185"/>
      <c r="AP657" s="180"/>
      <c r="AQ657" s="180" t="s">
        <v>235</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411</v>
      </c>
      <c r="AJ662" s="185"/>
      <c r="AK662" s="185"/>
      <c r="AL662" s="180"/>
      <c r="AM662" s="185" t="s">
        <v>424</v>
      </c>
      <c r="AN662" s="185"/>
      <c r="AO662" s="185"/>
      <c r="AP662" s="180"/>
      <c r="AQ662" s="180" t="s">
        <v>235</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411</v>
      </c>
      <c r="AJ667" s="185"/>
      <c r="AK667" s="185"/>
      <c r="AL667" s="180"/>
      <c r="AM667" s="185" t="s">
        <v>424</v>
      </c>
      <c r="AN667" s="185"/>
      <c r="AO667" s="185"/>
      <c r="AP667" s="180"/>
      <c r="AQ667" s="180" t="s">
        <v>235</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411</v>
      </c>
      <c r="AJ672" s="185"/>
      <c r="AK672" s="185"/>
      <c r="AL672" s="180"/>
      <c r="AM672" s="185" t="s">
        <v>424</v>
      </c>
      <c r="AN672" s="185"/>
      <c r="AO672" s="185"/>
      <c r="AP672" s="180"/>
      <c r="AQ672" s="180" t="s">
        <v>235</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411</v>
      </c>
      <c r="AJ677" s="185"/>
      <c r="AK677" s="185"/>
      <c r="AL677" s="180"/>
      <c r="AM677" s="185" t="s">
        <v>424</v>
      </c>
      <c r="AN677" s="185"/>
      <c r="AO677" s="185"/>
      <c r="AP677" s="180"/>
      <c r="AQ677" s="180" t="s">
        <v>235</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411</v>
      </c>
      <c r="AJ682" s="185"/>
      <c r="AK682" s="185"/>
      <c r="AL682" s="180"/>
      <c r="AM682" s="185" t="s">
        <v>424</v>
      </c>
      <c r="AN682" s="185"/>
      <c r="AO682" s="185"/>
      <c r="AP682" s="180"/>
      <c r="AQ682" s="180" t="s">
        <v>235</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411</v>
      </c>
      <c r="AJ687" s="185"/>
      <c r="AK687" s="185"/>
      <c r="AL687" s="180"/>
      <c r="AM687" s="185" t="s">
        <v>424</v>
      </c>
      <c r="AN687" s="185"/>
      <c r="AO687" s="185"/>
      <c r="AP687" s="180"/>
      <c r="AQ687" s="180" t="s">
        <v>235</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411</v>
      </c>
      <c r="AJ692" s="185"/>
      <c r="AK692" s="185"/>
      <c r="AL692" s="180"/>
      <c r="AM692" s="185" t="s">
        <v>424</v>
      </c>
      <c r="AN692" s="185"/>
      <c r="AO692" s="185"/>
      <c r="AP692" s="180"/>
      <c r="AQ692" s="180" t="s">
        <v>235</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6"/>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0.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5" t="s">
        <v>606</v>
      </c>
      <c r="AE702" s="926"/>
      <c r="AF702" s="926"/>
      <c r="AG702" s="907" t="s">
        <v>592</v>
      </c>
      <c r="AH702" s="908"/>
      <c r="AI702" s="908"/>
      <c r="AJ702" s="908"/>
      <c r="AK702" s="908"/>
      <c r="AL702" s="908"/>
      <c r="AM702" s="908"/>
      <c r="AN702" s="908"/>
      <c r="AO702" s="908"/>
      <c r="AP702" s="908"/>
      <c r="AQ702" s="908"/>
      <c r="AR702" s="908"/>
      <c r="AS702" s="908"/>
      <c r="AT702" s="908"/>
      <c r="AU702" s="908"/>
      <c r="AV702" s="908"/>
      <c r="AW702" s="908"/>
      <c r="AX702" s="909"/>
    </row>
    <row r="703" spans="1:50" ht="70.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606</v>
      </c>
      <c r="AE703" s="159"/>
      <c r="AF703" s="159"/>
      <c r="AG703" s="686" t="s">
        <v>593</v>
      </c>
      <c r="AH703" s="687"/>
      <c r="AI703" s="687"/>
      <c r="AJ703" s="687"/>
      <c r="AK703" s="687"/>
      <c r="AL703" s="687"/>
      <c r="AM703" s="687"/>
      <c r="AN703" s="687"/>
      <c r="AO703" s="687"/>
      <c r="AP703" s="687"/>
      <c r="AQ703" s="687"/>
      <c r="AR703" s="687"/>
      <c r="AS703" s="687"/>
      <c r="AT703" s="687"/>
      <c r="AU703" s="687"/>
      <c r="AV703" s="687"/>
      <c r="AW703" s="687"/>
      <c r="AX703" s="688"/>
    </row>
    <row r="704" spans="1:50" ht="70.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606</v>
      </c>
      <c r="AE704" s="605"/>
      <c r="AF704" s="605"/>
      <c r="AG704" s="448" t="s">
        <v>594</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606</v>
      </c>
      <c r="AE705" s="755"/>
      <c r="AF705" s="755"/>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379</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619</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606</v>
      </c>
      <c r="AE708" s="690"/>
      <c r="AF708" s="690"/>
      <c r="AG708" s="545" t="s">
        <v>665</v>
      </c>
      <c r="AH708" s="546"/>
      <c r="AI708" s="546"/>
      <c r="AJ708" s="546"/>
      <c r="AK708" s="546"/>
      <c r="AL708" s="546"/>
      <c r="AM708" s="546"/>
      <c r="AN708" s="546"/>
      <c r="AO708" s="546"/>
      <c r="AP708" s="546"/>
      <c r="AQ708" s="546"/>
      <c r="AR708" s="546"/>
      <c r="AS708" s="546"/>
      <c r="AT708" s="546"/>
      <c r="AU708" s="546"/>
      <c r="AV708" s="546"/>
      <c r="AW708" s="546"/>
      <c r="AX708" s="547"/>
    </row>
    <row r="709" spans="1:50" ht="66"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606</v>
      </c>
      <c r="AE709" s="159"/>
      <c r="AF709" s="159"/>
      <c r="AG709" s="686" t="s">
        <v>668</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606</v>
      </c>
      <c r="AE710" s="159"/>
      <c r="AF710" s="159"/>
      <c r="AG710" s="686" t="s">
        <v>666</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606</v>
      </c>
      <c r="AE711" s="159"/>
      <c r="AF711" s="159"/>
      <c r="AG711" s="686" t="s">
        <v>595</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346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620</v>
      </c>
      <c r="AE712" s="605"/>
      <c r="AF712" s="605"/>
      <c r="AG712" s="613" t="s">
        <v>566</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620</v>
      </c>
      <c r="AE713" s="159"/>
      <c r="AF713" s="160"/>
      <c r="AG713" s="686" t="s">
        <v>566</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324</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606</v>
      </c>
      <c r="AE714" s="611"/>
      <c r="AF714" s="612"/>
      <c r="AG714" s="711" t="s">
        <v>596</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606</v>
      </c>
      <c r="AE715" s="690"/>
      <c r="AF715" s="799"/>
      <c r="AG715" s="545" t="s">
        <v>597</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606</v>
      </c>
      <c r="AE716" s="781"/>
      <c r="AF716" s="781"/>
      <c r="AG716" s="686" t="s">
        <v>598</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606</v>
      </c>
      <c r="AE717" s="159"/>
      <c r="AF717" s="159"/>
      <c r="AG717" s="686" t="s">
        <v>599</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606</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620</v>
      </c>
      <c r="AE719" s="690"/>
      <c r="AF719" s="690"/>
      <c r="AG719" s="164" t="s">
        <v>566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6" t="s">
        <v>339</v>
      </c>
      <c r="D720" s="964"/>
      <c r="E720" s="964"/>
      <c r="F720" s="967"/>
      <c r="G720" s="963" t="s">
        <v>340</v>
      </c>
      <c r="H720" s="964"/>
      <c r="I720" s="964"/>
      <c r="J720" s="964"/>
      <c r="K720" s="964"/>
      <c r="L720" s="964"/>
      <c r="M720" s="964"/>
      <c r="N720" s="963" t="s">
        <v>343</v>
      </c>
      <c r="O720" s="964"/>
      <c r="P720" s="964"/>
      <c r="Q720" s="964"/>
      <c r="R720" s="964"/>
      <c r="S720" s="964"/>
      <c r="T720" s="964"/>
      <c r="U720" s="964"/>
      <c r="V720" s="964"/>
      <c r="W720" s="964"/>
      <c r="X720" s="964"/>
      <c r="Y720" s="964"/>
      <c r="Z720" s="964"/>
      <c r="AA720" s="964"/>
      <c r="AB720" s="964"/>
      <c r="AC720" s="964"/>
      <c r="AD720" s="964"/>
      <c r="AE720" s="964"/>
      <c r="AF720" s="965"/>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667</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621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676</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34.25" customHeight="1" thickBot="1" x14ac:dyDescent="0.2">
      <c r="A731" s="637" t="s">
        <v>677</v>
      </c>
      <c r="B731" s="638"/>
      <c r="C731" s="638"/>
      <c r="D731" s="638"/>
      <c r="E731" s="639"/>
      <c r="F731" s="702" t="s">
        <v>678</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79.5" customHeight="1" thickBot="1" x14ac:dyDescent="0.2">
      <c r="A733" s="771" t="s">
        <v>679</v>
      </c>
      <c r="B733" s="772"/>
      <c r="C733" s="772"/>
      <c r="D733" s="772"/>
      <c r="E733" s="773"/>
      <c r="F733" s="788" t="s">
        <v>680</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81.5" customHeight="1" thickBot="1" x14ac:dyDescent="0.2">
      <c r="A735" s="630" t="s">
        <v>675</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352</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401</v>
      </c>
      <c r="B737" s="101"/>
      <c r="C737" s="101"/>
      <c r="D737" s="102"/>
      <c r="E737" s="103" t="s">
        <v>566</v>
      </c>
      <c r="F737" s="103"/>
      <c r="G737" s="103"/>
      <c r="H737" s="103"/>
      <c r="I737" s="103"/>
      <c r="J737" s="103"/>
      <c r="K737" s="103"/>
      <c r="L737" s="103"/>
      <c r="M737" s="103"/>
      <c r="N737" s="109" t="s">
        <v>396</v>
      </c>
      <c r="O737" s="109"/>
      <c r="P737" s="109"/>
      <c r="Q737" s="109"/>
      <c r="R737" s="103" t="s">
        <v>566</v>
      </c>
      <c r="S737" s="103"/>
      <c r="T737" s="103"/>
      <c r="U737" s="103"/>
      <c r="V737" s="103"/>
      <c r="W737" s="103"/>
      <c r="X737" s="103"/>
      <c r="Y737" s="103"/>
      <c r="Z737" s="103"/>
      <c r="AA737" s="109" t="s">
        <v>395</v>
      </c>
      <c r="AB737" s="109"/>
      <c r="AC737" s="109"/>
      <c r="AD737" s="109"/>
      <c r="AE737" s="103" t="s">
        <v>566</v>
      </c>
      <c r="AF737" s="103"/>
      <c r="AG737" s="103"/>
      <c r="AH737" s="103"/>
      <c r="AI737" s="103"/>
      <c r="AJ737" s="103"/>
      <c r="AK737" s="103"/>
      <c r="AL737" s="103"/>
      <c r="AM737" s="103"/>
      <c r="AN737" s="109" t="s">
        <v>394</v>
      </c>
      <c r="AO737" s="109"/>
      <c r="AP737" s="109"/>
      <c r="AQ737" s="109"/>
      <c r="AR737" s="110" t="s">
        <v>601</v>
      </c>
      <c r="AS737" s="111"/>
      <c r="AT737" s="111"/>
      <c r="AU737" s="111"/>
      <c r="AV737" s="111"/>
      <c r="AW737" s="111"/>
      <c r="AX737" s="112"/>
      <c r="AY737" s="88"/>
      <c r="AZ737" s="88"/>
    </row>
    <row r="738" spans="1:52" ht="24.75" customHeight="1" x14ac:dyDescent="0.15">
      <c r="A738" s="100" t="s">
        <v>393</v>
      </c>
      <c r="B738" s="101"/>
      <c r="C738" s="101"/>
      <c r="D738" s="102"/>
      <c r="E738" s="103" t="s">
        <v>602</v>
      </c>
      <c r="F738" s="103"/>
      <c r="G738" s="103"/>
      <c r="H738" s="103"/>
      <c r="I738" s="103"/>
      <c r="J738" s="103"/>
      <c r="K738" s="103"/>
      <c r="L738" s="103"/>
      <c r="M738" s="103"/>
      <c r="N738" s="109" t="s">
        <v>392</v>
      </c>
      <c r="O738" s="109"/>
      <c r="P738" s="109"/>
      <c r="Q738" s="109"/>
      <c r="R738" s="103" t="s">
        <v>603</v>
      </c>
      <c r="S738" s="103"/>
      <c r="T738" s="103"/>
      <c r="U738" s="103"/>
      <c r="V738" s="103"/>
      <c r="W738" s="103"/>
      <c r="X738" s="103"/>
      <c r="Y738" s="103"/>
      <c r="Z738" s="103"/>
      <c r="AA738" s="109" t="s">
        <v>391</v>
      </c>
      <c r="AB738" s="109"/>
      <c r="AC738" s="109"/>
      <c r="AD738" s="109"/>
      <c r="AE738" s="103" t="s">
        <v>603</v>
      </c>
      <c r="AF738" s="103"/>
      <c r="AG738" s="103"/>
      <c r="AH738" s="103"/>
      <c r="AI738" s="103"/>
      <c r="AJ738" s="103"/>
      <c r="AK738" s="103"/>
      <c r="AL738" s="103"/>
      <c r="AM738" s="103"/>
      <c r="AN738" s="109" t="s">
        <v>390</v>
      </c>
      <c r="AO738" s="109"/>
      <c r="AP738" s="109"/>
      <c r="AQ738" s="109"/>
      <c r="AR738" s="110" t="s">
        <v>604</v>
      </c>
      <c r="AS738" s="111"/>
      <c r="AT738" s="111"/>
      <c r="AU738" s="111"/>
      <c r="AV738" s="111"/>
      <c r="AW738" s="111"/>
      <c r="AX738" s="112"/>
    </row>
    <row r="739" spans="1:52" ht="24.75" customHeight="1" x14ac:dyDescent="0.15">
      <c r="A739" s="100" t="s">
        <v>389</v>
      </c>
      <c r="B739" s="101"/>
      <c r="C739" s="101"/>
      <c r="D739" s="102"/>
      <c r="E739" s="103">
        <v>17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605</v>
      </c>
      <c r="F740" s="125"/>
      <c r="G740" s="125"/>
      <c r="H740" s="92" t="str">
        <f>IF(E740="", "", "(")</f>
        <v>(</v>
      </c>
      <c r="I740" s="125"/>
      <c r="J740" s="125"/>
      <c r="K740" s="92" t="str">
        <f>IF(OR(I740="　", I740=""), "", "-")</f>
        <v/>
      </c>
      <c r="L740" s="126">
        <v>29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1" customHeight="1" x14ac:dyDescent="0.15">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8.7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2.7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6.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6"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45.7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9.5"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 customHeight="1" x14ac:dyDescent="0.15">
      <c r="A780" s="782" t="s">
        <v>384</v>
      </c>
      <c r="B780" s="783"/>
      <c r="C780" s="783"/>
      <c r="D780" s="783"/>
      <c r="E780" s="783"/>
      <c r="F780" s="784"/>
      <c r="G780" s="459" t="s">
        <v>626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1.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1.75" customHeight="1" x14ac:dyDescent="0.15">
      <c r="A782" s="575"/>
      <c r="B782" s="785"/>
      <c r="C782" s="785"/>
      <c r="D782" s="785"/>
      <c r="E782" s="785"/>
      <c r="F782" s="786"/>
      <c r="G782" s="471" t="s">
        <v>623</v>
      </c>
      <c r="H782" s="472"/>
      <c r="I782" s="472"/>
      <c r="J782" s="472"/>
      <c r="K782" s="473"/>
      <c r="L782" s="474" t="s">
        <v>625</v>
      </c>
      <c r="M782" s="475"/>
      <c r="N782" s="475"/>
      <c r="O782" s="475"/>
      <c r="P782" s="475"/>
      <c r="Q782" s="475"/>
      <c r="R782" s="475"/>
      <c r="S782" s="475"/>
      <c r="T782" s="475"/>
      <c r="U782" s="475"/>
      <c r="V782" s="475"/>
      <c r="W782" s="475"/>
      <c r="X782" s="476"/>
      <c r="Y782" s="477">
        <v>3</v>
      </c>
      <c r="Z782" s="478"/>
      <c r="AA782" s="478"/>
      <c r="AB782" s="576"/>
      <c r="AC782" s="471" t="s">
        <v>623</v>
      </c>
      <c r="AD782" s="472"/>
      <c r="AE782" s="472"/>
      <c r="AF782" s="472"/>
      <c r="AG782" s="473"/>
      <c r="AH782" s="474" t="s">
        <v>630</v>
      </c>
      <c r="AI782" s="475"/>
      <c r="AJ782" s="475"/>
      <c r="AK782" s="475"/>
      <c r="AL782" s="475"/>
      <c r="AM782" s="475"/>
      <c r="AN782" s="475"/>
      <c r="AO782" s="475"/>
      <c r="AP782" s="475"/>
      <c r="AQ782" s="475"/>
      <c r="AR782" s="475"/>
      <c r="AS782" s="475"/>
      <c r="AT782" s="476"/>
      <c r="AU782" s="477">
        <v>9</v>
      </c>
      <c r="AV782" s="478"/>
      <c r="AW782" s="478"/>
      <c r="AX782" s="479"/>
    </row>
    <row r="783" spans="1:50" ht="21.75" customHeight="1" x14ac:dyDescent="0.15">
      <c r="A783" s="575"/>
      <c r="B783" s="785"/>
      <c r="C783" s="785"/>
      <c r="D783" s="785"/>
      <c r="E783" s="785"/>
      <c r="F783" s="786"/>
      <c r="G783" s="367" t="s">
        <v>622</v>
      </c>
      <c r="H783" s="368"/>
      <c r="I783" s="368"/>
      <c r="J783" s="368"/>
      <c r="K783" s="369"/>
      <c r="L783" s="421" t="s">
        <v>631</v>
      </c>
      <c r="M783" s="422"/>
      <c r="N783" s="422"/>
      <c r="O783" s="422"/>
      <c r="P783" s="422"/>
      <c r="Q783" s="422"/>
      <c r="R783" s="422"/>
      <c r="S783" s="422"/>
      <c r="T783" s="422"/>
      <c r="U783" s="422"/>
      <c r="V783" s="422"/>
      <c r="W783" s="422"/>
      <c r="X783" s="423"/>
      <c r="Y783" s="418">
        <v>2</v>
      </c>
      <c r="Z783" s="419"/>
      <c r="AA783" s="419"/>
      <c r="AB783" s="425"/>
      <c r="AC783" s="367" t="s">
        <v>622</v>
      </c>
      <c r="AD783" s="368"/>
      <c r="AE783" s="368"/>
      <c r="AF783" s="368"/>
      <c r="AG783" s="369"/>
      <c r="AH783" s="421" t="s">
        <v>631</v>
      </c>
      <c r="AI783" s="422"/>
      <c r="AJ783" s="422"/>
      <c r="AK783" s="422"/>
      <c r="AL783" s="422"/>
      <c r="AM783" s="422"/>
      <c r="AN783" s="422"/>
      <c r="AO783" s="422"/>
      <c r="AP783" s="422"/>
      <c r="AQ783" s="422"/>
      <c r="AR783" s="422"/>
      <c r="AS783" s="422"/>
      <c r="AT783" s="423"/>
      <c r="AU783" s="418">
        <v>4</v>
      </c>
      <c r="AV783" s="419"/>
      <c r="AW783" s="419"/>
      <c r="AX783" s="420"/>
    </row>
    <row r="784" spans="1:50" ht="35.25" customHeight="1" x14ac:dyDescent="0.15">
      <c r="A784" s="575"/>
      <c r="B784" s="785"/>
      <c r="C784" s="785"/>
      <c r="D784" s="785"/>
      <c r="E784" s="785"/>
      <c r="F784" s="786"/>
      <c r="G784" s="367" t="s">
        <v>624</v>
      </c>
      <c r="H784" s="368"/>
      <c r="I784" s="368"/>
      <c r="J784" s="368"/>
      <c r="K784" s="369"/>
      <c r="L784" s="421" t="s">
        <v>640</v>
      </c>
      <c r="M784" s="422"/>
      <c r="N784" s="422"/>
      <c r="O784" s="422"/>
      <c r="P784" s="422"/>
      <c r="Q784" s="422"/>
      <c r="R784" s="422"/>
      <c r="S784" s="422"/>
      <c r="T784" s="422"/>
      <c r="U784" s="422"/>
      <c r="V784" s="422"/>
      <c r="W784" s="422"/>
      <c r="X784" s="423"/>
      <c r="Y784" s="418">
        <v>1</v>
      </c>
      <c r="Z784" s="419"/>
      <c r="AA784" s="419"/>
      <c r="AB784" s="425"/>
      <c r="AC784" s="367" t="s">
        <v>628</v>
      </c>
      <c r="AD784" s="368"/>
      <c r="AE784" s="368"/>
      <c r="AF784" s="368"/>
      <c r="AG784" s="369"/>
      <c r="AH784" s="421" t="s">
        <v>632</v>
      </c>
      <c r="AI784" s="422"/>
      <c r="AJ784" s="422"/>
      <c r="AK784" s="422"/>
      <c r="AL784" s="422"/>
      <c r="AM784" s="422"/>
      <c r="AN784" s="422"/>
      <c r="AO784" s="422"/>
      <c r="AP784" s="422"/>
      <c r="AQ784" s="422"/>
      <c r="AR784" s="422"/>
      <c r="AS784" s="422"/>
      <c r="AT784" s="423"/>
      <c r="AU784" s="418">
        <v>1</v>
      </c>
      <c r="AV784" s="419"/>
      <c r="AW784" s="419"/>
      <c r="AX784" s="420"/>
    </row>
    <row r="785" spans="1:50" ht="21.75"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t="s">
        <v>637</v>
      </c>
      <c r="AD785" s="368"/>
      <c r="AE785" s="368"/>
      <c r="AF785" s="368"/>
      <c r="AG785" s="369"/>
      <c r="AH785" s="421" t="s">
        <v>638</v>
      </c>
      <c r="AI785" s="422"/>
      <c r="AJ785" s="422"/>
      <c r="AK785" s="422"/>
      <c r="AL785" s="422"/>
      <c r="AM785" s="422"/>
      <c r="AN785" s="422"/>
      <c r="AO785" s="422"/>
      <c r="AP785" s="422"/>
      <c r="AQ785" s="422"/>
      <c r="AR785" s="422"/>
      <c r="AS785" s="422"/>
      <c r="AT785" s="423"/>
      <c r="AU785" s="418">
        <v>1</v>
      </c>
      <c r="AV785" s="419"/>
      <c r="AW785" s="419"/>
      <c r="AX785" s="420"/>
    </row>
    <row r="786" spans="1:50" ht="21.75"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t="s">
        <v>624</v>
      </c>
      <c r="AD786" s="368"/>
      <c r="AE786" s="368"/>
      <c r="AF786" s="368"/>
      <c r="AG786" s="369"/>
      <c r="AH786" s="421" t="s">
        <v>629</v>
      </c>
      <c r="AI786" s="422"/>
      <c r="AJ786" s="422"/>
      <c r="AK786" s="422"/>
      <c r="AL786" s="422"/>
      <c r="AM786" s="422"/>
      <c r="AN786" s="422"/>
      <c r="AO786" s="422"/>
      <c r="AP786" s="422"/>
      <c r="AQ786" s="422"/>
      <c r="AR786" s="422"/>
      <c r="AS786" s="422"/>
      <c r="AT786" s="423"/>
      <c r="AU786" s="418">
        <v>1</v>
      </c>
      <c r="AV786" s="419"/>
      <c r="AW786" s="419"/>
      <c r="AX786" s="420"/>
    </row>
    <row r="787" spans="1:50" ht="21.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1.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1.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1.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1.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1.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6</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16</v>
      </c>
      <c r="AV792" s="435"/>
      <c r="AW792" s="435"/>
      <c r="AX792" s="437"/>
    </row>
    <row r="793" spans="1:50" ht="31.5" customHeight="1" x14ac:dyDescent="0.15">
      <c r="A793" s="575"/>
      <c r="B793" s="785"/>
      <c r="C793" s="785"/>
      <c r="D793" s="785"/>
      <c r="E793" s="785"/>
      <c r="F793" s="786"/>
      <c r="G793" s="459" t="s">
        <v>633</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645</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1.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1.75" customHeight="1" x14ac:dyDescent="0.15">
      <c r="A795" s="575"/>
      <c r="B795" s="785"/>
      <c r="C795" s="785"/>
      <c r="D795" s="785"/>
      <c r="E795" s="785"/>
      <c r="F795" s="786"/>
      <c r="G795" s="471" t="s">
        <v>623</v>
      </c>
      <c r="H795" s="472"/>
      <c r="I795" s="472"/>
      <c r="J795" s="472"/>
      <c r="K795" s="473"/>
      <c r="L795" s="474" t="s">
        <v>625</v>
      </c>
      <c r="M795" s="475"/>
      <c r="N795" s="475"/>
      <c r="O795" s="475"/>
      <c r="P795" s="475"/>
      <c r="Q795" s="475"/>
      <c r="R795" s="475"/>
      <c r="S795" s="475"/>
      <c r="T795" s="475"/>
      <c r="U795" s="475"/>
      <c r="V795" s="475"/>
      <c r="W795" s="475"/>
      <c r="X795" s="476"/>
      <c r="Y795" s="477">
        <v>11</v>
      </c>
      <c r="Z795" s="478"/>
      <c r="AA795" s="478"/>
      <c r="AB795" s="576"/>
      <c r="AC795" s="471" t="s">
        <v>634</v>
      </c>
      <c r="AD795" s="472"/>
      <c r="AE795" s="472"/>
      <c r="AF795" s="472"/>
      <c r="AG795" s="473"/>
      <c r="AH795" s="474" t="s">
        <v>644</v>
      </c>
      <c r="AI795" s="475"/>
      <c r="AJ795" s="475"/>
      <c r="AK795" s="475"/>
      <c r="AL795" s="475"/>
      <c r="AM795" s="475"/>
      <c r="AN795" s="475"/>
      <c r="AO795" s="475"/>
      <c r="AP795" s="475"/>
      <c r="AQ795" s="475"/>
      <c r="AR795" s="475"/>
      <c r="AS795" s="475"/>
      <c r="AT795" s="476"/>
      <c r="AU795" s="477">
        <v>13</v>
      </c>
      <c r="AV795" s="478"/>
      <c r="AW795" s="478"/>
      <c r="AX795" s="479"/>
    </row>
    <row r="796" spans="1:50" ht="21.75" customHeight="1" x14ac:dyDescent="0.15">
      <c r="A796" s="575"/>
      <c r="B796" s="785"/>
      <c r="C796" s="785"/>
      <c r="D796" s="785"/>
      <c r="E796" s="785"/>
      <c r="F796" s="786"/>
      <c r="G796" s="367" t="s">
        <v>634</v>
      </c>
      <c r="H796" s="368"/>
      <c r="I796" s="368"/>
      <c r="J796" s="368"/>
      <c r="K796" s="369"/>
      <c r="L796" s="421" t="s">
        <v>644</v>
      </c>
      <c r="M796" s="422"/>
      <c r="N796" s="422"/>
      <c r="O796" s="422"/>
      <c r="P796" s="422"/>
      <c r="Q796" s="422"/>
      <c r="R796" s="422"/>
      <c r="S796" s="422"/>
      <c r="T796" s="422"/>
      <c r="U796" s="422"/>
      <c r="V796" s="422"/>
      <c r="W796" s="422"/>
      <c r="X796" s="423"/>
      <c r="Y796" s="418">
        <v>2</v>
      </c>
      <c r="Z796" s="419"/>
      <c r="AA796" s="419"/>
      <c r="AB796" s="425"/>
      <c r="AC796" s="367" t="s">
        <v>623</v>
      </c>
      <c r="AD796" s="368"/>
      <c r="AE796" s="368"/>
      <c r="AF796" s="368"/>
      <c r="AG796" s="369"/>
      <c r="AH796" s="421" t="s">
        <v>625</v>
      </c>
      <c r="AI796" s="422"/>
      <c r="AJ796" s="422"/>
      <c r="AK796" s="422"/>
      <c r="AL796" s="422"/>
      <c r="AM796" s="422"/>
      <c r="AN796" s="422"/>
      <c r="AO796" s="422"/>
      <c r="AP796" s="422"/>
      <c r="AQ796" s="422"/>
      <c r="AR796" s="422"/>
      <c r="AS796" s="422"/>
      <c r="AT796" s="423"/>
      <c r="AU796" s="418">
        <v>4</v>
      </c>
      <c r="AV796" s="419"/>
      <c r="AW796" s="419"/>
      <c r="AX796" s="420"/>
    </row>
    <row r="797" spans="1:50" ht="21.75" customHeight="1" x14ac:dyDescent="0.15">
      <c r="A797" s="575"/>
      <c r="B797" s="785"/>
      <c r="C797" s="785"/>
      <c r="D797" s="785"/>
      <c r="E797" s="785"/>
      <c r="F797" s="786"/>
      <c r="G797" s="367" t="s">
        <v>635</v>
      </c>
      <c r="H797" s="368"/>
      <c r="I797" s="368"/>
      <c r="J797" s="368"/>
      <c r="K797" s="369"/>
      <c r="L797" s="421" t="s">
        <v>639</v>
      </c>
      <c r="M797" s="422"/>
      <c r="N797" s="422"/>
      <c r="O797" s="422"/>
      <c r="P797" s="422"/>
      <c r="Q797" s="422"/>
      <c r="R797" s="422"/>
      <c r="S797" s="422"/>
      <c r="T797" s="422"/>
      <c r="U797" s="422"/>
      <c r="V797" s="422"/>
      <c r="W797" s="422"/>
      <c r="X797" s="423"/>
      <c r="Y797" s="418">
        <v>1</v>
      </c>
      <c r="Z797" s="419"/>
      <c r="AA797" s="419"/>
      <c r="AB797" s="425"/>
      <c r="AC797" s="367" t="s">
        <v>641</v>
      </c>
      <c r="AD797" s="368"/>
      <c r="AE797" s="368"/>
      <c r="AF797" s="368"/>
      <c r="AG797" s="369"/>
      <c r="AH797" s="421" t="s">
        <v>638</v>
      </c>
      <c r="AI797" s="422"/>
      <c r="AJ797" s="422"/>
      <c r="AK797" s="422"/>
      <c r="AL797" s="422"/>
      <c r="AM797" s="422"/>
      <c r="AN797" s="422"/>
      <c r="AO797" s="422"/>
      <c r="AP797" s="422"/>
      <c r="AQ797" s="422"/>
      <c r="AR797" s="422"/>
      <c r="AS797" s="422"/>
      <c r="AT797" s="423"/>
      <c r="AU797" s="418">
        <v>2</v>
      </c>
      <c r="AV797" s="419"/>
      <c r="AW797" s="419"/>
      <c r="AX797" s="420"/>
    </row>
    <row r="798" spans="1:50" ht="21.75" customHeight="1" x14ac:dyDescent="0.15">
      <c r="A798" s="575"/>
      <c r="B798" s="785"/>
      <c r="C798" s="785"/>
      <c r="D798" s="785"/>
      <c r="E798" s="785"/>
      <c r="F798" s="786"/>
      <c r="G798" s="367" t="s">
        <v>637</v>
      </c>
      <c r="H798" s="368"/>
      <c r="I798" s="368"/>
      <c r="J798" s="368"/>
      <c r="K798" s="369"/>
      <c r="L798" s="421" t="s">
        <v>638</v>
      </c>
      <c r="M798" s="422"/>
      <c r="N798" s="422"/>
      <c r="O798" s="422"/>
      <c r="P798" s="422"/>
      <c r="Q798" s="422"/>
      <c r="R798" s="422"/>
      <c r="S798" s="422"/>
      <c r="T798" s="422"/>
      <c r="U798" s="422"/>
      <c r="V798" s="422"/>
      <c r="W798" s="422"/>
      <c r="X798" s="423"/>
      <c r="Y798" s="418">
        <v>1</v>
      </c>
      <c r="Z798" s="419"/>
      <c r="AA798" s="419"/>
      <c r="AB798" s="425"/>
      <c r="AC798" s="367" t="s">
        <v>624</v>
      </c>
      <c r="AD798" s="368"/>
      <c r="AE798" s="368"/>
      <c r="AF798" s="368"/>
      <c r="AG798" s="369"/>
      <c r="AH798" s="421" t="s">
        <v>642</v>
      </c>
      <c r="AI798" s="422"/>
      <c r="AJ798" s="422"/>
      <c r="AK798" s="422"/>
      <c r="AL798" s="422"/>
      <c r="AM798" s="422"/>
      <c r="AN798" s="422"/>
      <c r="AO798" s="422"/>
      <c r="AP798" s="422"/>
      <c r="AQ798" s="422"/>
      <c r="AR798" s="422"/>
      <c r="AS798" s="422"/>
      <c r="AT798" s="423"/>
      <c r="AU798" s="418">
        <v>1</v>
      </c>
      <c r="AV798" s="419"/>
      <c r="AW798" s="419"/>
      <c r="AX798" s="420"/>
    </row>
    <row r="799" spans="1:50" ht="21.75" customHeight="1" x14ac:dyDescent="0.15">
      <c r="A799" s="575"/>
      <c r="B799" s="785"/>
      <c r="C799" s="785"/>
      <c r="D799" s="785"/>
      <c r="E799" s="785"/>
      <c r="F799" s="786"/>
      <c r="G799" s="367" t="s">
        <v>624</v>
      </c>
      <c r="H799" s="368"/>
      <c r="I799" s="368"/>
      <c r="J799" s="368"/>
      <c r="K799" s="369"/>
      <c r="L799" s="421" t="s">
        <v>636</v>
      </c>
      <c r="M799" s="422"/>
      <c r="N799" s="422"/>
      <c r="O799" s="422"/>
      <c r="P799" s="422"/>
      <c r="Q799" s="422"/>
      <c r="R799" s="422"/>
      <c r="S799" s="422"/>
      <c r="T799" s="422"/>
      <c r="U799" s="422"/>
      <c r="V799" s="422"/>
      <c r="W799" s="422"/>
      <c r="X799" s="423"/>
      <c r="Y799" s="418">
        <v>1</v>
      </c>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1.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1.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1.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1.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1.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1.75"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16</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20</v>
      </c>
      <c r="AV805" s="435"/>
      <c r="AW805" s="435"/>
      <c r="AX805" s="437"/>
    </row>
    <row r="806" spans="1:50" ht="37.5" customHeight="1" x14ac:dyDescent="0.15">
      <c r="A806" s="575"/>
      <c r="B806" s="785"/>
      <c r="C806" s="785"/>
      <c r="D806" s="785"/>
      <c r="E806" s="785"/>
      <c r="F806" s="786"/>
      <c r="G806" s="459" t="s">
        <v>646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647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1.75"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1.75" customHeight="1" x14ac:dyDescent="0.15">
      <c r="A808" s="575"/>
      <c r="B808" s="785"/>
      <c r="C808" s="785"/>
      <c r="D808" s="785"/>
      <c r="E808" s="785"/>
      <c r="F808" s="786"/>
      <c r="G808" s="471" t="s">
        <v>634</v>
      </c>
      <c r="H808" s="472"/>
      <c r="I808" s="472"/>
      <c r="J808" s="472"/>
      <c r="K808" s="473"/>
      <c r="L808" s="421" t="s">
        <v>644</v>
      </c>
      <c r="M808" s="422"/>
      <c r="N808" s="422"/>
      <c r="O808" s="422"/>
      <c r="P808" s="422"/>
      <c r="Q808" s="422"/>
      <c r="R808" s="422"/>
      <c r="S808" s="422"/>
      <c r="T808" s="422"/>
      <c r="U808" s="422"/>
      <c r="V808" s="422"/>
      <c r="W808" s="422"/>
      <c r="X808" s="423"/>
      <c r="Y808" s="477">
        <v>29</v>
      </c>
      <c r="Z808" s="478"/>
      <c r="AA808" s="478"/>
      <c r="AB808" s="576"/>
      <c r="AC808" s="471" t="s">
        <v>622</v>
      </c>
      <c r="AD808" s="472"/>
      <c r="AE808" s="472"/>
      <c r="AF808" s="472"/>
      <c r="AG808" s="473"/>
      <c r="AH808" s="421" t="s">
        <v>631</v>
      </c>
      <c r="AI808" s="422"/>
      <c r="AJ808" s="422"/>
      <c r="AK808" s="422"/>
      <c r="AL808" s="422"/>
      <c r="AM808" s="422"/>
      <c r="AN808" s="422"/>
      <c r="AO808" s="422"/>
      <c r="AP808" s="422"/>
      <c r="AQ808" s="422"/>
      <c r="AR808" s="422"/>
      <c r="AS808" s="422"/>
      <c r="AT808" s="423"/>
      <c r="AU808" s="477">
        <v>1</v>
      </c>
      <c r="AV808" s="478"/>
      <c r="AW808" s="478"/>
      <c r="AX808" s="479"/>
    </row>
    <row r="809" spans="1:50" ht="39.75" customHeight="1" x14ac:dyDescent="0.15">
      <c r="A809" s="575"/>
      <c r="B809" s="785"/>
      <c r="C809" s="785"/>
      <c r="D809" s="785"/>
      <c r="E809" s="785"/>
      <c r="F809" s="786"/>
      <c r="G809" s="367" t="s">
        <v>623</v>
      </c>
      <c r="H809" s="368"/>
      <c r="I809" s="368"/>
      <c r="J809" s="368"/>
      <c r="K809" s="369"/>
      <c r="L809" s="421" t="s">
        <v>625</v>
      </c>
      <c r="M809" s="422"/>
      <c r="N809" s="422"/>
      <c r="O809" s="422"/>
      <c r="P809" s="422"/>
      <c r="Q809" s="422"/>
      <c r="R809" s="422"/>
      <c r="S809" s="422"/>
      <c r="T809" s="422"/>
      <c r="U809" s="422"/>
      <c r="V809" s="422"/>
      <c r="W809" s="422"/>
      <c r="X809" s="423"/>
      <c r="Y809" s="418">
        <v>6</v>
      </c>
      <c r="Z809" s="419"/>
      <c r="AA809" s="419"/>
      <c r="AB809" s="425"/>
      <c r="AC809" s="367" t="s">
        <v>624</v>
      </c>
      <c r="AD809" s="368"/>
      <c r="AE809" s="368"/>
      <c r="AF809" s="368"/>
      <c r="AG809" s="369"/>
      <c r="AH809" s="421" t="s">
        <v>648</v>
      </c>
      <c r="AI809" s="422"/>
      <c r="AJ809" s="422"/>
      <c r="AK809" s="422"/>
      <c r="AL809" s="422"/>
      <c r="AM809" s="422"/>
      <c r="AN809" s="422"/>
      <c r="AO809" s="422"/>
      <c r="AP809" s="422"/>
      <c r="AQ809" s="422"/>
      <c r="AR809" s="422"/>
      <c r="AS809" s="422"/>
      <c r="AT809" s="423"/>
      <c r="AU809" s="418">
        <v>1</v>
      </c>
      <c r="AV809" s="419"/>
      <c r="AW809" s="419"/>
      <c r="AX809" s="420"/>
    </row>
    <row r="810" spans="1:50" ht="21.75" customHeight="1" x14ac:dyDescent="0.15">
      <c r="A810" s="575"/>
      <c r="B810" s="785"/>
      <c r="C810" s="785"/>
      <c r="D810" s="785"/>
      <c r="E810" s="785"/>
      <c r="F810" s="786"/>
      <c r="G810" s="367" t="s">
        <v>637</v>
      </c>
      <c r="H810" s="368"/>
      <c r="I810" s="368"/>
      <c r="J810" s="368"/>
      <c r="K810" s="369"/>
      <c r="L810" s="421" t="s">
        <v>638</v>
      </c>
      <c r="M810" s="422"/>
      <c r="N810" s="422"/>
      <c r="O810" s="422"/>
      <c r="P810" s="422"/>
      <c r="Q810" s="422"/>
      <c r="R810" s="422"/>
      <c r="S810" s="422"/>
      <c r="T810" s="422"/>
      <c r="U810" s="422"/>
      <c r="V810" s="422"/>
      <c r="W810" s="422"/>
      <c r="X810" s="423"/>
      <c r="Y810" s="418">
        <v>4</v>
      </c>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1.75" customHeight="1" x14ac:dyDescent="0.15">
      <c r="A811" s="575"/>
      <c r="B811" s="785"/>
      <c r="C811" s="785"/>
      <c r="D811" s="785"/>
      <c r="E811" s="785"/>
      <c r="F811" s="786"/>
      <c r="G811" s="367" t="s">
        <v>624</v>
      </c>
      <c r="H811" s="368"/>
      <c r="I811" s="368"/>
      <c r="J811" s="368"/>
      <c r="K811" s="369"/>
      <c r="L811" s="421" t="s">
        <v>643</v>
      </c>
      <c r="M811" s="422"/>
      <c r="N811" s="422"/>
      <c r="O811" s="422"/>
      <c r="P811" s="422"/>
      <c r="Q811" s="422"/>
      <c r="R811" s="422"/>
      <c r="S811" s="422"/>
      <c r="T811" s="422"/>
      <c r="U811" s="422"/>
      <c r="V811" s="422"/>
      <c r="W811" s="422"/>
      <c r="X811" s="423"/>
      <c r="Y811" s="418">
        <v>1</v>
      </c>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1.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1.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1.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1.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1.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1.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1.75" customHeight="1" x14ac:dyDescent="0.15">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40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2</v>
      </c>
      <c r="AV818" s="435"/>
      <c r="AW818" s="435"/>
      <c r="AX818" s="437"/>
    </row>
    <row r="819" spans="1:50" ht="21.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1.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1.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1.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1.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1.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1.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1.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1.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1.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1.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1.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1.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1.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6" t="s">
        <v>344</v>
      </c>
      <c r="AM832" s="987"/>
      <c r="AN832" s="987"/>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338</v>
      </c>
      <c r="AD837" s="287"/>
      <c r="AE837" s="287"/>
      <c r="AF837" s="287"/>
      <c r="AG837" s="287"/>
      <c r="AH837" s="363" t="s">
        <v>365</v>
      </c>
      <c r="AI837" s="365"/>
      <c r="AJ837" s="365"/>
      <c r="AK837" s="365"/>
      <c r="AL837" s="365" t="s">
        <v>21</v>
      </c>
      <c r="AM837" s="365"/>
      <c r="AN837" s="365"/>
      <c r="AO837" s="446"/>
      <c r="AP837" s="447" t="s">
        <v>301</v>
      </c>
      <c r="AQ837" s="447"/>
      <c r="AR837" s="447"/>
      <c r="AS837" s="447"/>
      <c r="AT837" s="447"/>
      <c r="AU837" s="447"/>
      <c r="AV837" s="447"/>
      <c r="AW837" s="447"/>
      <c r="AX837" s="447"/>
    </row>
    <row r="838" spans="1:50" ht="60" customHeight="1" x14ac:dyDescent="0.15">
      <c r="A838" s="424">
        <v>1</v>
      </c>
      <c r="B838" s="424">
        <v>1</v>
      </c>
      <c r="C838" s="444" t="s">
        <v>649</v>
      </c>
      <c r="D838" s="438"/>
      <c r="E838" s="438"/>
      <c r="F838" s="438"/>
      <c r="G838" s="438"/>
      <c r="H838" s="438"/>
      <c r="I838" s="438"/>
      <c r="J838" s="439">
        <v>4250005007813</v>
      </c>
      <c r="K838" s="440"/>
      <c r="L838" s="440"/>
      <c r="M838" s="440"/>
      <c r="N838" s="440"/>
      <c r="O838" s="440"/>
      <c r="P838" s="445" t="s">
        <v>650</v>
      </c>
      <c r="Q838" s="333"/>
      <c r="R838" s="333"/>
      <c r="S838" s="333"/>
      <c r="T838" s="333"/>
      <c r="U838" s="333"/>
      <c r="V838" s="333"/>
      <c r="W838" s="333"/>
      <c r="X838" s="333"/>
      <c r="Y838" s="334">
        <v>6</v>
      </c>
      <c r="Z838" s="335"/>
      <c r="AA838" s="335"/>
      <c r="AB838" s="336"/>
      <c r="AC838" s="347" t="s">
        <v>377</v>
      </c>
      <c r="AD838" s="443"/>
      <c r="AE838" s="443"/>
      <c r="AF838" s="443"/>
      <c r="AG838" s="443"/>
      <c r="AH838" s="441">
        <v>1</v>
      </c>
      <c r="AI838" s="442"/>
      <c r="AJ838" s="442"/>
      <c r="AK838" s="442"/>
      <c r="AL838" s="344">
        <v>100</v>
      </c>
      <c r="AM838" s="345"/>
      <c r="AN838" s="345"/>
      <c r="AO838" s="346"/>
      <c r="AP838" s="340" t="s">
        <v>670</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338</v>
      </c>
      <c r="AD870" s="287"/>
      <c r="AE870" s="287"/>
      <c r="AF870" s="287"/>
      <c r="AG870" s="287"/>
      <c r="AH870" s="363" t="s">
        <v>365</v>
      </c>
      <c r="AI870" s="365"/>
      <c r="AJ870" s="365"/>
      <c r="AK870" s="365"/>
      <c r="AL870" s="365" t="s">
        <v>21</v>
      </c>
      <c r="AM870" s="365"/>
      <c r="AN870" s="365"/>
      <c r="AO870" s="446"/>
      <c r="AP870" s="447" t="s">
        <v>301</v>
      </c>
      <c r="AQ870" s="447"/>
      <c r="AR870" s="447"/>
      <c r="AS870" s="447"/>
      <c r="AT870" s="447"/>
      <c r="AU870" s="447"/>
      <c r="AV870" s="447"/>
      <c r="AW870" s="447"/>
      <c r="AX870" s="447"/>
    </row>
    <row r="871" spans="1:50" ht="72" customHeight="1" x14ac:dyDescent="0.15">
      <c r="A871" s="424">
        <v>1</v>
      </c>
      <c r="B871" s="424">
        <v>1</v>
      </c>
      <c r="C871" s="444" t="s">
        <v>649</v>
      </c>
      <c r="D871" s="438"/>
      <c r="E871" s="438"/>
      <c r="F871" s="438"/>
      <c r="G871" s="438"/>
      <c r="H871" s="438"/>
      <c r="I871" s="438"/>
      <c r="J871" s="439">
        <v>4250005007813</v>
      </c>
      <c r="K871" s="440"/>
      <c r="L871" s="440"/>
      <c r="M871" s="440"/>
      <c r="N871" s="440"/>
      <c r="O871" s="440"/>
      <c r="P871" s="445" t="s">
        <v>651</v>
      </c>
      <c r="Q871" s="333"/>
      <c r="R871" s="333"/>
      <c r="S871" s="333"/>
      <c r="T871" s="333"/>
      <c r="U871" s="333"/>
      <c r="V871" s="333"/>
      <c r="W871" s="333"/>
      <c r="X871" s="333"/>
      <c r="Y871" s="334">
        <v>16</v>
      </c>
      <c r="Z871" s="335"/>
      <c r="AA871" s="335"/>
      <c r="AB871" s="336"/>
      <c r="AC871" s="347" t="s">
        <v>377</v>
      </c>
      <c r="AD871" s="443"/>
      <c r="AE871" s="443"/>
      <c r="AF871" s="443"/>
      <c r="AG871" s="443"/>
      <c r="AH871" s="441">
        <v>2</v>
      </c>
      <c r="AI871" s="442"/>
      <c r="AJ871" s="442"/>
      <c r="AK871" s="442"/>
      <c r="AL871" s="344">
        <v>100</v>
      </c>
      <c r="AM871" s="345"/>
      <c r="AN871" s="345"/>
      <c r="AO871" s="346"/>
      <c r="AP871" s="340" t="s">
        <v>670</v>
      </c>
      <c r="AQ871" s="340"/>
      <c r="AR871" s="340"/>
      <c r="AS871" s="340"/>
      <c r="AT871" s="340"/>
      <c r="AU871" s="340"/>
      <c r="AV871" s="340"/>
      <c r="AW871" s="340"/>
      <c r="AX871" s="340"/>
    </row>
    <row r="872" spans="1:50" ht="72" customHeight="1" x14ac:dyDescent="0.15">
      <c r="A872" s="424">
        <v>2</v>
      </c>
      <c r="B872" s="424">
        <v>1</v>
      </c>
      <c r="C872" s="444" t="s">
        <v>652</v>
      </c>
      <c r="D872" s="438"/>
      <c r="E872" s="438"/>
      <c r="F872" s="438"/>
      <c r="G872" s="438"/>
      <c r="H872" s="438"/>
      <c r="I872" s="438"/>
      <c r="J872" s="439">
        <v>3010405009319</v>
      </c>
      <c r="K872" s="440"/>
      <c r="L872" s="440"/>
      <c r="M872" s="440"/>
      <c r="N872" s="440"/>
      <c r="O872" s="440"/>
      <c r="P872" s="445" t="s">
        <v>653</v>
      </c>
      <c r="Q872" s="333"/>
      <c r="R872" s="333"/>
      <c r="S872" s="333"/>
      <c r="T872" s="333"/>
      <c r="U872" s="333"/>
      <c r="V872" s="333"/>
      <c r="W872" s="333"/>
      <c r="X872" s="333"/>
      <c r="Y872" s="334">
        <v>10</v>
      </c>
      <c r="Z872" s="335"/>
      <c r="AA872" s="335"/>
      <c r="AB872" s="336"/>
      <c r="AC872" s="347" t="s">
        <v>377</v>
      </c>
      <c r="AD872" s="347"/>
      <c r="AE872" s="347"/>
      <c r="AF872" s="347"/>
      <c r="AG872" s="347"/>
      <c r="AH872" s="441">
        <v>2</v>
      </c>
      <c r="AI872" s="442"/>
      <c r="AJ872" s="442"/>
      <c r="AK872" s="442"/>
      <c r="AL872" s="344">
        <v>100</v>
      </c>
      <c r="AM872" s="345"/>
      <c r="AN872" s="345"/>
      <c r="AO872" s="346"/>
      <c r="AP872" s="340" t="s">
        <v>670</v>
      </c>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338</v>
      </c>
      <c r="AD903" s="287"/>
      <c r="AE903" s="287"/>
      <c r="AF903" s="287"/>
      <c r="AG903" s="287"/>
      <c r="AH903" s="363" t="s">
        <v>365</v>
      </c>
      <c r="AI903" s="365"/>
      <c r="AJ903" s="365"/>
      <c r="AK903" s="365"/>
      <c r="AL903" s="365" t="s">
        <v>21</v>
      </c>
      <c r="AM903" s="365"/>
      <c r="AN903" s="365"/>
      <c r="AO903" s="446"/>
      <c r="AP903" s="447" t="s">
        <v>301</v>
      </c>
      <c r="AQ903" s="447"/>
      <c r="AR903" s="447"/>
      <c r="AS903" s="447"/>
      <c r="AT903" s="447"/>
      <c r="AU903" s="447"/>
      <c r="AV903" s="447"/>
      <c r="AW903" s="447"/>
      <c r="AX903" s="447"/>
    </row>
    <row r="904" spans="1:50" ht="59.25" customHeight="1" x14ac:dyDescent="0.15">
      <c r="A904" s="424">
        <v>1</v>
      </c>
      <c r="B904" s="424">
        <v>1</v>
      </c>
      <c r="C904" s="444" t="s">
        <v>652</v>
      </c>
      <c r="D904" s="438"/>
      <c r="E904" s="438"/>
      <c r="F904" s="438"/>
      <c r="G904" s="438"/>
      <c r="H904" s="438"/>
      <c r="I904" s="438"/>
      <c r="J904" s="439">
        <v>3010405009319</v>
      </c>
      <c r="K904" s="440"/>
      <c r="L904" s="440"/>
      <c r="M904" s="440"/>
      <c r="N904" s="440"/>
      <c r="O904" s="440"/>
      <c r="P904" s="445" t="s">
        <v>657</v>
      </c>
      <c r="Q904" s="333"/>
      <c r="R904" s="333"/>
      <c r="S904" s="333"/>
      <c r="T904" s="333"/>
      <c r="U904" s="333"/>
      <c r="V904" s="333"/>
      <c r="W904" s="333"/>
      <c r="X904" s="333"/>
      <c r="Y904" s="334">
        <v>16</v>
      </c>
      <c r="Z904" s="335"/>
      <c r="AA904" s="335"/>
      <c r="AB904" s="336"/>
      <c r="AC904" s="347" t="s">
        <v>377</v>
      </c>
      <c r="AD904" s="443"/>
      <c r="AE904" s="443"/>
      <c r="AF904" s="443"/>
      <c r="AG904" s="443"/>
      <c r="AH904" s="441">
        <v>3</v>
      </c>
      <c r="AI904" s="442"/>
      <c r="AJ904" s="442"/>
      <c r="AK904" s="442"/>
      <c r="AL904" s="344">
        <v>100</v>
      </c>
      <c r="AM904" s="345"/>
      <c r="AN904" s="345"/>
      <c r="AO904" s="346"/>
      <c r="AP904" s="340" t="s">
        <v>670</v>
      </c>
      <c r="AQ904" s="340"/>
      <c r="AR904" s="340"/>
      <c r="AS904" s="340"/>
      <c r="AT904" s="340"/>
      <c r="AU904" s="340"/>
      <c r="AV904" s="340"/>
      <c r="AW904" s="340"/>
      <c r="AX904" s="340"/>
    </row>
    <row r="905" spans="1:50" ht="75" customHeight="1" x14ac:dyDescent="0.15">
      <c r="A905" s="424">
        <v>2</v>
      </c>
      <c r="B905" s="424">
        <v>1</v>
      </c>
      <c r="C905" s="444" t="s">
        <v>655</v>
      </c>
      <c r="D905" s="438"/>
      <c r="E905" s="438"/>
      <c r="F905" s="438"/>
      <c r="G905" s="438"/>
      <c r="H905" s="438"/>
      <c r="I905" s="438"/>
      <c r="J905" s="922">
        <v>3290005003743</v>
      </c>
      <c r="K905" s="923"/>
      <c r="L905" s="923"/>
      <c r="M905" s="923"/>
      <c r="N905" s="923"/>
      <c r="O905" s="924"/>
      <c r="P905" s="445" t="s">
        <v>656</v>
      </c>
      <c r="Q905" s="333"/>
      <c r="R905" s="333"/>
      <c r="S905" s="333"/>
      <c r="T905" s="333"/>
      <c r="U905" s="333"/>
      <c r="V905" s="333"/>
      <c r="W905" s="333"/>
      <c r="X905" s="333"/>
      <c r="Y905" s="334">
        <v>16</v>
      </c>
      <c r="Z905" s="335"/>
      <c r="AA905" s="335"/>
      <c r="AB905" s="336"/>
      <c r="AC905" s="347" t="s">
        <v>377</v>
      </c>
      <c r="AD905" s="347"/>
      <c r="AE905" s="347"/>
      <c r="AF905" s="347"/>
      <c r="AG905" s="347"/>
      <c r="AH905" s="441">
        <v>3</v>
      </c>
      <c r="AI905" s="442"/>
      <c r="AJ905" s="442"/>
      <c r="AK905" s="442"/>
      <c r="AL905" s="344">
        <v>100</v>
      </c>
      <c r="AM905" s="345"/>
      <c r="AN905" s="345"/>
      <c r="AO905" s="346"/>
      <c r="AP905" s="340" t="s">
        <v>670</v>
      </c>
      <c r="AQ905" s="340"/>
      <c r="AR905" s="340"/>
      <c r="AS905" s="340"/>
      <c r="AT905" s="340"/>
      <c r="AU905" s="340"/>
      <c r="AV905" s="340"/>
      <c r="AW905" s="340"/>
      <c r="AX905" s="340"/>
    </row>
    <row r="906" spans="1:50" ht="59.25" customHeight="1" x14ac:dyDescent="0.15">
      <c r="A906" s="424">
        <v>3</v>
      </c>
      <c r="B906" s="424">
        <v>1</v>
      </c>
      <c r="C906" s="444" t="s">
        <v>652</v>
      </c>
      <c r="D906" s="438"/>
      <c r="E906" s="438"/>
      <c r="F906" s="438"/>
      <c r="G906" s="438"/>
      <c r="H906" s="438"/>
      <c r="I906" s="438"/>
      <c r="J906" s="439">
        <v>3010405009319</v>
      </c>
      <c r="K906" s="440"/>
      <c r="L906" s="440"/>
      <c r="M906" s="440"/>
      <c r="N906" s="440"/>
      <c r="O906" s="440"/>
      <c r="P906" s="445" t="s">
        <v>654</v>
      </c>
      <c r="Q906" s="333"/>
      <c r="R906" s="333"/>
      <c r="S906" s="333"/>
      <c r="T906" s="333"/>
      <c r="U906" s="333"/>
      <c r="V906" s="333"/>
      <c r="W906" s="333"/>
      <c r="X906" s="333"/>
      <c r="Y906" s="334">
        <v>13</v>
      </c>
      <c r="Z906" s="335"/>
      <c r="AA906" s="335"/>
      <c r="AB906" s="336"/>
      <c r="AC906" s="347" t="s">
        <v>377</v>
      </c>
      <c r="AD906" s="347"/>
      <c r="AE906" s="347"/>
      <c r="AF906" s="347"/>
      <c r="AG906" s="347"/>
      <c r="AH906" s="342">
        <v>3</v>
      </c>
      <c r="AI906" s="343"/>
      <c r="AJ906" s="343"/>
      <c r="AK906" s="343"/>
      <c r="AL906" s="344">
        <v>100</v>
      </c>
      <c r="AM906" s="345"/>
      <c r="AN906" s="345"/>
      <c r="AO906" s="346"/>
      <c r="AP906" s="340" t="s">
        <v>670</v>
      </c>
      <c r="AQ906" s="340"/>
      <c r="AR906" s="340"/>
      <c r="AS906" s="340"/>
      <c r="AT906" s="340"/>
      <c r="AU906" s="340"/>
      <c r="AV906" s="340"/>
      <c r="AW906" s="340"/>
      <c r="AX906" s="340"/>
    </row>
    <row r="907" spans="1:50" ht="70.5" customHeight="1" x14ac:dyDescent="0.15">
      <c r="A907" s="424">
        <v>4</v>
      </c>
      <c r="B907" s="424">
        <v>1</v>
      </c>
      <c r="C907" s="444" t="s">
        <v>658</v>
      </c>
      <c r="D907" s="438"/>
      <c r="E907" s="438"/>
      <c r="F907" s="438"/>
      <c r="G907" s="438"/>
      <c r="H907" s="438"/>
      <c r="I907" s="438"/>
      <c r="J907" s="922">
        <v>2011005001716</v>
      </c>
      <c r="K907" s="923"/>
      <c r="L907" s="923"/>
      <c r="M907" s="923"/>
      <c r="N907" s="923"/>
      <c r="O907" s="924"/>
      <c r="P907" s="445" t="s">
        <v>659</v>
      </c>
      <c r="Q907" s="333"/>
      <c r="R907" s="333"/>
      <c r="S907" s="333"/>
      <c r="T907" s="333"/>
      <c r="U907" s="333"/>
      <c r="V907" s="333"/>
      <c r="W907" s="333"/>
      <c r="X907" s="333"/>
      <c r="Y907" s="334">
        <v>7</v>
      </c>
      <c r="Z907" s="335"/>
      <c r="AA907" s="335"/>
      <c r="AB907" s="336"/>
      <c r="AC907" s="347" t="s">
        <v>377</v>
      </c>
      <c r="AD907" s="347"/>
      <c r="AE907" s="347"/>
      <c r="AF907" s="347"/>
      <c r="AG907" s="347"/>
      <c r="AH907" s="342">
        <v>3</v>
      </c>
      <c r="AI907" s="343"/>
      <c r="AJ907" s="343"/>
      <c r="AK907" s="343"/>
      <c r="AL907" s="344">
        <v>100</v>
      </c>
      <c r="AM907" s="345"/>
      <c r="AN907" s="345"/>
      <c r="AO907" s="346"/>
      <c r="AP907" s="340" t="s">
        <v>670</v>
      </c>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338</v>
      </c>
      <c r="AD936" s="287"/>
      <c r="AE936" s="287"/>
      <c r="AF936" s="287"/>
      <c r="AG936" s="287"/>
      <c r="AH936" s="363" t="s">
        <v>365</v>
      </c>
      <c r="AI936" s="365"/>
      <c r="AJ936" s="365"/>
      <c r="AK936" s="365"/>
      <c r="AL936" s="365" t="s">
        <v>21</v>
      </c>
      <c r="AM936" s="365"/>
      <c r="AN936" s="365"/>
      <c r="AO936" s="446"/>
      <c r="AP936" s="447" t="s">
        <v>301</v>
      </c>
      <c r="AQ936" s="447"/>
      <c r="AR936" s="447"/>
      <c r="AS936" s="447"/>
      <c r="AT936" s="447"/>
      <c r="AU936" s="447"/>
      <c r="AV936" s="447"/>
      <c r="AW936" s="447"/>
      <c r="AX936" s="447"/>
    </row>
    <row r="937" spans="1:50" ht="49.5" customHeight="1" x14ac:dyDescent="0.15">
      <c r="A937" s="424">
        <v>1</v>
      </c>
      <c r="B937" s="424">
        <v>1</v>
      </c>
      <c r="C937" s="444" t="s">
        <v>660</v>
      </c>
      <c r="D937" s="438"/>
      <c r="E937" s="438"/>
      <c r="F937" s="438"/>
      <c r="G937" s="438"/>
      <c r="H937" s="438"/>
      <c r="I937" s="438"/>
      <c r="J937" s="439">
        <v>6010001030403</v>
      </c>
      <c r="K937" s="440"/>
      <c r="L937" s="440"/>
      <c r="M937" s="440"/>
      <c r="N937" s="440"/>
      <c r="O937" s="440"/>
      <c r="P937" s="445" t="s">
        <v>661</v>
      </c>
      <c r="Q937" s="333"/>
      <c r="R937" s="333"/>
      <c r="S937" s="333"/>
      <c r="T937" s="333"/>
      <c r="U937" s="333"/>
      <c r="V937" s="333"/>
      <c r="W937" s="333"/>
      <c r="X937" s="333"/>
      <c r="Y937" s="334">
        <v>20</v>
      </c>
      <c r="Z937" s="335"/>
      <c r="AA937" s="335"/>
      <c r="AB937" s="336"/>
      <c r="AC937" s="347" t="s">
        <v>377</v>
      </c>
      <c r="AD937" s="443"/>
      <c r="AE937" s="443"/>
      <c r="AF937" s="443"/>
      <c r="AG937" s="443"/>
      <c r="AH937" s="441">
        <v>1</v>
      </c>
      <c r="AI937" s="442"/>
      <c r="AJ937" s="442"/>
      <c r="AK937" s="442"/>
      <c r="AL937" s="344">
        <v>100</v>
      </c>
      <c r="AM937" s="345"/>
      <c r="AN937" s="345"/>
      <c r="AO937" s="346"/>
      <c r="AP937" s="340" t="s">
        <v>670</v>
      </c>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338</v>
      </c>
      <c r="AD969" s="287"/>
      <c r="AE969" s="287"/>
      <c r="AF969" s="287"/>
      <c r="AG969" s="287"/>
      <c r="AH969" s="363" t="s">
        <v>365</v>
      </c>
      <c r="AI969" s="365"/>
      <c r="AJ969" s="365"/>
      <c r="AK969" s="365"/>
      <c r="AL969" s="365" t="s">
        <v>21</v>
      </c>
      <c r="AM969" s="365"/>
      <c r="AN969" s="365"/>
      <c r="AO969" s="446"/>
      <c r="AP969" s="447" t="s">
        <v>301</v>
      </c>
      <c r="AQ969" s="447"/>
      <c r="AR969" s="447"/>
      <c r="AS969" s="447"/>
      <c r="AT969" s="447"/>
      <c r="AU969" s="447"/>
      <c r="AV969" s="447"/>
      <c r="AW969" s="447"/>
      <c r="AX969" s="447"/>
    </row>
    <row r="970" spans="1:50" ht="63.75" customHeight="1" x14ac:dyDescent="0.15">
      <c r="A970" s="424">
        <v>1</v>
      </c>
      <c r="B970" s="424">
        <v>1</v>
      </c>
      <c r="C970" s="444" t="s">
        <v>660</v>
      </c>
      <c r="D970" s="438"/>
      <c r="E970" s="438"/>
      <c r="F970" s="438"/>
      <c r="G970" s="438"/>
      <c r="H970" s="438"/>
      <c r="I970" s="438"/>
      <c r="J970" s="439">
        <v>6010001030403</v>
      </c>
      <c r="K970" s="440"/>
      <c r="L970" s="440"/>
      <c r="M970" s="440"/>
      <c r="N970" s="440"/>
      <c r="O970" s="440"/>
      <c r="P970" s="445" t="s">
        <v>662</v>
      </c>
      <c r="Q970" s="333"/>
      <c r="R970" s="333"/>
      <c r="S970" s="333"/>
      <c r="T970" s="333"/>
      <c r="U970" s="333"/>
      <c r="V970" s="333"/>
      <c r="W970" s="333"/>
      <c r="X970" s="333"/>
      <c r="Y970" s="334">
        <v>40</v>
      </c>
      <c r="Z970" s="335"/>
      <c r="AA970" s="335"/>
      <c r="AB970" s="336"/>
      <c r="AC970" s="347" t="s">
        <v>374</v>
      </c>
      <c r="AD970" s="443"/>
      <c r="AE970" s="443"/>
      <c r="AF970" s="443"/>
      <c r="AG970" s="443"/>
      <c r="AH970" s="441">
        <v>1</v>
      </c>
      <c r="AI970" s="442"/>
      <c r="AJ970" s="442"/>
      <c r="AK970" s="442"/>
      <c r="AL970" s="344">
        <v>100</v>
      </c>
      <c r="AM970" s="345"/>
      <c r="AN970" s="345"/>
      <c r="AO970" s="346"/>
      <c r="AP970" s="340" t="s">
        <v>670</v>
      </c>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338</v>
      </c>
      <c r="AD1002" s="287"/>
      <c r="AE1002" s="287"/>
      <c r="AF1002" s="287"/>
      <c r="AG1002" s="287"/>
      <c r="AH1002" s="363" t="s">
        <v>365</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41.25" customHeight="1" x14ac:dyDescent="0.15">
      <c r="A1003" s="424">
        <v>1</v>
      </c>
      <c r="B1003" s="424">
        <v>1</v>
      </c>
      <c r="C1003" s="444" t="s">
        <v>663</v>
      </c>
      <c r="D1003" s="438"/>
      <c r="E1003" s="438"/>
      <c r="F1003" s="438"/>
      <c r="G1003" s="438"/>
      <c r="H1003" s="438"/>
      <c r="I1003" s="438"/>
      <c r="J1003" s="439">
        <v>3011105000930</v>
      </c>
      <c r="K1003" s="440"/>
      <c r="L1003" s="440"/>
      <c r="M1003" s="440"/>
      <c r="N1003" s="440"/>
      <c r="O1003" s="440"/>
      <c r="P1003" s="445" t="s">
        <v>664</v>
      </c>
      <c r="Q1003" s="333"/>
      <c r="R1003" s="333"/>
      <c r="S1003" s="333"/>
      <c r="T1003" s="333"/>
      <c r="U1003" s="333"/>
      <c r="V1003" s="333"/>
      <c r="W1003" s="333"/>
      <c r="X1003" s="333"/>
      <c r="Y1003" s="334">
        <v>2</v>
      </c>
      <c r="Z1003" s="335"/>
      <c r="AA1003" s="335"/>
      <c r="AB1003" s="336"/>
      <c r="AC1003" s="347" t="s">
        <v>377</v>
      </c>
      <c r="AD1003" s="443"/>
      <c r="AE1003" s="443"/>
      <c r="AF1003" s="443"/>
      <c r="AG1003" s="443"/>
      <c r="AH1003" s="441">
        <v>1</v>
      </c>
      <c r="AI1003" s="442"/>
      <c r="AJ1003" s="442"/>
      <c r="AK1003" s="442"/>
      <c r="AL1003" s="344">
        <v>100</v>
      </c>
      <c r="AM1003" s="345"/>
      <c r="AN1003" s="345"/>
      <c r="AO1003" s="346"/>
      <c r="AP1003" s="340" t="s">
        <v>670</v>
      </c>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338</v>
      </c>
      <c r="AD1035" s="287"/>
      <c r="AE1035" s="287"/>
      <c r="AF1035" s="287"/>
      <c r="AG1035" s="287"/>
      <c r="AH1035" s="363" t="s">
        <v>365</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338</v>
      </c>
      <c r="AD1068" s="287"/>
      <c r="AE1068" s="287"/>
      <c r="AF1068" s="287"/>
      <c r="AG1068" s="287"/>
      <c r="AH1068" s="363" t="s">
        <v>365</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329</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8" t="s">
        <v>344</v>
      </c>
      <c r="AM1099" s="989"/>
      <c r="AN1099" s="989"/>
      <c r="AO1099" s="79" t="s">
        <v>342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330</v>
      </c>
      <c r="AQ1102" s="447"/>
      <c r="AR1102" s="447"/>
      <c r="AS1102" s="447"/>
      <c r="AT1102" s="447"/>
      <c r="AU1102" s="447"/>
      <c r="AV1102" s="447"/>
      <c r="AW1102" s="447"/>
      <c r="AX1102" s="447"/>
    </row>
    <row r="1103" spans="1:50" ht="30" customHeight="1" x14ac:dyDescent="0.15">
      <c r="A1103" s="424">
        <v>1</v>
      </c>
      <c r="B1103" s="424">
        <v>1</v>
      </c>
      <c r="C1103" s="915"/>
      <c r="D1103" s="915"/>
      <c r="E1103" s="338" t="s">
        <v>555</v>
      </c>
      <c r="F1103" s="914"/>
      <c r="G1103" s="914"/>
      <c r="H1103" s="914"/>
      <c r="I1103" s="914"/>
      <c r="J1103" s="439" t="s">
        <v>555</v>
      </c>
      <c r="K1103" s="440"/>
      <c r="L1103" s="440"/>
      <c r="M1103" s="440"/>
      <c r="N1103" s="440"/>
      <c r="O1103" s="440"/>
      <c r="P1103" s="917" t="s">
        <v>556</v>
      </c>
      <c r="Q1103" s="333"/>
      <c r="R1103" s="333"/>
      <c r="S1103" s="333"/>
      <c r="T1103" s="333"/>
      <c r="U1103" s="333"/>
      <c r="V1103" s="333"/>
      <c r="W1103" s="333"/>
      <c r="X1103" s="333"/>
      <c r="Y1103" s="918" t="s">
        <v>555</v>
      </c>
      <c r="Z1103" s="335"/>
      <c r="AA1103" s="335"/>
      <c r="AB1103" s="336"/>
      <c r="AC1103" s="341"/>
      <c r="AD1103" s="341"/>
      <c r="AE1103" s="341"/>
      <c r="AF1103" s="341"/>
      <c r="AG1103" s="341"/>
      <c r="AH1103" s="919" t="s">
        <v>555</v>
      </c>
      <c r="AI1103" s="343"/>
      <c r="AJ1103" s="343"/>
      <c r="AK1103" s="343"/>
      <c r="AL1103" s="920" t="s">
        <v>555</v>
      </c>
      <c r="AM1103" s="345"/>
      <c r="AN1103" s="345"/>
      <c r="AO1103" s="346"/>
      <c r="AP1103" s="921" t="s">
        <v>556</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23">
      <formula>IF(RIGHT(TEXT(P14,"0.#"),1)=".",FALSE,TRUE)</formula>
    </cfRule>
    <cfRule type="expression" dxfId="2752" priority="14024">
      <formula>IF(RIGHT(TEXT(P14,"0.#"),1)=".",TRUE,FALSE)</formula>
    </cfRule>
  </conditionalFormatting>
  <conditionalFormatting sqref="AE32">
    <cfRule type="expression" dxfId="2751" priority="14013">
      <formula>IF(RIGHT(TEXT(AE32,"0.#"),1)=".",FALSE,TRUE)</formula>
    </cfRule>
    <cfRule type="expression" dxfId="2750" priority="14014">
      <formula>IF(RIGHT(TEXT(AE32,"0.#"),1)=".",TRUE,FALSE)</formula>
    </cfRule>
  </conditionalFormatting>
  <conditionalFormatting sqref="P18:AX18">
    <cfRule type="expression" dxfId="2749" priority="13899">
      <formula>IF(RIGHT(TEXT(P18,"0.#"),1)=".",FALSE,TRUE)</formula>
    </cfRule>
    <cfRule type="expression" dxfId="2748" priority="13900">
      <formula>IF(RIGHT(TEXT(P18,"0.#"),1)=".",TRUE,FALSE)</formula>
    </cfRule>
  </conditionalFormatting>
  <conditionalFormatting sqref="Y783">
    <cfRule type="expression" dxfId="2747" priority="13895">
      <formula>IF(RIGHT(TEXT(Y783,"0.#"),1)=".",FALSE,TRUE)</formula>
    </cfRule>
    <cfRule type="expression" dxfId="2746" priority="13896">
      <formula>IF(RIGHT(TEXT(Y783,"0.#"),1)=".",TRUE,FALSE)</formula>
    </cfRule>
  </conditionalFormatting>
  <conditionalFormatting sqref="Y792">
    <cfRule type="expression" dxfId="2745" priority="13891">
      <formula>IF(RIGHT(TEXT(Y792,"0.#"),1)=".",FALSE,TRUE)</formula>
    </cfRule>
    <cfRule type="expression" dxfId="2744" priority="13892">
      <formula>IF(RIGHT(TEXT(Y792,"0.#"),1)=".",TRUE,FALSE)</formula>
    </cfRule>
  </conditionalFormatting>
  <conditionalFormatting sqref="Y823:Y830 Y821 Y810:Y817 Y808 Y797:Y798 Y795 Y800:Y804">
    <cfRule type="expression" dxfId="2743" priority="13673">
      <formula>IF(RIGHT(TEXT(Y795,"0.#"),1)=".",FALSE,TRUE)</formula>
    </cfRule>
    <cfRule type="expression" dxfId="2742" priority="13674">
      <formula>IF(RIGHT(TEXT(Y795,"0.#"),1)=".",TRUE,FALSE)</formula>
    </cfRule>
  </conditionalFormatting>
  <conditionalFormatting sqref="P16:AQ17 P15:AX15 P13:AX13">
    <cfRule type="expression" dxfId="2741" priority="13721">
      <formula>IF(RIGHT(TEXT(P13,"0.#"),1)=".",FALSE,TRUE)</formula>
    </cfRule>
    <cfRule type="expression" dxfId="2740" priority="13722">
      <formula>IF(RIGHT(TEXT(P13,"0.#"),1)=".",TRUE,FALSE)</formula>
    </cfRule>
  </conditionalFormatting>
  <conditionalFormatting sqref="P19:AJ19">
    <cfRule type="expression" dxfId="2739" priority="13719">
      <formula>IF(RIGHT(TEXT(P19,"0.#"),1)=".",FALSE,TRUE)</formula>
    </cfRule>
    <cfRule type="expression" dxfId="2738" priority="13720">
      <formula>IF(RIGHT(TEXT(P19,"0.#"),1)=".",TRUE,FALSE)</formula>
    </cfRule>
  </conditionalFormatting>
  <conditionalFormatting sqref="AE101 AQ101">
    <cfRule type="expression" dxfId="2737" priority="13711">
      <formula>IF(RIGHT(TEXT(AE101,"0.#"),1)=".",FALSE,TRUE)</formula>
    </cfRule>
    <cfRule type="expression" dxfId="2736" priority="13712">
      <formula>IF(RIGHT(TEXT(AE101,"0.#"),1)=".",TRUE,FALSE)</formula>
    </cfRule>
  </conditionalFormatting>
  <conditionalFormatting sqref="Y784:Y791 Y782">
    <cfRule type="expression" dxfId="2735" priority="13697">
      <formula>IF(RIGHT(TEXT(Y782,"0.#"),1)=".",FALSE,TRUE)</formula>
    </cfRule>
    <cfRule type="expression" dxfId="2734" priority="13698">
      <formula>IF(RIGHT(TEXT(Y782,"0.#"),1)=".",TRUE,FALSE)</formula>
    </cfRule>
  </conditionalFormatting>
  <conditionalFormatting sqref="AU783">
    <cfRule type="expression" dxfId="2733" priority="13695">
      <formula>IF(RIGHT(TEXT(AU783,"0.#"),1)=".",FALSE,TRUE)</formula>
    </cfRule>
    <cfRule type="expression" dxfId="2732" priority="13696">
      <formula>IF(RIGHT(TEXT(AU783,"0.#"),1)=".",TRUE,FALSE)</formula>
    </cfRule>
  </conditionalFormatting>
  <conditionalFormatting sqref="AU792">
    <cfRule type="expression" dxfId="2731" priority="13693">
      <formula>IF(RIGHT(TEXT(AU792,"0.#"),1)=".",FALSE,TRUE)</formula>
    </cfRule>
    <cfRule type="expression" dxfId="2730" priority="13694">
      <formula>IF(RIGHT(TEXT(AU792,"0.#"),1)=".",TRUE,FALSE)</formula>
    </cfRule>
  </conditionalFormatting>
  <conditionalFormatting sqref="AU784:AU785 AU782 AU787:AU791">
    <cfRule type="expression" dxfId="2729" priority="13691">
      <formula>IF(RIGHT(TEXT(AU782,"0.#"),1)=".",FALSE,TRUE)</formula>
    </cfRule>
    <cfRule type="expression" dxfId="2728" priority="13692">
      <formula>IF(RIGHT(TEXT(AU782,"0.#"),1)=".",TRUE,FALSE)</formula>
    </cfRule>
  </conditionalFormatting>
  <conditionalFormatting sqref="Y822 Y809 Y796">
    <cfRule type="expression" dxfId="2727" priority="13677">
      <formula>IF(RIGHT(TEXT(Y796,"0.#"),1)=".",FALSE,TRUE)</formula>
    </cfRule>
    <cfRule type="expression" dxfId="2726" priority="13678">
      <formula>IF(RIGHT(TEXT(Y796,"0.#"),1)=".",TRUE,FALSE)</formula>
    </cfRule>
  </conditionalFormatting>
  <conditionalFormatting sqref="Y831 Y818 Y805">
    <cfRule type="expression" dxfId="2725" priority="13675">
      <formula>IF(RIGHT(TEXT(Y805,"0.#"),1)=".",FALSE,TRUE)</formula>
    </cfRule>
    <cfRule type="expression" dxfId="2724" priority="13676">
      <formula>IF(RIGHT(TEXT(Y805,"0.#"),1)=".",TRUE,FALSE)</formula>
    </cfRule>
  </conditionalFormatting>
  <conditionalFormatting sqref="AU822 AU809 AU796">
    <cfRule type="expression" dxfId="2723" priority="13671">
      <formula>IF(RIGHT(TEXT(AU796,"0.#"),1)=".",FALSE,TRUE)</formula>
    </cfRule>
    <cfRule type="expression" dxfId="2722" priority="13672">
      <formula>IF(RIGHT(TEXT(AU796,"0.#"),1)=".",TRUE,FALSE)</formula>
    </cfRule>
  </conditionalFormatting>
  <conditionalFormatting sqref="AU831 AU818 AU805">
    <cfRule type="expression" dxfId="2721" priority="13669">
      <formula>IF(RIGHT(TEXT(AU805,"0.#"),1)=".",FALSE,TRUE)</formula>
    </cfRule>
    <cfRule type="expression" dxfId="2720" priority="13670">
      <formula>IF(RIGHT(TEXT(AU805,"0.#"),1)=".",TRUE,FALSE)</formula>
    </cfRule>
  </conditionalFormatting>
  <conditionalFormatting sqref="AU823:AU830 AU821 AU810:AU817 AU808 AU797:AU804 AU795">
    <cfRule type="expression" dxfId="2719" priority="13667">
      <formula>IF(RIGHT(TEXT(AU795,"0.#"),1)=".",FALSE,TRUE)</formula>
    </cfRule>
    <cfRule type="expression" dxfId="2718" priority="13668">
      <formula>IF(RIGHT(TEXT(AU795,"0.#"),1)=".",TRUE,FALSE)</formula>
    </cfRule>
  </conditionalFormatting>
  <conditionalFormatting sqref="AM87">
    <cfRule type="expression" dxfId="2717" priority="13321">
      <formula>IF(RIGHT(TEXT(AM87,"0.#"),1)=".",FALSE,TRUE)</formula>
    </cfRule>
    <cfRule type="expression" dxfId="2716" priority="13322">
      <formula>IF(RIGHT(TEXT(AM87,"0.#"),1)=".",TRUE,FALSE)</formula>
    </cfRule>
  </conditionalFormatting>
  <conditionalFormatting sqref="AE55">
    <cfRule type="expression" dxfId="2715" priority="13389">
      <formula>IF(RIGHT(TEXT(AE55,"0.#"),1)=".",FALSE,TRUE)</formula>
    </cfRule>
    <cfRule type="expression" dxfId="2714" priority="13390">
      <formula>IF(RIGHT(TEXT(AE55,"0.#"),1)=".",TRUE,FALSE)</formula>
    </cfRule>
  </conditionalFormatting>
  <conditionalFormatting sqref="AI55">
    <cfRule type="expression" dxfId="2713" priority="13387">
      <formula>IF(RIGHT(TEXT(AI55,"0.#"),1)=".",FALSE,TRUE)</formula>
    </cfRule>
    <cfRule type="expression" dxfId="2712" priority="13388">
      <formula>IF(RIGHT(TEXT(AI55,"0.#"),1)=".",TRUE,FALSE)</formula>
    </cfRule>
  </conditionalFormatting>
  <conditionalFormatting sqref="AM34">
    <cfRule type="expression" dxfId="2711" priority="13467">
      <formula>IF(RIGHT(TEXT(AM34,"0.#"),1)=".",FALSE,TRUE)</formula>
    </cfRule>
    <cfRule type="expression" dxfId="2710" priority="13468">
      <formula>IF(RIGHT(TEXT(AM34,"0.#"),1)=".",TRUE,FALSE)</formula>
    </cfRule>
  </conditionalFormatting>
  <conditionalFormatting sqref="AE33">
    <cfRule type="expression" dxfId="2709" priority="13481">
      <formula>IF(RIGHT(TEXT(AE33,"0.#"),1)=".",FALSE,TRUE)</formula>
    </cfRule>
    <cfRule type="expression" dxfId="2708" priority="13482">
      <formula>IF(RIGHT(TEXT(AE33,"0.#"),1)=".",TRUE,FALSE)</formula>
    </cfRule>
  </conditionalFormatting>
  <conditionalFormatting sqref="AE34">
    <cfRule type="expression" dxfId="2707" priority="13479">
      <formula>IF(RIGHT(TEXT(AE34,"0.#"),1)=".",FALSE,TRUE)</formula>
    </cfRule>
    <cfRule type="expression" dxfId="2706" priority="13480">
      <formula>IF(RIGHT(TEXT(AE34,"0.#"),1)=".",TRUE,FALSE)</formula>
    </cfRule>
  </conditionalFormatting>
  <conditionalFormatting sqref="AI34">
    <cfRule type="expression" dxfId="2705" priority="13477">
      <formula>IF(RIGHT(TEXT(AI34,"0.#"),1)=".",FALSE,TRUE)</formula>
    </cfRule>
    <cfRule type="expression" dxfId="2704" priority="13478">
      <formula>IF(RIGHT(TEXT(AI34,"0.#"),1)=".",TRUE,FALSE)</formula>
    </cfRule>
  </conditionalFormatting>
  <conditionalFormatting sqref="AI33">
    <cfRule type="expression" dxfId="2703" priority="13475">
      <formula>IF(RIGHT(TEXT(AI33,"0.#"),1)=".",FALSE,TRUE)</formula>
    </cfRule>
    <cfRule type="expression" dxfId="2702" priority="13476">
      <formula>IF(RIGHT(TEXT(AI33,"0.#"),1)=".",TRUE,FALSE)</formula>
    </cfRule>
  </conditionalFormatting>
  <conditionalFormatting sqref="AI32">
    <cfRule type="expression" dxfId="2701" priority="13473">
      <formula>IF(RIGHT(TEXT(AI32,"0.#"),1)=".",FALSE,TRUE)</formula>
    </cfRule>
    <cfRule type="expression" dxfId="2700" priority="13474">
      <formula>IF(RIGHT(TEXT(AI32,"0.#"),1)=".",TRUE,FALSE)</formula>
    </cfRule>
  </conditionalFormatting>
  <conditionalFormatting sqref="AM32">
    <cfRule type="expression" dxfId="2699" priority="13471">
      <formula>IF(RIGHT(TEXT(AM32,"0.#"),1)=".",FALSE,TRUE)</formula>
    </cfRule>
    <cfRule type="expression" dxfId="2698" priority="13472">
      <formula>IF(RIGHT(TEXT(AM32,"0.#"),1)=".",TRUE,FALSE)</formula>
    </cfRule>
  </conditionalFormatting>
  <conditionalFormatting sqref="AM33">
    <cfRule type="expression" dxfId="2697" priority="13469">
      <formula>IF(RIGHT(TEXT(AM33,"0.#"),1)=".",FALSE,TRUE)</formula>
    </cfRule>
    <cfRule type="expression" dxfId="2696" priority="13470">
      <formula>IF(RIGHT(TEXT(AM33,"0.#"),1)=".",TRUE,FALSE)</formula>
    </cfRule>
  </conditionalFormatting>
  <conditionalFormatting sqref="AQ32:AQ34">
    <cfRule type="expression" dxfId="2695" priority="13461">
      <formula>IF(RIGHT(TEXT(AQ32,"0.#"),1)=".",FALSE,TRUE)</formula>
    </cfRule>
    <cfRule type="expression" dxfId="2694" priority="13462">
      <formula>IF(RIGHT(TEXT(AQ32,"0.#"),1)=".",TRUE,FALSE)</formula>
    </cfRule>
  </conditionalFormatting>
  <conditionalFormatting sqref="AU32:AU34">
    <cfRule type="expression" dxfId="2693" priority="13459">
      <formula>IF(RIGHT(TEXT(AU32,"0.#"),1)=".",FALSE,TRUE)</formula>
    </cfRule>
    <cfRule type="expression" dxfId="2692" priority="13460">
      <formula>IF(RIGHT(TEXT(AU32,"0.#"),1)=".",TRUE,FALSE)</formula>
    </cfRule>
  </conditionalFormatting>
  <conditionalFormatting sqref="AE53">
    <cfRule type="expression" dxfId="2691" priority="13393">
      <formula>IF(RIGHT(TEXT(AE53,"0.#"),1)=".",FALSE,TRUE)</formula>
    </cfRule>
    <cfRule type="expression" dxfId="2690" priority="13394">
      <formula>IF(RIGHT(TEXT(AE53,"0.#"),1)=".",TRUE,FALSE)</formula>
    </cfRule>
  </conditionalFormatting>
  <conditionalFormatting sqref="AE54">
    <cfRule type="expression" dxfId="2689" priority="13391">
      <formula>IF(RIGHT(TEXT(AE54,"0.#"),1)=".",FALSE,TRUE)</formula>
    </cfRule>
    <cfRule type="expression" dxfId="2688" priority="13392">
      <formula>IF(RIGHT(TEXT(AE54,"0.#"),1)=".",TRUE,FALSE)</formula>
    </cfRule>
  </conditionalFormatting>
  <conditionalFormatting sqref="AI54">
    <cfRule type="expression" dxfId="2687" priority="13385">
      <formula>IF(RIGHT(TEXT(AI54,"0.#"),1)=".",FALSE,TRUE)</formula>
    </cfRule>
    <cfRule type="expression" dxfId="2686" priority="13386">
      <formula>IF(RIGHT(TEXT(AI54,"0.#"),1)=".",TRUE,FALSE)</formula>
    </cfRule>
  </conditionalFormatting>
  <conditionalFormatting sqref="AI53">
    <cfRule type="expression" dxfId="2685" priority="13383">
      <formula>IF(RIGHT(TEXT(AI53,"0.#"),1)=".",FALSE,TRUE)</formula>
    </cfRule>
    <cfRule type="expression" dxfId="2684" priority="13384">
      <formula>IF(RIGHT(TEXT(AI53,"0.#"),1)=".",TRUE,FALSE)</formula>
    </cfRule>
  </conditionalFormatting>
  <conditionalFormatting sqref="AM53">
    <cfRule type="expression" dxfId="2683" priority="13381">
      <formula>IF(RIGHT(TEXT(AM53,"0.#"),1)=".",FALSE,TRUE)</formula>
    </cfRule>
    <cfRule type="expression" dxfId="2682" priority="13382">
      <formula>IF(RIGHT(TEXT(AM53,"0.#"),1)=".",TRUE,FALSE)</formula>
    </cfRule>
  </conditionalFormatting>
  <conditionalFormatting sqref="AM54">
    <cfRule type="expression" dxfId="2681" priority="13379">
      <formula>IF(RIGHT(TEXT(AM54,"0.#"),1)=".",FALSE,TRUE)</formula>
    </cfRule>
    <cfRule type="expression" dxfId="2680" priority="13380">
      <formula>IF(RIGHT(TEXT(AM54,"0.#"),1)=".",TRUE,FALSE)</formula>
    </cfRule>
  </conditionalFormatting>
  <conditionalFormatting sqref="AM55">
    <cfRule type="expression" dxfId="2679" priority="13377">
      <formula>IF(RIGHT(TEXT(AM55,"0.#"),1)=".",FALSE,TRUE)</formula>
    </cfRule>
    <cfRule type="expression" dxfId="2678" priority="13378">
      <formula>IF(RIGHT(TEXT(AM55,"0.#"),1)=".",TRUE,FALSE)</formula>
    </cfRule>
  </conditionalFormatting>
  <conditionalFormatting sqref="AE60">
    <cfRule type="expression" dxfId="2677" priority="13363">
      <formula>IF(RIGHT(TEXT(AE60,"0.#"),1)=".",FALSE,TRUE)</formula>
    </cfRule>
    <cfRule type="expression" dxfId="2676" priority="13364">
      <formula>IF(RIGHT(TEXT(AE60,"0.#"),1)=".",TRUE,FALSE)</formula>
    </cfRule>
  </conditionalFormatting>
  <conditionalFormatting sqref="AE61">
    <cfRule type="expression" dxfId="2675" priority="13361">
      <formula>IF(RIGHT(TEXT(AE61,"0.#"),1)=".",FALSE,TRUE)</formula>
    </cfRule>
    <cfRule type="expression" dxfId="2674" priority="13362">
      <formula>IF(RIGHT(TEXT(AE61,"0.#"),1)=".",TRUE,FALSE)</formula>
    </cfRule>
  </conditionalFormatting>
  <conditionalFormatting sqref="AE62">
    <cfRule type="expression" dxfId="2673" priority="13359">
      <formula>IF(RIGHT(TEXT(AE62,"0.#"),1)=".",FALSE,TRUE)</formula>
    </cfRule>
    <cfRule type="expression" dxfId="2672" priority="13360">
      <formula>IF(RIGHT(TEXT(AE62,"0.#"),1)=".",TRUE,FALSE)</formula>
    </cfRule>
  </conditionalFormatting>
  <conditionalFormatting sqref="AI62">
    <cfRule type="expression" dxfId="2671" priority="13357">
      <formula>IF(RIGHT(TEXT(AI62,"0.#"),1)=".",FALSE,TRUE)</formula>
    </cfRule>
    <cfRule type="expression" dxfId="2670" priority="13358">
      <formula>IF(RIGHT(TEXT(AI62,"0.#"),1)=".",TRUE,FALSE)</formula>
    </cfRule>
  </conditionalFormatting>
  <conditionalFormatting sqref="AI61">
    <cfRule type="expression" dxfId="2669" priority="13355">
      <formula>IF(RIGHT(TEXT(AI61,"0.#"),1)=".",FALSE,TRUE)</formula>
    </cfRule>
    <cfRule type="expression" dxfId="2668" priority="13356">
      <formula>IF(RIGHT(TEXT(AI61,"0.#"),1)=".",TRUE,FALSE)</formula>
    </cfRule>
  </conditionalFormatting>
  <conditionalFormatting sqref="AI60">
    <cfRule type="expression" dxfId="2667" priority="13353">
      <formula>IF(RIGHT(TEXT(AI60,"0.#"),1)=".",FALSE,TRUE)</formula>
    </cfRule>
    <cfRule type="expression" dxfId="2666" priority="13354">
      <formula>IF(RIGHT(TEXT(AI60,"0.#"),1)=".",TRUE,FALSE)</formula>
    </cfRule>
  </conditionalFormatting>
  <conditionalFormatting sqref="AM60">
    <cfRule type="expression" dxfId="2665" priority="13351">
      <formula>IF(RIGHT(TEXT(AM60,"0.#"),1)=".",FALSE,TRUE)</formula>
    </cfRule>
    <cfRule type="expression" dxfId="2664" priority="13352">
      <formula>IF(RIGHT(TEXT(AM60,"0.#"),1)=".",TRUE,FALSE)</formula>
    </cfRule>
  </conditionalFormatting>
  <conditionalFormatting sqref="AM61">
    <cfRule type="expression" dxfId="2663" priority="13349">
      <formula>IF(RIGHT(TEXT(AM61,"0.#"),1)=".",FALSE,TRUE)</formula>
    </cfRule>
    <cfRule type="expression" dxfId="2662" priority="13350">
      <formula>IF(RIGHT(TEXT(AM61,"0.#"),1)=".",TRUE,FALSE)</formula>
    </cfRule>
  </conditionalFormatting>
  <conditionalFormatting sqref="AM62">
    <cfRule type="expression" dxfId="2661" priority="13347">
      <formula>IF(RIGHT(TEXT(AM62,"0.#"),1)=".",FALSE,TRUE)</formula>
    </cfRule>
    <cfRule type="expression" dxfId="2660" priority="13348">
      <formula>IF(RIGHT(TEXT(AM62,"0.#"),1)=".",TRUE,FALSE)</formula>
    </cfRule>
  </conditionalFormatting>
  <conditionalFormatting sqref="AE87">
    <cfRule type="expression" dxfId="2659" priority="13333">
      <formula>IF(RIGHT(TEXT(AE87,"0.#"),1)=".",FALSE,TRUE)</formula>
    </cfRule>
    <cfRule type="expression" dxfId="2658" priority="13334">
      <formula>IF(RIGHT(TEXT(AE87,"0.#"),1)=".",TRUE,FALSE)</formula>
    </cfRule>
  </conditionalFormatting>
  <conditionalFormatting sqref="AE88">
    <cfRule type="expression" dxfId="2657" priority="13331">
      <formula>IF(RIGHT(TEXT(AE88,"0.#"),1)=".",FALSE,TRUE)</formula>
    </cfRule>
    <cfRule type="expression" dxfId="2656" priority="13332">
      <formula>IF(RIGHT(TEXT(AE88,"0.#"),1)=".",TRUE,FALSE)</formula>
    </cfRule>
  </conditionalFormatting>
  <conditionalFormatting sqref="AE89">
    <cfRule type="expression" dxfId="2655" priority="13329">
      <formula>IF(RIGHT(TEXT(AE89,"0.#"),1)=".",FALSE,TRUE)</formula>
    </cfRule>
    <cfRule type="expression" dxfId="2654" priority="13330">
      <formula>IF(RIGHT(TEXT(AE89,"0.#"),1)=".",TRUE,FALSE)</formula>
    </cfRule>
  </conditionalFormatting>
  <conditionalFormatting sqref="AI89">
    <cfRule type="expression" dxfId="2653" priority="13327">
      <formula>IF(RIGHT(TEXT(AI89,"0.#"),1)=".",FALSE,TRUE)</formula>
    </cfRule>
    <cfRule type="expression" dxfId="2652" priority="13328">
      <formula>IF(RIGHT(TEXT(AI89,"0.#"),1)=".",TRUE,FALSE)</formula>
    </cfRule>
  </conditionalFormatting>
  <conditionalFormatting sqref="AI88">
    <cfRule type="expression" dxfId="2651" priority="13325">
      <formula>IF(RIGHT(TEXT(AI88,"0.#"),1)=".",FALSE,TRUE)</formula>
    </cfRule>
    <cfRule type="expression" dxfId="2650" priority="13326">
      <formula>IF(RIGHT(TEXT(AI88,"0.#"),1)=".",TRUE,FALSE)</formula>
    </cfRule>
  </conditionalFormatting>
  <conditionalFormatting sqref="AI87">
    <cfRule type="expression" dxfId="2649" priority="13323">
      <formula>IF(RIGHT(TEXT(AI87,"0.#"),1)=".",FALSE,TRUE)</formula>
    </cfRule>
    <cfRule type="expression" dxfId="2648" priority="13324">
      <formula>IF(RIGHT(TEXT(AI87,"0.#"),1)=".",TRUE,FALSE)</formula>
    </cfRule>
  </conditionalFormatting>
  <conditionalFormatting sqref="AM88">
    <cfRule type="expression" dxfId="2647" priority="13319">
      <formula>IF(RIGHT(TEXT(AM88,"0.#"),1)=".",FALSE,TRUE)</formula>
    </cfRule>
    <cfRule type="expression" dxfId="2646" priority="13320">
      <formula>IF(RIGHT(TEXT(AM88,"0.#"),1)=".",TRUE,FALSE)</formula>
    </cfRule>
  </conditionalFormatting>
  <conditionalFormatting sqref="AM89">
    <cfRule type="expression" dxfId="2645" priority="13317">
      <formula>IF(RIGHT(TEXT(AM89,"0.#"),1)=".",FALSE,TRUE)</formula>
    </cfRule>
    <cfRule type="expression" dxfId="2644" priority="13318">
      <formula>IF(RIGHT(TEXT(AM89,"0.#"),1)=".",TRUE,FALSE)</formula>
    </cfRule>
  </conditionalFormatting>
  <conditionalFormatting sqref="AE92">
    <cfRule type="expression" dxfId="2643" priority="13303">
      <formula>IF(RIGHT(TEXT(AE92,"0.#"),1)=".",FALSE,TRUE)</formula>
    </cfRule>
    <cfRule type="expression" dxfId="2642" priority="13304">
      <formula>IF(RIGHT(TEXT(AE92,"0.#"),1)=".",TRUE,FALSE)</formula>
    </cfRule>
  </conditionalFormatting>
  <conditionalFormatting sqref="AE93">
    <cfRule type="expression" dxfId="2641" priority="13301">
      <formula>IF(RIGHT(TEXT(AE93,"0.#"),1)=".",FALSE,TRUE)</formula>
    </cfRule>
    <cfRule type="expression" dxfId="2640" priority="13302">
      <formula>IF(RIGHT(TEXT(AE93,"0.#"),1)=".",TRUE,FALSE)</formula>
    </cfRule>
  </conditionalFormatting>
  <conditionalFormatting sqref="AE94">
    <cfRule type="expression" dxfId="2639" priority="13299">
      <formula>IF(RIGHT(TEXT(AE94,"0.#"),1)=".",FALSE,TRUE)</formula>
    </cfRule>
    <cfRule type="expression" dxfId="2638" priority="13300">
      <formula>IF(RIGHT(TEXT(AE94,"0.#"),1)=".",TRUE,FALSE)</formula>
    </cfRule>
  </conditionalFormatting>
  <conditionalFormatting sqref="AI94">
    <cfRule type="expression" dxfId="2637" priority="13297">
      <formula>IF(RIGHT(TEXT(AI94,"0.#"),1)=".",FALSE,TRUE)</formula>
    </cfRule>
    <cfRule type="expression" dxfId="2636" priority="13298">
      <formula>IF(RIGHT(TEXT(AI94,"0.#"),1)=".",TRUE,FALSE)</formula>
    </cfRule>
  </conditionalFormatting>
  <conditionalFormatting sqref="AI93">
    <cfRule type="expression" dxfId="2635" priority="13295">
      <formula>IF(RIGHT(TEXT(AI93,"0.#"),1)=".",FALSE,TRUE)</formula>
    </cfRule>
    <cfRule type="expression" dxfId="2634" priority="13296">
      <formula>IF(RIGHT(TEXT(AI93,"0.#"),1)=".",TRUE,FALSE)</formula>
    </cfRule>
  </conditionalFormatting>
  <conditionalFormatting sqref="AI92">
    <cfRule type="expression" dxfId="2633" priority="13293">
      <formula>IF(RIGHT(TEXT(AI92,"0.#"),1)=".",FALSE,TRUE)</formula>
    </cfRule>
    <cfRule type="expression" dxfId="2632" priority="13294">
      <formula>IF(RIGHT(TEXT(AI92,"0.#"),1)=".",TRUE,FALSE)</formula>
    </cfRule>
  </conditionalFormatting>
  <conditionalFormatting sqref="AM92">
    <cfRule type="expression" dxfId="2631" priority="13291">
      <formula>IF(RIGHT(TEXT(AM92,"0.#"),1)=".",FALSE,TRUE)</formula>
    </cfRule>
    <cfRule type="expression" dxfId="2630" priority="13292">
      <formula>IF(RIGHT(TEXT(AM92,"0.#"),1)=".",TRUE,FALSE)</formula>
    </cfRule>
  </conditionalFormatting>
  <conditionalFormatting sqref="AM93">
    <cfRule type="expression" dxfId="2629" priority="13289">
      <formula>IF(RIGHT(TEXT(AM93,"0.#"),1)=".",FALSE,TRUE)</formula>
    </cfRule>
    <cfRule type="expression" dxfId="2628" priority="13290">
      <formula>IF(RIGHT(TEXT(AM93,"0.#"),1)=".",TRUE,FALSE)</formula>
    </cfRule>
  </conditionalFormatting>
  <conditionalFormatting sqref="AM94">
    <cfRule type="expression" dxfId="2627" priority="13287">
      <formula>IF(RIGHT(TEXT(AM94,"0.#"),1)=".",FALSE,TRUE)</formula>
    </cfRule>
    <cfRule type="expression" dxfId="2626" priority="13288">
      <formula>IF(RIGHT(TEXT(AM94,"0.#"),1)=".",TRUE,FALSE)</formula>
    </cfRule>
  </conditionalFormatting>
  <conditionalFormatting sqref="AE97">
    <cfRule type="expression" dxfId="2625" priority="13273">
      <formula>IF(RIGHT(TEXT(AE97,"0.#"),1)=".",FALSE,TRUE)</formula>
    </cfRule>
    <cfRule type="expression" dxfId="2624" priority="13274">
      <formula>IF(RIGHT(TEXT(AE97,"0.#"),1)=".",TRUE,FALSE)</formula>
    </cfRule>
  </conditionalFormatting>
  <conditionalFormatting sqref="AE98">
    <cfRule type="expression" dxfId="2623" priority="13271">
      <formula>IF(RIGHT(TEXT(AE98,"0.#"),1)=".",FALSE,TRUE)</formula>
    </cfRule>
    <cfRule type="expression" dxfId="2622" priority="13272">
      <formula>IF(RIGHT(TEXT(AE98,"0.#"),1)=".",TRUE,FALSE)</formula>
    </cfRule>
  </conditionalFormatting>
  <conditionalFormatting sqref="AE99">
    <cfRule type="expression" dxfId="2621" priority="13269">
      <formula>IF(RIGHT(TEXT(AE99,"0.#"),1)=".",FALSE,TRUE)</formula>
    </cfRule>
    <cfRule type="expression" dxfId="2620" priority="13270">
      <formula>IF(RIGHT(TEXT(AE99,"0.#"),1)=".",TRUE,FALSE)</formula>
    </cfRule>
  </conditionalFormatting>
  <conditionalFormatting sqref="AI99">
    <cfRule type="expression" dxfId="2619" priority="13267">
      <formula>IF(RIGHT(TEXT(AI99,"0.#"),1)=".",FALSE,TRUE)</formula>
    </cfRule>
    <cfRule type="expression" dxfId="2618" priority="13268">
      <formula>IF(RIGHT(TEXT(AI99,"0.#"),1)=".",TRUE,FALSE)</formula>
    </cfRule>
  </conditionalFormatting>
  <conditionalFormatting sqref="AI98">
    <cfRule type="expression" dxfId="2617" priority="13265">
      <formula>IF(RIGHT(TEXT(AI98,"0.#"),1)=".",FALSE,TRUE)</formula>
    </cfRule>
    <cfRule type="expression" dxfId="2616" priority="13266">
      <formula>IF(RIGHT(TEXT(AI98,"0.#"),1)=".",TRUE,FALSE)</formula>
    </cfRule>
  </conditionalFormatting>
  <conditionalFormatting sqref="AI97">
    <cfRule type="expression" dxfId="2615" priority="13263">
      <formula>IF(RIGHT(TEXT(AI97,"0.#"),1)=".",FALSE,TRUE)</formula>
    </cfRule>
    <cfRule type="expression" dxfId="2614" priority="13264">
      <formula>IF(RIGHT(TEXT(AI97,"0.#"),1)=".",TRUE,FALSE)</formula>
    </cfRule>
  </conditionalFormatting>
  <conditionalFormatting sqref="AM97">
    <cfRule type="expression" dxfId="2613" priority="13261">
      <formula>IF(RIGHT(TEXT(AM97,"0.#"),1)=".",FALSE,TRUE)</formula>
    </cfRule>
    <cfRule type="expression" dxfId="2612" priority="13262">
      <formula>IF(RIGHT(TEXT(AM97,"0.#"),1)=".",TRUE,FALSE)</formula>
    </cfRule>
  </conditionalFormatting>
  <conditionalFormatting sqref="AM98">
    <cfRule type="expression" dxfId="2611" priority="13259">
      <formula>IF(RIGHT(TEXT(AM98,"0.#"),1)=".",FALSE,TRUE)</formula>
    </cfRule>
    <cfRule type="expression" dxfId="2610" priority="13260">
      <formula>IF(RIGHT(TEXT(AM98,"0.#"),1)=".",TRUE,FALSE)</formula>
    </cfRule>
  </conditionalFormatting>
  <conditionalFormatting sqref="AM99">
    <cfRule type="expression" dxfId="2609" priority="13257">
      <formula>IF(RIGHT(TEXT(AM99,"0.#"),1)=".",FALSE,TRUE)</formula>
    </cfRule>
    <cfRule type="expression" dxfId="2608" priority="13258">
      <formula>IF(RIGHT(TEXT(AM99,"0.#"),1)=".",TRUE,FALSE)</formula>
    </cfRule>
  </conditionalFormatting>
  <conditionalFormatting sqref="AI101">
    <cfRule type="expression" dxfId="2607" priority="13243">
      <formula>IF(RIGHT(TEXT(AI101,"0.#"),1)=".",FALSE,TRUE)</formula>
    </cfRule>
    <cfRule type="expression" dxfId="2606" priority="13244">
      <formula>IF(RIGHT(TEXT(AI101,"0.#"),1)=".",TRUE,FALSE)</formula>
    </cfRule>
  </conditionalFormatting>
  <conditionalFormatting sqref="AM101">
    <cfRule type="expression" dxfId="2605" priority="13241">
      <formula>IF(RIGHT(TEXT(AM101,"0.#"),1)=".",FALSE,TRUE)</formula>
    </cfRule>
    <cfRule type="expression" dxfId="2604" priority="13242">
      <formula>IF(RIGHT(TEXT(AM101,"0.#"),1)=".",TRUE,FALSE)</formula>
    </cfRule>
  </conditionalFormatting>
  <conditionalFormatting sqref="AE102">
    <cfRule type="expression" dxfId="2603" priority="13239">
      <formula>IF(RIGHT(TEXT(AE102,"0.#"),1)=".",FALSE,TRUE)</formula>
    </cfRule>
    <cfRule type="expression" dxfId="2602" priority="13240">
      <formula>IF(RIGHT(TEXT(AE102,"0.#"),1)=".",TRUE,FALSE)</formula>
    </cfRule>
  </conditionalFormatting>
  <conditionalFormatting sqref="AI102">
    <cfRule type="expression" dxfId="2601" priority="13237">
      <formula>IF(RIGHT(TEXT(AI102,"0.#"),1)=".",FALSE,TRUE)</formula>
    </cfRule>
    <cfRule type="expression" dxfId="2600" priority="13238">
      <formula>IF(RIGHT(TEXT(AI102,"0.#"),1)=".",TRUE,FALSE)</formula>
    </cfRule>
  </conditionalFormatting>
  <conditionalFormatting sqref="AM102">
    <cfRule type="expression" dxfId="2599" priority="13235">
      <formula>IF(RIGHT(TEXT(AM102,"0.#"),1)=".",FALSE,TRUE)</formula>
    </cfRule>
    <cfRule type="expression" dxfId="2598" priority="13236">
      <formula>IF(RIGHT(TEXT(AM102,"0.#"),1)=".",TRUE,FALSE)</formula>
    </cfRule>
  </conditionalFormatting>
  <conditionalFormatting sqref="AQ102">
    <cfRule type="expression" dxfId="2597" priority="13233">
      <formula>IF(RIGHT(TEXT(AQ102,"0.#"),1)=".",FALSE,TRUE)</formula>
    </cfRule>
    <cfRule type="expression" dxfId="2596" priority="13234">
      <formula>IF(RIGHT(TEXT(AQ102,"0.#"),1)=".",TRUE,FALSE)</formula>
    </cfRule>
  </conditionalFormatting>
  <conditionalFormatting sqref="AE104">
    <cfRule type="expression" dxfId="2595" priority="13231">
      <formula>IF(RIGHT(TEXT(AE104,"0.#"),1)=".",FALSE,TRUE)</formula>
    </cfRule>
    <cfRule type="expression" dxfId="2594" priority="13232">
      <formula>IF(RIGHT(TEXT(AE104,"0.#"),1)=".",TRUE,FALSE)</formula>
    </cfRule>
  </conditionalFormatting>
  <conditionalFormatting sqref="AI104">
    <cfRule type="expression" dxfId="2593" priority="13229">
      <formula>IF(RIGHT(TEXT(AI104,"0.#"),1)=".",FALSE,TRUE)</formula>
    </cfRule>
    <cfRule type="expression" dxfId="2592" priority="13230">
      <formula>IF(RIGHT(TEXT(AI104,"0.#"),1)=".",TRUE,FALSE)</formula>
    </cfRule>
  </conditionalFormatting>
  <conditionalFormatting sqref="AM104">
    <cfRule type="expression" dxfId="2591" priority="13227">
      <formula>IF(RIGHT(TEXT(AM104,"0.#"),1)=".",FALSE,TRUE)</formula>
    </cfRule>
    <cfRule type="expression" dxfId="2590" priority="13228">
      <formula>IF(RIGHT(TEXT(AM104,"0.#"),1)=".",TRUE,FALSE)</formula>
    </cfRule>
  </conditionalFormatting>
  <conditionalFormatting sqref="AE105">
    <cfRule type="expression" dxfId="2589" priority="13225">
      <formula>IF(RIGHT(TEXT(AE105,"0.#"),1)=".",FALSE,TRUE)</formula>
    </cfRule>
    <cfRule type="expression" dxfId="2588" priority="13226">
      <formula>IF(RIGHT(TEXT(AE105,"0.#"),1)=".",TRUE,FALSE)</formula>
    </cfRule>
  </conditionalFormatting>
  <conditionalFormatting sqref="AI105">
    <cfRule type="expression" dxfId="2587" priority="13223">
      <formula>IF(RIGHT(TEXT(AI105,"0.#"),1)=".",FALSE,TRUE)</formula>
    </cfRule>
    <cfRule type="expression" dxfId="2586" priority="13224">
      <formula>IF(RIGHT(TEXT(AI105,"0.#"),1)=".",TRUE,FALSE)</formula>
    </cfRule>
  </conditionalFormatting>
  <conditionalFormatting sqref="AM105">
    <cfRule type="expression" dxfId="2585" priority="13221">
      <formula>IF(RIGHT(TEXT(AM105,"0.#"),1)=".",FALSE,TRUE)</formula>
    </cfRule>
    <cfRule type="expression" dxfId="2584" priority="13222">
      <formula>IF(RIGHT(TEXT(AM105,"0.#"),1)=".",TRUE,FALSE)</formula>
    </cfRule>
  </conditionalFormatting>
  <conditionalFormatting sqref="AE107">
    <cfRule type="expression" dxfId="2583" priority="13217">
      <formula>IF(RIGHT(TEXT(AE107,"0.#"),1)=".",FALSE,TRUE)</formula>
    </cfRule>
    <cfRule type="expression" dxfId="2582" priority="13218">
      <formula>IF(RIGHT(TEXT(AE107,"0.#"),1)=".",TRUE,FALSE)</formula>
    </cfRule>
  </conditionalFormatting>
  <conditionalFormatting sqref="AI107">
    <cfRule type="expression" dxfId="2581" priority="13215">
      <formula>IF(RIGHT(TEXT(AI107,"0.#"),1)=".",FALSE,TRUE)</formula>
    </cfRule>
    <cfRule type="expression" dxfId="2580" priority="13216">
      <formula>IF(RIGHT(TEXT(AI107,"0.#"),1)=".",TRUE,FALSE)</formula>
    </cfRule>
  </conditionalFormatting>
  <conditionalFormatting sqref="AM107">
    <cfRule type="expression" dxfId="2579" priority="13213">
      <formula>IF(RIGHT(TEXT(AM107,"0.#"),1)=".",FALSE,TRUE)</formula>
    </cfRule>
    <cfRule type="expression" dxfId="2578" priority="13214">
      <formula>IF(RIGHT(TEXT(AM107,"0.#"),1)=".",TRUE,FALSE)</formula>
    </cfRule>
  </conditionalFormatting>
  <conditionalFormatting sqref="AE108">
    <cfRule type="expression" dxfId="2577" priority="13211">
      <formula>IF(RIGHT(TEXT(AE108,"0.#"),1)=".",FALSE,TRUE)</formula>
    </cfRule>
    <cfRule type="expression" dxfId="2576" priority="13212">
      <formula>IF(RIGHT(TEXT(AE108,"0.#"),1)=".",TRUE,FALSE)</formula>
    </cfRule>
  </conditionalFormatting>
  <conditionalFormatting sqref="AI108">
    <cfRule type="expression" dxfId="2575" priority="13209">
      <formula>IF(RIGHT(TEXT(AI108,"0.#"),1)=".",FALSE,TRUE)</formula>
    </cfRule>
    <cfRule type="expression" dxfId="2574" priority="13210">
      <formula>IF(RIGHT(TEXT(AI108,"0.#"),1)=".",TRUE,FALSE)</formula>
    </cfRule>
  </conditionalFormatting>
  <conditionalFormatting sqref="AM108">
    <cfRule type="expression" dxfId="2573" priority="13207">
      <formula>IF(RIGHT(TEXT(AM108,"0.#"),1)=".",FALSE,TRUE)</formula>
    </cfRule>
    <cfRule type="expression" dxfId="2572" priority="13208">
      <formula>IF(RIGHT(TEXT(AM108,"0.#"),1)=".",TRUE,FALSE)</formula>
    </cfRule>
  </conditionalFormatting>
  <conditionalFormatting sqref="AE110">
    <cfRule type="expression" dxfId="2571" priority="13203">
      <formula>IF(RIGHT(TEXT(AE110,"0.#"),1)=".",FALSE,TRUE)</formula>
    </cfRule>
    <cfRule type="expression" dxfId="2570" priority="13204">
      <formula>IF(RIGHT(TEXT(AE110,"0.#"),1)=".",TRUE,FALSE)</formula>
    </cfRule>
  </conditionalFormatting>
  <conditionalFormatting sqref="AI110">
    <cfRule type="expression" dxfId="2569" priority="13201">
      <formula>IF(RIGHT(TEXT(AI110,"0.#"),1)=".",FALSE,TRUE)</formula>
    </cfRule>
    <cfRule type="expression" dxfId="2568" priority="13202">
      <formula>IF(RIGHT(TEXT(AI110,"0.#"),1)=".",TRUE,FALSE)</formula>
    </cfRule>
  </conditionalFormatting>
  <conditionalFormatting sqref="AM110">
    <cfRule type="expression" dxfId="2567" priority="13199">
      <formula>IF(RIGHT(TEXT(AM110,"0.#"),1)=".",FALSE,TRUE)</formula>
    </cfRule>
    <cfRule type="expression" dxfId="2566" priority="13200">
      <formula>IF(RIGHT(TEXT(AM110,"0.#"),1)=".",TRUE,FALSE)</formula>
    </cfRule>
  </conditionalFormatting>
  <conditionalFormatting sqref="AE111">
    <cfRule type="expression" dxfId="2565" priority="13197">
      <formula>IF(RIGHT(TEXT(AE111,"0.#"),1)=".",FALSE,TRUE)</formula>
    </cfRule>
    <cfRule type="expression" dxfId="2564" priority="13198">
      <formula>IF(RIGHT(TEXT(AE111,"0.#"),1)=".",TRUE,FALSE)</formula>
    </cfRule>
  </conditionalFormatting>
  <conditionalFormatting sqref="AI111">
    <cfRule type="expression" dxfId="2563" priority="13195">
      <formula>IF(RIGHT(TEXT(AI111,"0.#"),1)=".",FALSE,TRUE)</formula>
    </cfRule>
    <cfRule type="expression" dxfId="2562" priority="13196">
      <formula>IF(RIGHT(TEXT(AI111,"0.#"),1)=".",TRUE,FALSE)</formula>
    </cfRule>
  </conditionalFormatting>
  <conditionalFormatting sqref="AM111">
    <cfRule type="expression" dxfId="2561" priority="13193">
      <formula>IF(RIGHT(TEXT(AM111,"0.#"),1)=".",FALSE,TRUE)</formula>
    </cfRule>
    <cfRule type="expression" dxfId="2560" priority="13194">
      <formula>IF(RIGHT(TEXT(AM111,"0.#"),1)=".",TRUE,FALSE)</formula>
    </cfRule>
  </conditionalFormatting>
  <conditionalFormatting sqref="AE113">
    <cfRule type="expression" dxfId="2559" priority="13189">
      <formula>IF(RIGHT(TEXT(AE113,"0.#"),1)=".",FALSE,TRUE)</formula>
    </cfRule>
    <cfRule type="expression" dxfId="2558" priority="13190">
      <formula>IF(RIGHT(TEXT(AE113,"0.#"),1)=".",TRUE,FALSE)</formula>
    </cfRule>
  </conditionalFormatting>
  <conditionalFormatting sqref="AI113">
    <cfRule type="expression" dxfId="2557" priority="13187">
      <formula>IF(RIGHT(TEXT(AI113,"0.#"),1)=".",FALSE,TRUE)</formula>
    </cfRule>
    <cfRule type="expression" dxfId="2556" priority="13188">
      <formula>IF(RIGHT(TEXT(AI113,"0.#"),1)=".",TRUE,FALSE)</formula>
    </cfRule>
  </conditionalFormatting>
  <conditionalFormatting sqref="AM113">
    <cfRule type="expression" dxfId="2555" priority="13185">
      <formula>IF(RIGHT(TEXT(AM113,"0.#"),1)=".",FALSE,TRUE)</formula>
    </cfRule>
    <cfRule type="expression" dxfId="2554" priority="13186">
      <formula>IF(RIGHT(TEXT(AM113,"0.#"),1)=".",TRUE,FALSE)</formula>
    </cfRule>
  </conditionalFormatting>
  <conditionalFormatting sqref="AE114">
    <cfRule type="expression" dxfId="2553" priority="13183">
      <formula>IF(RIGHT(TEXT(AE114,"0.#"),1)=".",FALSE,TRUE)</formula>
    </cfRule>
    <cfRule type="expression" dxfId="2552" priority="13184">
      <formula>IF(RIGHT(TEXT(AE114,"0.#"),1)=".",TRUE,FALSE)</formula>
    </cfRule>
  </conditionalFormatting>
  <conditionalFormatting sqref="AI114">
    <cfRule type="expression" dxfId="2551" priority="13181">
      <formula>IF(RIGHT(TEXT(AI114,"0.#"),1)=".",FALSE,TRUE)</formula>
    </cfRule>
    <cfRule type="expression" dxfId="2550" priority="13182">
      <formula>IF(RIGHT(TEXT(AI114,"0.#"),1)=".",TRUE,FALSE)</formula>
    </cfRule>
  </conditionalFormatting>
  <conditionalFormatting sqref="AM114">
    <cfRule type="expression" dxfId="2549" priority="13179">
      <formula>IF(RIGHT(TEXT(AM114,"0.#"),1)=".",FALSE,TRUE)</formula>
    </cfRule>
    <cfRule type="expression" dxfId="2548" priority="13180">
      <formula>IF(RIGHT(TEXT(AM114,"0.#"),1)=".",TRUE,FALSE)</formula>
    </cfRule>
  </conditionalFormatting>
  <conditionalFormatting sqref="AE116 AQ116">
    <cfRule type="expression" dxfId="2547" priority="13175">
      <formula>IF(RIGHT(TEXT(AE116,"0.#"),1)=".",FALSE,TRUE)</formula>
    </cfRule>
    <cfRule type="expression" dxfId="2546" priority="13176">
      <formula>IF(RIGHT(TEXT(AE116,"0.#"),1)=".",TRUE,FALSE)</formula>
    </cfRule>
  </conditionalFormatting>
  <conditionalFormatting sqref="AI116">
    <cfRule type="expression" dxfId="2545" priority="13173">
      <formula>IF(RIGHT(TEXT(AI116,"0.#"),1)=".",FALSE,TRUE)</formula>
    </cfRule>
    <cfRule type="expression" dxfId="2544" priority="13174">
      <formula>IF(RIGHT(TEXT(AI116,"0.#"),1)=".",TRUE,FALSE)</formula>
    </cfRule>
  </conditionalFormatting>
  <conditionalFormatting sqref="AM116">
    <cfRule type="expression" dxfId="2543" priority="13171">
      <formula>IF(RIGHT(TEXT(AM116,"0.#"),1)=".",FALSE,TRUE)</formula>
    </cfRule>
    <cfRule type="expression" dxfId="2542" priority="13172">
      <formula>IF(RIGHT(TEXT(AM116,"0.#"),1)=".",TRUE,FALSE)</formula>
    </cfRule>
  </conditionalFormatting>
  <conditionalFormatting sqref="AE117 AM117">
    <cfRule type="expression" dxfId="2541" priority="13169">
      <formula>IF(RIGHT(TEXT(AE117,"0.#"),1)=".",FALSE,TRUE)</formula>
    </cfRule>
    <cfRule type="expression" dxfId="2540" priority="13170">
      <formula>IF(RIGHT(TEXT(AE117,"0.#"),1)=".",TRUE,FALSE)</formula>
    </cfRule>
  </conditionalFormatting>
  <conditionalFormatting sqref="AI117">
    <cfRule type="expression" dxfId="2539" priority="13167">
      <formula>IF(RIGHT(TEXT(AI117,"0.#"),1)=".",FALSE,TRUE)</formula>
    </cfRule>
    <cfRule type="expression" dxfId="2538" priority="13168">
      <formula>IF(RIGHT(TEXT(AI117,"0.#"),1)=".",TRUE,FALSE)</formula>
    </cfRule>
  </conditionalFormatting>
  <conditionalFormatting sqref="AQ117">
    <cfRule type="expression" dxfId="2537" priority="13163">
      <formula>IF(RIGHT(TEXT(AQ117,"0.#"),1)=".",FALSE,TRUE)</formula>
    </cfRule>
    <cfRule type="expression" dxfId="2536" priority="13164">
      <formula>IF(RIGHT(TEXT(AQ117,"0.#"),1)=".",TRUE,FALSE)</formula>
    </cfRule>
  </conditionalFormatting>
  <conditionalFormatting sqref="AE119 AQ119">
    <cfRule type="expression" dxfId="2535" priority="13161">
      <formula>IF(RIGHT(TEXT(AE119,"0.#"),1)=".",FALSE,TRUE)</formula>
    </cfRule>
    <cfRule type="expression" dxfId="2534" priority="13162">
      <formula>IF(RIGHT(TEXT(AE119,"0.#"),1)=".",TRUE,FALSE)</formula>
    </cfRule>
  </conditionalFormatting>
  <conditionalFormatting sqref="AI119">
    <cfRule type="expression" dxfId="2533" priority="13159">
      <formula>IF(RIGHT(TEXT(AI119,"0.#"),1)=".",FALSE,TRUE)</formula>
    </cfRule>
    <cfRule type="expression" dxfId="2532" priority="13160">
      <formula>IF(RIGHT(TEXT(AI119,"0.#"),1)=".",TRUE,FALSE)</formula>
    </cfRule>
  </conditionalFormatting>
  <conditionalFormatting sqref="AM119">
    <cfRule type="expression" dxfId="2531" priority="13157">
      <formula>IF(RIGHT(TEXT(AM119,"0.#"),1)=".",FALSE,TRUE)</formula>
    </cfRule>
    <cfRule type="expression" dxfId="2530" priority="13158">
      <formula>IF(RIGHT(TEXT(AM119,"0.#"),1)=".",TRUE,FALSE)</formula>
    </cfRule>
  </conditionalFormatting>
  <conditionalFormatting sqref="AQ120">
    <cfRule type="expression" dxfId="2529" priority="13149">
      <formula>IF(RIGHT(TEXT(AQ120,"0.#"),1)=".",FALSE,TRUE)</formula>
    </cfRule>
    <cfRule type="expression" dxfId="2528" priority="13150">
      <formula>IF(RIGHT(TEXT(AQ120,"0.#"),1)=".",TRUE,FALSE)</formula>
    </cfRule>
  </conditionalFormatting>
  <conditionalFormatting sqref="AE122 AQ122">
    <cfRule type="expression" dxfId="2527" priority="13147">
      <formula>IF(RIGHT(TEXT(AE122,"0.#"),1)=".",FALSE,TRUE)</formula>
    </cfRule>
    <cfRule type="expression" dxfId="2526" priority="13148">
      <formula>IF(RIGHT(TEXT(AE122,"0.#"),1)=".",TRUE,FALSE)</formula>
    </cfRule>
  </conditionalFormatting>
  <conditionalFormatting sqref="AI122">
    <cfRule type="expression" dxfId="2525" priority="13145">
      <formula>IF(RIGHT(TEXT(AI122,"0.#"),1)=".",FALSE,TRUE)</formula>
    </cfRule>
    <cfRule type="expression" dxfId="2524" priority="13146">
      <formula>IF(RIGHT(TEXT(AI122,"0.#"),1)=".",TRUE,FALSE)</formula>
    </cfRule>
  </conditionalFormatting>
  <conditionalFormatting sqref="AM122">
    <cfRule type="expression" dxfId="2523" priority="13143">
      <formula>IF(RIGHT(TEXT(AM122,"0.#"),1)=".",FALSE,TRUE)</formula>
    </cfRule>
    <cfRule type="expression" dxfId="2522" priority="13144">
      <formula>IF(RIGHT(TEXT(AM122,"0.#"),1)=".",TRUE,FALSE)</formula>
    </cfRule>
  </conditionalFormatting>
  <conditionalFormatting sqref="AQ123">
    <cfRule type="expression" dxfId="2521" priority="13135">
      <formula>IF(RIGHT(TEXT(AQ123,"0.#"),1)=".",FALSE,TRUE)</formula>
    </cfRule>
    <cfRule type="expression" dxfId="2520" priority="13136">
      <formula>IF(RIGHT(TEXT(AQ123,"0.#"),1)=".",TRUE,FALSE)</formula>
    </cfRule>
  </conditionalFormatting>
  <conditionalFormatting sqref="AE125 AQ125">
    <cfRule type="expression" dxfId="2519" priority="13133">
      <formula>IF(RIGHT(TEXT(AE125,"0.#"),1)=".",FALSE,TRUE)</formula>
    </cfRule>
    <cfRule type="expression" dxfId="2518" priority="13134">
      <formula>IF(RIGHT(TEXT(AE125,"0.#"),1)=".",TRUE,FALSE)</formula>
    </cfRule>
  </conditionalFormatting>
  <conditionalFormatting sqref="AI125">
    <cfRule type="expression" dxfId="2517" priority="13131">
      <formula>IF(RIGHT(TEXT(AI125,"0.#"),1)=".",FALSE,TRUE)</formula>
    </cfRule>
    <cfRule type="expression" dxfId="2516" priority="13132">
      <formula>IF(RIGHT(TEXT(AI125,"0.#"),1)=".",TRUE,FALSE)</formula>
    </cfRule>
  </conditionalFormatting>
  <conditionalFormatting sqref="AM125">
    <cfRule type="expression" dxfId="2515" priority="13129">
      <formula>IF(RIGHT(TEXT(AM125,"0.#"),1)=".",FALSE,TRUE)</formula>
    </cfRule>
    <cfRule type="expression" dxfId="2514" priority="13130">
      <formula>IF(RIGHT(TEXT(AM125,"0.#"),1)=".",TRUE,FALSE)</formula>
    </cfRule>
  </conditionalFormatting>
  <conditionalFormatting sqref="AQ126">
    <cfRule type="expression" dxfId="2513" priority="13121">
      <formula>IF(RIGHT(TEXT(AQ126,"0.#"),1)=".",FALSE,TRUE)</formula>
    </cfRule>
    <cfRule type="expression" dxfId="2512" priority="13122">
      <formula>IF(RIGHT(TEXT(AQ126,"0.#"),1)=".",TRUE,FALSE)</formula>
    </cfRule>
  </conditionalFormatting>
  <conditionalFormatting sqref="AE128 AQ128">
    <cfRule type="expression" dxfId="2511" priority="13119">
      <formula>IF(RIGHT(TEXT(AE128,"0.#"),1)=".",FALSE,TRUE)</formula>
    </cfRule>
    <cfRule type="expression" dxfId="2510" priority="13120">
      <formula>IF(RIGHT(TEXT(AE128,"0.#"),1)=".",TRUE,FALSE)</formula>
    </cfRule>
  </conditionalFormatting>
  <conditionalFormatting sqref="AI128">
    <cfRule type="expression" dxfId="2509" priority="13117">
      <formula>IF(RIGHT(TEXT(AI128,"0.#"),1)=".",FALSE,TRUE)</formula>
    </cfRule>
    <cfRule type="expression" dxfId="2508" priority="13118">
      <formula>IF(RIGHT(TEXT(AI128,"0.#"),1)=".",TRUE,FALSE)</formula>
    </cfRule>
  </conditionalFormatting>
  <conditionalFormatting sqref="AM128">
    <cfRule type="expression" dxfId="2507" priority="13115">
      <formula>IF(RIGHT(TEXT(AM128,"0.#"),1)=".",FALSE,TRUE)</formula>
    </cfRule>
    <cfRule type="expression" dxfId="2506" priority="13116">
      <formula>IF(RIGHT(TEXT(AM128,"0.#"),1)=".",TRUE,FALSE)</formula>
    </cfRule>
  </conditionalFormatting>
  <conditionalFormatting sqref="AQ129">
    <cfRule type="expression" dxfId="2505" priority="13107">
      <formula>IF(RIGHT(TEXT(AQ129,"0.#"),1)=".",FALSE,TRUE)</formula>
    </cfRule>
    <cfRule type="expression" dxfId="2504" priority="13108">
      <formula>IF(RIGHT(TEXT(AQ129,"0.#"),1)=".",TRUE,FALSE)</formula>
    </cfRule>
  </conditionalFormatting>
  <conditionalFormatting sqref="AE75">
    <cfRule type="expression" dxfId="2503" priority="13105">
      <formula>IF(RIGHT(TEXT(AE75,"0.#"),1)=".",FALSE,TRUE)</formula>
    </cfRule>
    <cfRule type="expression" dxfId="2502" priority="13106">
      <formula>IF(RIGHT(TEXT(AE75,"0.#"),1)=".",TRUE,FALSE)</formula>
    </cfRule>
  </conditionalFormatting>
  <conditionalFormatting sqref="AE76">
    <cfRule type="expression" dxfId="2501" priority="13103">
      <formula>IF(RIGHT(TEXT(AE76,"0.#"),1)=".",FALSE,TRUE)</formula>
    </cfRule>
    <cfRule type="expression" dxfId="2500" priority="13104">
      <formula>IF(RIGHT(TEXT(AE76,"0.#"),1)=".",TRUE,FALSE)</formula>
    </cfRule>
  </conditionalFormatting>
  <conditionalFormatting sqref="AE77">
    <cfRule type="expression" dxfId="2499" priority="13101">
      <formula>IF(RIGHT(TEXT(AE77,"0.#"),1)=".",FALSE,TRUE)</formula>
    </cfRule>
    <cfRule type="expression" dxfId="2498" priority="13102">
      <formula>IF(RIGHT(TEXT(AE77,"0.#"),1)=".",TRUE,FALSE)</formula>
    </cfRule>
  </conditionalFormatting>
  <conditionalFormatting sqref="AI77">
    <cfRule type="expression" dxfId="2497" priority="13099">
      <formula>IF(RIGHT(TEXT(AI77,"0.#"),1)=".",FALSE,TRUE)</formula>
    </cfRule>
    <cfRule type="expression" dxfId="2496" priority="13100">
      <formula>IF(RIGHT(TEXT(AI77,"0.#"),1)=".",TRUE,FALSE)</formula>
    </cfRule>
  </conditionalFormatting>
  <conditionalFormatting sqref="AI76">
    <cfRule type="expression" dxfId="2495" priority="13097">
      <formula>IF(RIGHT(TEXT(AI76,"0.#"),1)=".",FALSE,TRUE)</formula>
    </cfRule>
    <cfRule type="expression" dxfId="2494" priority="13098">
      <formula>IF(RIGHT(TEXT(AI76,"0.#"),1)=".",TRUE,FALSE)</formula>
    </cfRule>
  </conditionalFormatting>
  <conditionalFormatting sqref="AI75">
    <cfRule type="expression" dxfId="2493" priority="13095">
      <formula>IF(RIGHT(TEXT(AI75,"0.#"),1)=".",FALSE,TRUE)</formula>
    </cfRule>
    <cfRule type="expression" dxfId="2492" priority="13096">
      <formula>IF(RIGHT(TEXT(AI75,"0.#"),1)=".",TRUE,FALSE)</formula>
    </cfRule>
  </conditionalFormatting>
  <conditionalFormatting sqref="AM75">
    <cfRule type="expression" dxfId="2491" priority="13093">
      <formula>IF(RIGHT(TEXT(AM75,"0.#"),1)=".",FALSE,TRUE)</formula>
    </cfRule>
    <cfRule type="expression" dxfId="2490" priority="13094">
      <formula>IF(RIGHT(TEXT(AM75,"0.#"),1)=".",TRUE,FALSE)</formula>
    </cfRule>
  </conditionalFormatting>
  <conditionalFormatting sqref="AM76">
    <cfRule type="expression" dxfId="2489" priority="13091">
      <formula>IF(RIGHT(TEXT(AM76,"0.#"),1)=".",FALSE,TRUE)</formula>
    </cfRule>
    <cfRule type="expression" dxfId="2488" priority="13092">
      <formula>IF(RIGHT(TEXT(AM76,"0.#"),1)=".",TRUE,FALSE)</formula>
    </cfRule>
  </conditionalFormatting>
  <conditionalFormatting sqref="AM77">
    <cfRule type="expression" dxfId="2487" priority="13089">
      <formula>IF(RIGHT(TEXT(AM77,"0.#"),1)=".",FALSE,TRUE)</formula>
    </cfRule>
    <cfRule type="expression" dxfId="2486" priority="13090">
      <formula>IF(RIGHT(TEXT(AM77,"0.#"),1)=".",TRUE,FALSE)</formula>
    </cfRule>
  </conditionalFormatting>
  <conditionalFormatting sqref="AE134:AE135 AU134:AU135 AI134:AI135 AM134:AM135 AQ134:AQ135">
    <cfRule type="expression" dxfId="2485" priority="13075">
      <formula>IF(RIGHT(TEXT(AE134,"0.#"),1)=".",FALSE,TRUE)</formula>
    </cfRule>
    <cfRule type="expression" dxfId="2484" priority="13076">
      <formula>IF(RIGHT(TEXT(AE134,"0.#"),1)=".",TRUE,FALSE)</formula>
    </cfRule>
  </conditionalFormatting>
  <conditionalFormatting sqref="AE433:AE435 AI433:AI435 AM433:AM435">
    <cfRule type="expression" dxfId="2483" priority="13045">
      <formula>IF(RIGHT(TEXT(AE433,"0.#"),1)=".",FALSE,TRUE)</formula>
    </cfRule>
    <cfRule type="expression" dxfId="2482" priority="13046">
      <formula>IF(RIGHT(TEXT(AE433,"0.#"),1)=".",TRUE,FALSE)</formula>
    </cfRule>
  </conditionalFormatting>
  <conditionalFormatting sqref="AU433:AU435">
    <cfRule type="expression" dxfId="2481" priority="13021">
      <formula>IF(RIGHT(TEXT(AU433,"0.#"),1)=".",FALSE,TRUE)</formula>
    </cfRule>
    <cfRule type="expression" dxfId="2480" priority="13022">
      <formula>IF(RIGHT(TEXT(AU433,"0.#"),1)=".",TRUE,FALSE)</formula>
    </cfRule>
  </conditionalFormatting>
  <conditionalFormatting sqref="AQ433:AQ435">
    <cfRule type="expression" dxfId="2479" priority="12921">
      <formula>IF(RIGHT(TEXT(AQ433,"0.#"),1)=".",FALSE,TRUE)</formula>
    </cfRule>
    <cfRule type="expression" dxfId="2478" priority="12922">
      <formula>IF(RIGHT(TEXT(AQ433,"0.#"),1)=".",TRUE,FALSE)</formula>
    </cfRule>
  </conditionalFormatting>
  <conditionalFormatting sqref="AL840:AO867">
    <cfRule type="expression" dxfId="2477" priority="6645">
      <formula>IF(AND(AL840&gt;=0, RIGHT(TEXT(AL840,"0.#"),1)&lt;&gt;"."),TRUE,FALSE)</formula>
    </cfRule>
    <cfRule type="expression" dxfId="2476" priority="6646">
      <formula>IF(AND(AL840&gt;=0, RIGHT(TEXT(AL840,"0.#"),1)="."),TRUE,FALSE)</formula>
    </cfRule>
    <cfRule type="expression" dxfId="2475" priority="6647">
      <formula>IF(AND(AL840&lt;0, RIGHT(TEXT(AL840,"0.#"),1)&lt;&gt;"."),TRUE,FALSE)</formula>
    </cfRule>
    <cfRule type="expression" dxfId="2474" priority="6648">
      <formula>IF(AND(AL840&lt;0, RIGHT(TEXT(AL840,"0.#"),1)="."),TRUE,FALSE)</formula>
    </cfRule>
  </conditionalFormatting>
  <conditionalFormatting sqref="AQ53:AQ55">
    <cfRule type="expression" dxfId="2473" priority="4667">
      <formula>IF(RIGHT(TEXT(AQ53,"0.#"),1)=".",FALSE,TRUE)</formula>
    </cfRule>
    <cfRule type="expression" dxfId="2472" priority="4668">
      <formula>IF(RIGHT(TEXT(AQ53,"0.#"),1)=".",TRUE,FALSE)</formula>
    </cfRule>
  </conditionalFormatting>
  <conditionalFormatting sqref="AU53:AU55">
    <cfRule type="expression" dxfId="2471" priority="4665">
      <formula>IF(RIGHT(TEXT(AU53,"0.#"),1)=".",FALSE,TRUE)</formula>
    </cfRule>
    <cfRule type="expression" dxfId="2470" priority="4666">
      <formula>IF(RIGHT(TEXT(AU53,"0.#"),1)=".",TRUE,FALSE)</formula>
    </cfRule>
  </conditionalFormatting>
  <conditionalFormatting sqref="AQ60:AQ62">
    <cfRule type="expression" dxfId="2469" priority="4663">
      <formula>IF(RIGHT(TEXT(AQ60,"0.#"),1)=".",FALSE,TRUE)</formula>
    </cfRule>
    <cfRule type="expression" dxfId="2468" priority="4664">
      <formula>IF(RIGHT(TEXT(AQ60,"0.#"),1)=".",TRUE,FALSE)</formula>
    </cfRule>
  </conditionalFormatting>
  <conditionalFormatting sqref="AU60:AU62">
    <cfRule type="expression" dxfId="2467" priority="4661">
      <formula>IF(RIGHT(TEXT(AU60,"0.#"),1)=".",FALSE,TRUE)</formula>
    </cfRule>
    <cfRule type="expression" dxfId="2466" priority="4662">
      <formula>IF(RIGHT(TEXT(AU60,"0.#"),1)=".",TRUE,FALSE)</formula>
    </cfRule>
  </conditionalFormatting>
  <conditionalFormatting sqref="AQ75:AQ77">
    <cfRule type="expression" dxfId="2465" priority="4659">
      <formula>IF(RIGHT(TEXT(AQ75,"0.#"),1)=".",FALSE,TRUE)</formula>
    </cfRule>
    <cfRule type="expression" dxfId="2464" priority="4660">
      <formula>IF(RIGHT(TEXT(AQ75,"0.#"),1)=".",TRUE,FALSE)</formula>
    </cfRule>
  </conditionalFormatting>
  <conditionalFormatting sqref="AU75:AU77">
    <cfRule type="expression" dxfId="2463" priority="4657">
      <formula>IF(RIGHT(TEXT(AU75,"0.#"),1)=".",FALSE,TRUE)</formula>
    </cfRule>
    <cfRule type="expression" dxfId="2462" priority="4658">
      <formula>IF(RIGHT(TEXT(AU75,"0.#"),1)=".",TRUE,FALSE)</formula>
    </cfRule>
  </conditionalFormatting>
  <conditionalFormatting sqref="AQ87:AQ89">
    <cfRule type="expression" dxfId="2461" priority="4655">
      <formula>IF(RIGHT(TEXT(AQ87,"0.#"),1)=".",FALSE,TRUE)</formula>
    </cfRule>
    <cfRule type="expression" dxfId="2460" priority="4656">
      <formula>IF(RIGHT(TEXT(AQ87,"0.#"),1)=".",TRUE,FALSE)</formula>
    </cfRule>
  </conditionalFormatting>
  <conditionalFormatting sqref="AU87:AU89">
    <cfRule type="expression" dxfId="2459" priority="4653">
      <formula>IF(RIGHT(TEXT(AU87,"0.#"),1)=".",FALSE,TRUE)</formula>
    </cfRule>
    <cfRule type="expression" dxfId="2458" priority="4654">
      <formula>IF(RIGHT(TEXT(AU87,"0.#"),1)=".",TRUE,FALSE)</formula>
    </cfRule>
  </conditionalFormatting>
  <conditionalFormatting sqref="AQ92:AQ94">
    <cfRule type="expression" dxfId="2457" priority="4651">
      <formula>IF(RIGHT(TEXT(AQ92,"0.#"),1)=".",FALSE,TRUE)</formula>
    </cfRule>
    <cfRule type="expression" dxfId="2456" priority="4652">
      <formula>IF(RIGHT(TEXT(AQ92,"0.#"),1)=".",TRUE,FALSE)</formula>
    </cfRule>
  </conditionalFormatting>
  <conditionalFormatting sqref="AU92:AU94">
    <cfRule type="expression" dxfId="2455" priority="4649">
      <formula>IF(RIGHT(TEXT(AU92,"0.#"),1)=".",FALSE,TRUE)</formula>
    </cfRule>
    <cfRule type="expression" dxfId="2454" priority="4650">
      <formula>IF(RIGHT(TEXT(AU92,"0.#"),1)=".",TRUE,FALSE)</formula>
    </cfRule>
  </conditionalFormatting>
  <conditionalFormatting sqref="AQ97:AQ99">
    <cfRule type="expression" dxfId="2453" priority="4647">
      <formula>IF(RIGHT(TEXT(AQ97,"0.#"),1)=".",FALSE,TRUE)</formula>
    </cfRule>
    <cfRule type="expression" dxfId="2452" priority="4648">
      <formula>IF(RIGHT(TEXT(AQ97,"0.#"),1)=".",TRUE,FALSE)</formula>
    </cfRule>
  </conditionalFormatting>
  <conditionalFormatting sqref="AU97:AU99">
    <cfRule type="expression" dxfId="2451" priority="4645">
      <formula>IF(RIGHT(TEXT(AU97,"0.#"),1)=".",FALSE,TRUE)</formula>
    </cfRule>
    <cfRule type="expression" dxfId="2450" priority="4646">
      <formula>IF(RIGHT(TEXT(AU97,"0.#"),1)=".",TRUE,FALSE)</formula>
    </cfRule>
  </conditionalFormatting>
  <conditionalFormatting sqref="AE120 AM120">
    <cfRule type="expression" dxfId="2449" priority="2989">
      <formula>IF(RIGHT(TEXT(AE120,"0.#"),1)=".",FALSE,TRUE)</formula>
    </cfRule>
    <cfRule type="expression" dxfId="2448" priority="2990">
      <formula>IF(RIGHT(TEXT(AE120,"0.#"),1)=".",TRUE,FALSE)</formula>
    </cfRule>
  </conditionalFormatting>
  <conditionalFormatting sqref="AI126">
    <cfRule type="expression" dxfId="2447" priority="2979">
      <formula>IF(RIGHT(TEXT(AI126,"0.#"),1)=".",FALSE,TRUE)</formula>
    </cfRule>
    <cfRule type="expression" dxfId="2446" priority="2980">
      <formula>IF(RIGHT(TEXT(AI126,"0.#"),1)=".",TRUE,FALSE)</formula>
    </cfRule>
  </conditionalFormatting>
  <conditionalFormatting sqref="AI120">
    <cfRule type="expression" dxfId="2445" priority="2987">
      <formula>IF(RIGHT(TEXT(AI120,"0.#"),1)=".",FALSE,TRUE)</formula>
    </cfRule>
    <cfRule type="expression" dxfId="2444" priority="2988">
      <formula>IF(RIGHT(TEXT(AI120,"0.#"),1)=".",TRUE,FALSE)</formula>
    </cfRule>
  </conditionalFormatting>
  <conditionalFormatting sqref="AE123 AM123">
    <cfRule type="expression" dxfId="2443" priority="2985">
      <formula>IF(RIGHT(TEXT(AE123,"0.#"),1)=".",FALSE,TRUE)</formula>
    </cfRule>
    <cfRule type="expression" dxfId="2442" priority="2986">
      <formula>IF(RIGHT(TEXT(AE123,"0.#"),1)=".",TRUE,FALSE)</formula>
    </cfRule>
  </conditionalFormatting>
  <conditionalFormatting sqref="AI123">
    <cfRule type="expression" dxfId="2441" priority="2983">
      <formula>IF(RIGHT(TEXT(AI123,"0.#"),1)=".",FALSE,TRUE)</formula>
    </cfRule>
    <cfRule type="expression" dxfId="2440" priority="2984">
      <formula>IF(RIGHT(TEXT(AI123,"0.#"),1)=".",TRUE,FALSE)</formula>
    </cfRule>
  </conditionalFormatting>
  <conditionalFormatting sqref="AE126 AM126">
    <cfRule type="expression" dxfId="2439" priority="2981">
      <formula>IF(RIGHT(TEXT(AE126,"0.#"),1)=".",FALSE,TRUE)</formula>
    </cfRule>
    <cfRule type="expression" dxfId="2438" priority="2982">
      <formula>IF(RIGHT(TEXT(AE126,"0.#"),1)=".",TRUE,FALSE)</formula>
    </cfRule>
  </conditionalFormatting>
  <conditionalFormatting sqref="AE129 AM129">
    <cfRule type="expression" dxfId="2437" priority="2977">
      <formula>IF(RIGHT(TEXT(AE129,"0.#"),1)=".",FALSE,TRUE)</formula>
    </cfRule>
    <cfRule type="expression" dxfId="2436" priority="2978">
      <formula>IF(RIGHT(TEXT(AE129,"0.#"),1)=".",TRUE,FALSE)</formula>
    </cfRule>
  </conditionalFormatting>
  <conditionalFormatting sqref="AI129">
    <cfRule type="expression" dxfId="2435" priority="2975">
      <formula>IF(RIGHT(TEXT(AI129,"0.#"),1)=".",FALSE,TRUE)</formula>
    </cfRule>
    <cfRule type="expression" dxfId="2434" priority="2976">
      <formula>IF(RIGHT(TEXT(AI129,"0.#"),1)=".",TRUE,FALSE)</formula>
    </cfRule>
  </conditionalFormatting>
  <conditionalFormatting sqref="Y840:Y867">
    <cfRule type="expression" dxfId="2433" priority="2973">
      <formula>IF(RIGHT(TEXT(Y840,"0.#"),1)=".",FALSE,TRUE)</formula>
    </cfRule>
    <cfRule type="expression" dxfId="2432" priority="2974">
      <formula>IF(RIGHT(TEXT(Y840,"0.#"),1)=".",TRUE,FALSE)</formula>
    </cfRule>
  </conditionalFormatting>
  <conditionalFormatting sqref="AU518">
    <cfRule type="expression" dxfId="2431" priority="1483">
      <formula>IF(RIGHT(TEXT(AU518,"0.#"),1)=".",FALSE,TRUE)</formula>
    </cfRule>
    <cfRule type="expression" dxfId="2430" priority="1484">
      <formula>IF(RIGHT(TEXT(AU518,"0.#"),1)=".",TRUE,FALSE)</formula>
    </cfRule>
  </conditionalFormatting>
  <conditionalFormatting sqref="AQ551">
    <cfRule type="expression" dxfId="2429" priority="1259">
      <formula>IF(RIGHT(TEXT(AQ551,"0.#"),1)=".",FALSE,TRUE)</formula>
    </cfRule>
    <cfRule type="expression" dxfId="2428" priority="1260">
      <formula>IF(RIGHT(TEXT(AQ551,"0.#"),1)=".",TRUE,FALSE)</formula>
    </cfRule>
  </conditionalFormatting>
  <conditionalFormatting sqref="AE556">
    <cfRule type="expression" dxfId="2427" priority="1257">
      <formula>IF(RIGHT(TEXT(AE556,"0.#"),1)=".",FALSE,TRUE)</formula>
    </cfRule>
    <cfRule type="expression" dxfId="2426" priority="1258">
      <formula>IF(RIGHT(TEXT(AE556,"0.#"),1)=".",TRUE,FALSE)</formula>
    </cfRule>
  </conditionalFormatting>
  <conditionalFormatting sqref="AE557">
    <cfRule type="expression" dxfId="2425" priority="1255">
      <formula>IF(RIGHT(TEXT(AE557,"0.#"),1)=".",FALSE,TRUE)</formula>
    </cfRule>
    <cfRule type="expression" dxfId="2424" priority="1256">
      <formula>IF(RIGHT(TEXT(AE557,"0.#"),1)=".",TRUE,FALSE)</formula>
    </cfRule>
  </conditionalFormatting>
  <conditionalFormatting sqref="AE558">
    <cfRule type="expression" dxfId="2423" priority="1253">
      <formula>IF(RIGHT(TEXT(AE558,"0.#"),1)=".",FALSE,TRUE)</formula>
    </cfRule>
    <cfRule type="expression" dxfId="2422" priority="1254">
      <formula>IF(RIGHT(TEXT(AE558,"0.#"),1)=".",TRUE,FALSE)</formula>
    </cfRule>
  </conditionalFormatting>
  <conditionalFormatting sqref="AU556">
    <cfRule type="expression" dxfId="2421" priority="1245">
      <formula>IF(RIGHT(TEXT(AU556,"0.#"),1)=".",FALSE,TRUE)</formula>
    </cfRule>
    <cfRule type="expression" dxfId="2420" priority="1246">
      <formula>IF(RIGHT(TEXT(AU556,"0.#"),1)=".",TRUE,FALSE)</formula>
    </cfRule>
  </conditionalFormatting>
  <conditionalFormatting sqref="AU557">
    <cfRule type="expression" dxfId="2419" priority="1243">
      <formula>IF(RIGHT(TEXT(AU557,"0.#"),1)=".",FALSE,TRUE)</formula>
    </cfRule>
    <cfRule type="expression" dxfId="2418" priority="1244">
      <formula>IF(RIGHT(TEXT(AU557,"0.#"),1)=".",TRUE,FALSE)</formula>
    </cfRule>
  </conditionalFormatting>
  <conditionalFormatting sqref="AU558">
    <cfRule type="expression" dxfId="2417" priority="1241">
      <formula>IF(RIGHT(TEXT(AU558,"0.#"),1)=".",FALSE,TRUE)</formula>
    </cfRule>
    <cfRule type="expression" dxfId="2416" priority="1242">
      <formula>IF(RIGHT(TEXT(AU558,"0.#"),1)=".",TRUE,FALSE)</formula>
    </cfRule>
  </conditionalFormatting>
  <conditionalFormatting sqref="AQ557">
    <cfRule type="expression" dxfId="2415" priority="1233">
      <formula>IF(RIGHT(TEXT(AQ557,"0.#"),1)=".",FALSE,TRUE)</formula>
    </cfRule>
    <cfRule type="expression" dxfId="2414" priority="1234">
      <formula>IF(RIGHT(TEXT(AQ557,"0.#"),1)=".",TRUE,FALSE)</formula>
    </cfRule>
  </conditionalFormatting>
  <conditionalFormatting sqref="AQ558">
    <cfRule type="expression" dxfId="2413" priority="1231">
      <formula>IF(RIGHT(TEXT(AQ558,"0.#"),1)=".",FALSE,TRUE)</formula>
    </cfRule>
    <cfRule type="expression" dxfId="2412" priority="1232">
      <formula>IF(RIGHT(TEXT(AQ558,"0.#"),1)=".",TRUE,FALSE)</formula>
    </cfRule>
  </conditionalFormatting>
  <conditionalFormatting sqref="AQ556">
    <cfRule type="expression" dxfId="2411" priority="1229">
      <formula>IF(RIGHT(TEXT(AQ556,"0.#"),1)=".",FALSE,TRUE)</formula>
    </cfRule>
    <cfRule type="expression" dxfId="2410" priority="1230">
      <formula>IF(RIGHT(TEXT(AQ556,"0.#"),1)=".",TRUE,FALSE)</formula>
    </cfRule>
  </conditionalFormatting>
  <conditionalFormatting sqref="AE561">
    <cfRule type="expression" dxfId="2409" priority="1227">
      <formula>IF(RIGHT(TEXT(AE561,"0.#"),1)=".",FALSE,TRUE)</formula>
    </cfRule>
    <cfRule type="expression" dxfId="2408" priority="1228">
      <formula>IF(RIGHT(TEXT(AE561,"0.#"),1)=".",TRUE,FALSE)</formula>
    </cfRule>
  </conditionalFormatting>
  <conditionalFormatting sqref="AE562">
    <cfRule type="expression" dxfId="2407" priority="1225">
      <formula>IF(RIGHT(TEXT(AE562,"0.#"),1)=".",FALSE,TRUE)</formula>
    </cfRule>
    <cfRule type="expression" dxfId="2406" priority="1226">
      <formula>IF(RIGHT(TEXT(AE562,"0.#"),1)=".",TRUE,FALSE)</formula>
    </cfRule>
  </conditionalFormatting>
  <conditionalFormatting sqref="AE563">
    <cfRule type="expression" dxfId="2405" priority="1223">
      <formula>IF(RIGHT(TEXT(AE563,"0.#"),1)=".",FALSE,TRUE)</formula>
    </cfRule>
    <cfRule type="expression" dxfId="2404" priority="1224">
      <formula>IF(RIGHT(TEXT(AE563,"0.#"),1)=".",TRUE,FALSE)</formula>
    </cfRule>
  </conditionalFormatting>
  <conditionalFormatting sqref="AL1103:AO1132">
    <cfRule type="expression" dxfId="2403" priority="2879">
      <formula>IF(AND(AL1103&gt;=0, RIGHT(TEXT(AL1103,"0.#"),1)&lt;&gt;"."),TRUE,FALSE)</formula>
    </cfRule>
    <cfRule type="expression" dxfId="2402" priority="2880">
      <formula>IF(AND(AL1103&gt;=0, RIGHT(TEXT(AL1103,"0.#"),1)="."),TRUE,FALSE)</formula>
    </cfRule>
    <cfRule type="expression" dxfId="2401" priority="2881">
      <formula>IF(AND(AL1103&lt;0, RIGHT(TEXT(AL1103,"0.#"),1)&lt;&gt;"."),TRUE,FALSE)</formula>
    </cfRule>
    <cfRule type="expression" dxfId="2400" priority="2882">
      <formula>IF(AND(AL1103&lt;0, RIGHT(TEXT(AL1103,"0.#"),1)="."),TRUE,FALSE)</formula>
    </cfRule>
  </conditionalFormatting>
  <conditionalFormatting sqref="Y1103:Y1132">
    <cfRule type="expression" dxfId="2399" priority="2877">
      <formula>IF(RIGHT(TEXT(Y1103,"0.#"),1)=".",FALSE,TRUE)</formula>
    </cfRule>
    <cfRule type="expression" dxfId="2398" priority="2878">
      <formula>IF(RIGHT(TEXT(Y1103,"0.#"),1)=".",TRUE,FALSE)</formula>
    </cfRule>
  </conditionalFormatting>
  <conditionalFormatting sqref="AQ553">
    <cfRule type="expression" dxfId="2397" priority="1261">
      <formula>IF(RIGHT(TEXT(AQ553,"0.#"),1)=".",FALSE,TRUE)</formula>
    </cfRule>
    <cfRule type="expression" dxfId="2396" priority="1262">
      <formula>IF(RIGHT(TEXT(AQ553,"0.#"),1)=".",TRUE,FALSE)</formula>
    </cfRule>
  </conditionalFormatting>
  <conditionalFormatting sqref="AU552">
    <cfRule type="expression" dxfId="2395" priority="1273">
      <formula>IF(RIGHT(TEXT(AU552,"0.#"),1)=".",FALSE,TRUE)</formula>
    </cfRule>
    <cfRule type="expression" dxfId="2394" priority="1274">
      <formula>IF(RIGHT(TEXT(AU552,"0.#"),1)=".",TRUE,FALSE)</formula>
    </cfRule>
  </conditionalFormatting>
  <conditionalFormatting sqref="AE552">
    <cfRule type="expression" dxfId="2393" priority="1285">
      <formula>IF(RIGHT(TEXT(AE552,"0.#"),1)=".",FALSE,TRUE)</formula>
    </cfRule>
    <cfRule type="expression" dxfId="2392" priority="1286">
      <formula>IF(RIGHT(TEXT(AE552,"0.#"),1)=".",TRUE,FALSE)</formula>
    </cfRule>
  </conditionalFormatting>
  <conditionalFormatting sqref="AQ548">
    <cfRule type="expression" dxfId="2391" priority="1291">
      <formula>IF(RIGHT(TEXT(AQ548,"0.#"),1)=".",FALSE,TRUE)</formula>
    </cfRule>
    <cfRule type="expression" dxfId="2390" priority="1292">
      <formula>IF(RIGHT(TEXT(AQ548,"0.#"),1)=".",TRUE,FALSE)</formula>
    </cfRule>
  </conditionalFormatting>
  <conditionalFormatting sqref="AL838:AO839">
    <cfRule type="expression" dxfId="2389" priority="2831">
      <formula>IF(AND(AL838&gt;=0, RIGHT(TEXT(AL838,"0.#"),1)&lt;&gt;"."),TRUE,FALSE)</formula>
    </cfRule>
    <cfRule type="expression" dxfId="2388" priority="2832">
      <formula>IF(AND(AL838&gt;=0, RIGHT(TEXT(AL838,"0.#"),1)="."),TRUE,FALSE)</formula>
    </cfRule>
    <cfRule type="expression" dxfId="2387" priority="2833">
      <formula>IF(AND(AL838&lt;0, RIGHT(TEXT(AL838,"0.#"),1)&lt;&gt;"."),TRUE,FALSE)</formula>
    </cfRule>
    <cfRule type="expression" dxfId="2386" priority="2834">
      <formula>IF(AND(AL838&lt;0, RIGHT(TEXT(AL838,"0.#"),1)="."),TRUE,FALSE)</formula>
    </cfRule>
  </conditionalFormatting>
  <conditionalFormatting sqref="Y838:Y839">
    <cfRule type="expression" dxfId="2385" priority="2829">
      <formula>IF(RIGHT(TEXT(Y838,"0.#"),1)=".",FALSE,TRUE)</formula>
    </cfRule>
    <cfRule type="expression" dxfId="2384" priority="2830">
      <formula>IF(RIGHT(TEXT(Y838,"0.#"),1)=".",TRUE,FALSE)</formula>
    </cfRule>
  </conditionalFormatting>
  <conditionalFormatting sqref="AE492">
    <cfRule type="expression" dxfId="2383" priority="1617">
      <formula>IF(RIGHT(TEXT(AE492,"0.#"),1)=".",FALSE,TRUE)</formula>
    </cfRule>
    <cfRule type="expression" dxfId="2382" priority="1618">
      <formula>IF(RIGHT(TEXT(AE492,"0.#"),1)=".",TRUE,FALSE)</formula>
    </cfRule>
  </conditionalFormatting>
  <conditionalFormatting sqref="AE493">
    <cfRule type="expression" dxfId="2381" priority="1615">
      <formula>IF(RIGHT(TEXT(AE493,"0.#"),1)=".",FALSE,TRUE)</formula>
    </cfRule>
    <cfRule type="expression" dxfId="2380" priority="1616">
      <formula>IF(RIGHT(TEXT(AE493,"0.#"),1)=".",TRUE,FALSE)</formula>
    </cfRule>
  </conditionalFormatting>
  <conditionalFormatting sqref="AE494">
    <cfRule type="expression" dxfId="2379" priority="1613">
      <formula>IF(RIGHT(TEXT(AE494,"0.#"),1)=".",FALSE,TRUE)</formula>
    </cfRule>
    <cfRule type="expression" dxfId="2378" priority="1614">
      <formula>IF(RIGHT(TEXT(AE494,"0.#"),1)=".",TRUE,FALSE)</formula>
    </cfRule>
  </conditionalFormatting>
  <conditionalFormatting sqref="AQ493">
    <cfRule type="expression" dxfId="2377" priority="1593">
      <formula>IF(RIGHT(TEXT(AQ493,"0.#"),1)=".",FALSE,TRUE)</formula>
    </cfRule>
    <cfRule type="expression" dxfId="2376" priority="1594">
      <formula>IF(RIGHT(TEXT(AQ493,"0.#"),1)=".",TRUE,FALSE)</formula>
    </cfRule>
  </conditionalFormatting>
  <conditionalFormatting sqref="AQ494">
    <cfRule type="expression" dxfId="2375" priority="1591">
      <formula>IF(RIGHT(TEXT(AQ494,"0.#"),1)=".",FALSE,TRUE)</formula>
    </cfRule>
    <cfRule type="expression" dxfId="2374" priority="1592">
      <formula>IF(RIGHT(TEXT(AQ494,"0.#"),1)=".",TRUE,FALSE)</formula>
    </cfRule>
  </conditionalFormatting>
  <conditionalFormatting sqref="AQ492">
    <cfRule type="expression" dxfId="2373" priority="1589">
      <formula>IF(RIGHT(TEXT(AQ492,"0.#"),1)=".",FALSE,TRUE)</formula>
    </cfRule>
    <cfRule type="expression" dxfId="2372" priority="1590">
      <formula>IF(RIGHT(TEXT(AQ492,"0.#"),1)=".",TRUE,FALSE)</formula>
    </cfRule>
  </conditionalFormatting>
  <conditionalFormatting sqref="AU494">
    <cfRule type="expression" dxfId="2371" priority="1601">
      <formula>IF(RIGHT(TEXT(AU494,"0.#"),1)=".",FALSE,TRUE)</formula>
    </cfRule>
    <cfRule type="expression" dxfId="2370" priority="1602">
      <formula>IF(RIGHT(TEXT(AU494,"0.#"),1)=".",TRUE,FALSE)</formula>
    </cfRule>
  </conditionalFormatting>
  <conditionalFormatting sqref="AU492">
    <cfRule type="expression" dxfId="2369" priority="1605">
      <formula>IF(RIGHT(TEXT(AU492,"0.#"),1)=".",FALSE,TRUE)</formula>
    </cfRule>
    <cfRule type="expression" dxfId="2368" priority="1606">
      <formula>IF(RIGHT(TEXT(AU492,"0.#"),1)=".",TRUE,FALSE)</formula>
    </cfRule>
  </conditionalFormatting>
  <conditionalFormatting sqref="AU493">
    <cfRule type="expression" dxfId="2367" priority="1603">
      <formula>IF(RIGHT(TEXT(AU493,"0.#"),1)=".",FALSE,TRUE)</formula>
    </cfRule>
    <cfRule type="expression" dxfId="2366" priority="1604">
      <formula>IF(RIGHT(TEXT(AU493,"0.#"),1)=".",TRUE,FALSE)</formula>
    </cfRule>
  </conditionalFormatting>
  <conditionalFormatting sqref="AU583">
    <cfRule type="expression" dxfId="2365" priority="1121">
      <formula>IF(RIGHT(TEXT(AU583,"0.#"),1)=".",FALSE,TRUE)</formula>
    </cfRule>
    <cfRule type="expression" dxfId="2364" priority="1122">
      <formula>IF(RIGHT(TEXT(AU583,"0.#"),1)=".",TRUE,FALSE)</formula>
    </cfRule>
  </conditionalFormatting>
  <conditionalFormatting sqref="AU582">
    <cfRule type="expression" dxfId="2363" priority="1123">
      <formula>IF(RIGHT(TEXT(AU582,"0.#"),1)=".",FALSE,TRUE)</formula>
    </cfRule>
    <cfRule type="expression" dxfId="2362" priority="1124">
      <formula>IF(RIGHT(TEXT(AU582,"0.#"),1)=".",TRUE,FALSE)</formula>
    </cfRule>
  </conditionalFormatting>
  <conditionalFormatting sqref="AE499">
    <cfRule type="expression" dxfId="2361" priority="1583">
      <formula>IF(RIGHT(TEXT(AE499,"0.#"),1)=".",FALSE,TRUE)</formula>
    </cfRule>
    <cfRule type="expression" dxfId="2360" priority="1584">
      <formula>IF(RIGHT(TEXT(AE499,"0.#"),1)=".",TRUE,FALSE)</formula>
    </cfRule>
  </conditionalFormatting>
  <conditionalFormatting sqref="AE497">
    <cfRule type="expression" dxfId="2359" priority="1587">
      <formula>IF(RIGHT(TEXT(AE497,"0.#"),1)=".",FALSE,TRUE)</formula>
    </cfRule>
    <cfRule type="expression" dxfId="2358" priority="1588">
      <formula>IF(RIGHT(TEXT(AE497,"0.#"),1)=".",TRUE,FALSE)</formula>
    </cfRule>
  </conditionalFormatting>
  <conditionalFormatting sqref="AE498">
    <cfRule type="expression" dxfId="2357" priority="1585">
      <formula>IF(RIGHT(TEXT(AE498,"0.#"),1)=".",FALSE,TRUE)</formula>
    </cfRule>
    <cfRule type="expression" dxfId="2356" priority="1586">
      <formula>IF(RIGHT(TEXT(AE498,"0.#"),1)=".",TRUE,FALSE)</formula>
    </cfRule>
  </conditionalFormatting>
  <conditionalFormatting sqref="AU499">
    <cfRule type="expression" dxfId="2355" priority="1571">
      <formula>IF(RIGHT(TEXT(AU499,"0.#"),1)=".",FALSE,TRUE)</formula>
    </cfRule>
    <cfRule type="expression" dxfId="2354" priority="1572">
      <formula>IF(RIGHT(TEXT(AU499,"0.#"),1)=".",TRUE,FALSE)</formula>
    </cfRule>
  </conditionalFormatting>
  <conditionalFormatting sqref="AU497">
    <cfRule type="expression" dxfId="2353" priority="1575">
      <formula>IF(RIGHT(TEXT(AU497,"0.#"),1)=".",FALSE,TRUE)</formula>
    </cfRule>
    <cfRule type="expression" dxfId="2352" priority="1576">
      <formula>IF(RIGHT(TEXT(AU497,"0.#"),1)=".",TRUE,FALSE)</formula>
    </cfRule>
  </conditionalFormatting>
  <conditionalFormatting sqref="AU498">
    <cfRule type="expression" dxfId="2351" priority="1573">
      <formula>IF(RIGHT(TEXT(AU498,"0.#"),1)=".",FALSE,TRUE)</formula>
    </cfRule>
    <cfRule type="expression" dxfId="2350" priority="1574">
      <formula>IF(RIGHT(TEXT(AU498,"0.#"),1)=".",TRUE,FALSE)</formula>
    </cfRule>
  </conditionalFormatting>
  <conditionalFormatting sqref="AQ497">
    <cfRule type="expression" dxfId="2349" priority="1559">
      <formula>IF(RIGHT(TEXT(AQ497,"0.#"),1)=".",FALSE,TRUE)</formula>
    </cfRule>
    <cfRule type="expression" dxfId="2348" priority="1560">
      <formula>IF(RIGHT(TEXT(AQ497,"0.#"),1)=".",TRUE,FALSE)</formula>
    </cfRule>
  </conditionalFormatting>
  <conditionalFormatting sqref="AQ498">
    <cfRule type="expression" dxfId="2347" priority="1563">
      <formula>IF(RIGHT(TEXT(AQ498,"0.#"),1)=".",FALSE,TRUE)</formula>
    </cfRule>
    <cfRule type="expression" dxfId="2346" priority="1564">
      <formula>IF(RIGHT(TEXT(AQ498,"0.#"),1)=".",TRUE,FALSE)</formula>
    </cfRule>
  </conditionalFormatting>
  <conditionalFormatting sqref="AQ499">
    <cfRule type="expression" dxfId="2345" priority="1561">
      <formula>IF(RIGHT(TEXT(AQ499,"0.#"),1)=".",FALSE,TRUE)</formula>
    </cfRule>
    <cfRule type="expression" dxfId="2344" priority="1562">
      <formula>IF(RIGHT(TEXT(AQ499,"0.#"),1)=".",TRUE,FALSE)</formula>
    </cfRule>
  </conditionalFormatting>
  <conditionalFormatting sqref="AE504">
    <cfRule type="expression" dxfId="2343" priority="1553">
      <formula>IF(RIGHT(TEXT(AE504,"0.#"),1)=".",FALSE,TRUE)</formula>
    </cfRule>
    <cfRule type="expression" dxfId="2342" priority="1554">
      <formula>IF(RIGHT(TEXT(AE504,"0.#"),1)=".",TRUE,FALSE)</formula>
    </cfRule>
  </conditionalFormatting>
  <conditionalFormatting sqref="AE502">
    <cfRule type="expression" dxfId="2341" priority="1557">
      <formula>IF(RIGHT(TEXT(AE502,"0.#"),1)=".",FALSE,TRUE)</formula>
    </cfRule>
    <cfRule type="expression" dxfId="2340" priority="1558">
      <formula>IF(RIGHT(TEXT(AE502,"0.#"),1)=".",TRUE,FALSE)</formula>
    </cfRule>
  </conditionalFormatting>
  <conditionalFormatting sqref="AE503">
    <cfRule type="expression" dxfId="2339" priority="1555">
      <formula>IF(RIGHT(TEXT(AE503,"0.#"),1)=".",FALSE,TRUE)</formula>
    </cfRule>
    <cfRule type="expression" dxfId="2338" priority="1556">
      <formula>IF(RIGHT(TEXT(AE503,"0.#"),1)=".",TRUE,FALSE)</formula>
    </cfRule>
  </conditionalFormatting>
  <conditionalFormatting sqref="AU504">
    <cfRule type="expression" dxfId="2337" priority="1541">
      <formula>IF(RIGHT(TEXT(AU504,"0.#"),1)=".",FALSE,TRUE)</formula>
    </cfRule>
    <cfRule type="expression" dxfId="2336" priority="1542">
      <formula>IF(RIGHT(TEXT(AU504,"0.#"),1)=".",TRUE,FALSE)</formula>
    </cfRule>
  </conditionalFormatting>
  <conditionalFormatting sqref="AU502">
    <cfRule type="expression" dxfId="2335" priority="1545">
      <formula>IF(RIGHT(TEXT(AU502,"0.#"),1)=".",FALSE,TRUE)</formula>
    </cfRule>
    <cfRule type="expression" dxfId="2334" priority="1546">
      <formula>IF(RIGHT(TEXT(AU502,"0.#"),1)=".",TRUE,FALSE)</formula>
    </cfRule>
  </conditionalFormatting>
  <conditionalFormatting sqref="AU503">
    <cfRule type="expression" dxfId="2333" priority="1543">
      <formula>IF(RIGHT(TEXT(AU503,"0.#"),1)=".",FALSE,TRUE)</formula>
    </cfRule>
    <cfRule type="expression" dxfId="2332" priority="1544">
      <formula>IF(RIGHT(TEXT(AU503,"0.#"),1)=".",TRUE,FALSE)</formula>
    </cfRule>
  </conditionalFormatting>
  <conditionalFormatting sqref="AQ502">
    <cfRule type="expression" dxfId="2331" priority="1529">
      <formula>IF(RIGHT(TEXT(AQ502,"0.#"),1)=".",FALSE,TRUE)</formula>
    </cfRule>
    <cfRule type="expression" dxfId="2330" priority="1530">
      <formula>IF(RIGHT(TEXT(AQ502,"0.#"),1)=".",TRUE,FALSE)</formula>
    </cfRule>
  </conditionalFormatting>
  <conditionalFormatting sqref="AQ503">
    <cfRule type="expression" dxfId="2329" priority="1533">
      <formula>IF(RIGHT(TEXT(AQ503,"0.#"),1)=".",FALSE,TRUE)</formula>
    </cfRule>
    <cfRule type="expression" dxfId="2328" priority="1534">
      <formula>IF(RIGHT(TEXT(AQ503,"0.#"),1)=".",TRUE,FALSE)</formula>
    </cfRule>
  </conditionalFormatting>
  <conditionalFormatting sqref="AQ504">
    <cfRule type="expression" dxfId="2327" priority="1531">
      <formula>IF(RIGHT(TEXT(AQ504,"0.#"),1)=".",FALSE,TRUE)</formula>
    </cfRule>
    <cfRule type="expression" dxfId="2326" priority="1532">
      <formula>IF(RIGHT(TEXT(AQ504,"0.#"),1)=".",TRUE,FALSE)</formula>
    </cfRule>
  </conditionalFormatting>
  <conditionalFormatting sqref="AE509">
    <cfRule type="expression" dxfId="2325" priority="1523">
      <formula>IF(RIGHT(TEXT(AE509,"0.#"),1)=".",FALSE,TRUE)</formula>
    </cfRule>
    <cfRule type="expression" dxfId="2324" priority="1524">
      <formula>IF(RIGHT(TEXT(AE509,"0.#"),1)=".",TRUE,FALSE)</formula>
    </cfRule>
  </conditionalFormatting>
  <conditionalFormatting sqref="AE507">
    <cfRule type="expression" dxfId="2323" priority="1527">
      <formula>IF(RIGHT(TEXT(AE507,"0.#"),1)=".",FALSE,TRUE)</formula>
    </cfRule>
    <cfRule type="expression" dxfId="2322" priority="1528">
      <formula>IF(RIGHT(TEXT(AE507,"0.#"),1)=".",TRUE,FALSE)</formula>
    </cfRule>
  </conditionalFormatting>
  <conditionalFormatting sqref="AE508">
    <cfRule type="expression" dxfId="2321" priority="1525">
      <formula>IF(RIGHT(TEXT(AE508,"0.#"),1)=".",FALSE,TRUE)</formula>
    </cfRule>
    <cfRule type="expression" dxfId="2320" priority="1526">
      <formula>IF(RIGHT(TEXT(AE508,"0.#"),1)=".",TRUE,FALSE)</formula>
    </cfRule>
  </conditionalFormatting>
  <conditionalFormatting sqref="AU509">
    <cfRule type="expression" dxfId="2319" priority="1511">
      <formula>IF(RIGHT(TEXT(AU509,"0.#"),1)=".",FALSE,TRUE)</formula>
    </cfRule>
    <cfRule type="expression" dxfId="2318" priority="1512">
      <formula>IF(RIGHT(TEXT(AU509,"0.#"),1)=".",TRUE,FALSE)</formula>
    </cfRule>
  </conditionalFormatting>
  <conditionalFormatting sqref="AU507">
    <cfRule type="expression" dxfId="2317" priority="1515">
      <formula>IF(RIGHT(TEXT(AU507,"0.#"),1)=".",FALSE,TRUE)</formula>
    </cfRule>
    <cfRule type="expression" dxfId="2316" priority="1516">
      <formula>IF(RIGHT(TEXT(AU507,"0.#"),1)=".",TRUE,FALSE)</formula>
    </cfRule>
  </conditionalFormatting>
  <conditionalFormatting sqref="AU508">
    <cfRule type="expression" dxfId="2315" priority="1513">
      <formula>IF(RIGHT(TEXT(AU508,"0.#"),1)=".",FALSE,TRUE)</formula>
    </cfRule>
    <cfRule type="expression" dxfId="2314" priority="1514">
      <formula>IF(RIGHT(TEXT(AU508,"0.#"),1)=".",TRUE,FALSE)</formula>
    </cfRule>
  </conditionalFormatting>
  <conditionalFormatting sqref="AQ507">
    <cfRule type="expression" dxfId="2313" priority="1499">
      <formula>IF(RIGHT(TEXT(AQ507,"0.#"),1)=".",FALSE,TRUE)</formula>
    </cfRule>
    <cfRule type="expression" dxfId="2312" priority="1500">
      <formula>IF(RIGHT(TEXT(AQ507,"0.#"),1)=".",TRUE,FALSE)</formula>
    </cfRule>
  </conditionalFormatting>
  <conditionalFormatting sqref="AQ508">
    <cfRule type="expression" dxfId="2311" priority="1503">
      <formula>IF(RIGHT(TEXT(AQ508,"0.#"),1)=".",FALSE,TRUE)</formula>
    </cfRule>
    <cfRule type="expression" dxfId="2310" priority="1504">
      <formula>IF(RIGHT(TEXT(AQ508,"0.#"),1)=".",TRUE,FALSE)</formula>
    </cfRule>
  </conditionalFormatting>
  <conditionalFormatting sqref="AQ509">
    <cfRule type="expression" dxfId="2309" priority="1501">
      <formula>IF(RIGHT(TEXT(AQ509,"0.#"),1)=".",FALSE,TRUE)</formula>
    </cfRule>
    <cfRule type="expression" dxfId="2308" priority="1502">
      <formula>IF(RIGHT(TEXT(AQ509,"0.#"),1)=".",TRUE,FALSE)</formula>
    </cfRule>
  </conditionalFormatting>
  <conditionalFormatting sqref="AE465">
    <cfRule type="expression" dxfId="2307" priority="1793">
      <formula>IF(RIGHT(TEXT(AE465,"0.#"),1)=".",FALSE,TRUE)</formula>
    </cfRule>
    <cfRule type="expression" dxfId="2306" priority="1794">
      <formula>IF(RIGHT(TEXT(AE465,"0.#"),1)=".",TRUE,FALSE)</formula>
    </cfRule>
  </conditionalFormatting>
  <conditionalFormatting sqref="AE463">
    <cfRule type="expression" dxfId="2305" priority="1797">
      <formula>IF(RIGHT(TEXT(AE463,"0.#"),1)=".",FALSE,TRUE)</formula>
    </cfRule>
    <cfRule type="expression" dxfId="2304" priority="1798">
      <formula>IF(RIGHT(TEXT(AE463,"0.#"),1)=".",TRUE,FALSE)</formula>
    </cfRule>
  </conditionalFormatting>
  <conditionalFormatting sqref="AE464">
    <cfRule type="expression" dxfId="2303" priority="1795">
      <formula>IF(RIGHT(TEXT(AE464,"0.#"),1)=".",FALSE,TRUE)</formula>
    </cfRule>
    <cfRule type="expression" dxfId="2302" priority="1796">
      <formula>IF(RIGHT(TEXT(AE464,"0.#"),1)=".",TRUE,FALSE)</formula>
    </cfRule>
  </conditionalFormatting>
  <conditionalFormatting sqref="AM465">
    <cfRule type="expression" dxfId="2301" priority="1787">
      <formula>IF(RIGHT(TEXT(AM465,"0.#"),1)=".",FALSE,TRUE)</formula>
    </cfRule>
    <cfRule type="expression" dxfId="2300" priority="1788">
      <formula>IF(RIGHT(TEXT(AM465,"0.#"),1)=".",TRUE,FALSE)</formula>
    </cfRule>
  </conditionalFormatting>
  <conditionalFormatting sqref="AM463">
    <cfRule type="expression" dxfId="2299" priority="1791">
      <formula>IF(RIGHT(TEXT(AM463,"0.#"),1)=".",FALSE,TRUE)</formula>
    </cfRule>
    <cfRule type="expression" dxfId="2298" priority="1792">
      <formula>IF(RIGHT(TEXT(AM463,"0.#"),1)=".",TRUE,FALSE)</formula>
    </cfRule>
  </conditionalFormatting>
  <conditionalFormatting sqref="AM464">
    <cfRule type="expression" dxfId="2297" priority="1789">
      <formula>IF(RIGHT(TEXT(AM464,"0.#"),1)=".",FALSE,TRUE)</formula>
    </cfRule>
    <cfRule type="expression" dxfId="2296" priority="1790">
      <formula>IF(RIGHT(TEXT(AM464,"0.#"),1)=".",TRUE,FALSE)</formula>
    </cfRule>
  </conditionalFormatting>
  <conditionalFormatting sqref="AU465">
    <cfRule type="expression" dxfId="2295" priority="1781">
      <formula>IF(RIGHT(TEXT(AU465,"0.#"),1)=".",FALSE,TRUE)</formula>
    </cfRule>
    <cfRule type="expression" dxfId="2294" priority="1782">
      <formula>IF(RIGHT(TEXT(AU465,"0.#"),1)=".",TRUE,FALSE)</formula>
    </cfRule>
  </conditionalFormatting>
  <conditionalFormatting sqref="AU463">
    <cfRule type="expression" dxfId="2293" priority="1785">
      <formula>IF(RIGHT(TEXT(AU463,"0.#"),1)=".",FALSE,TRUE)</formula>
    </cfRule>
    <cfRule type="expression" dxfId="2292" priority="1786">
      <formula>IF(RIGHT(TEXT(AU463,"0.#"),1)=".",TRUE,FALSE)</formula>
    </cfRule>
  </conditionalFormatting>
  <conditionalFormatting sqref="AU464">
    <cfRule type="expression" dxfId="2291" priority="1783">
      <formula>IF(RIGHT(TEXT(AU464,"0.#"),1)=".",FALSE,TRUE)</formula>
    </cfRule>
    <cfRule type="expression" dxfId="2290" priority="1784">
      <formula>IF(RIGHT(TEXT(AU464,"0.#"),1)=".",TRUE,FALSE)</formula>
    </cfRule>
  </conditionalFormatting>
  <conditionalFormatting sqref="AI465">
    <cfRule type="expression" dxfId="2289" priority="1775">
      <formula>IF(RIGHT(TEXT(AI465,"0.#"),1)=".",FALSE,TRUE)</formula>
    </cfRule>
    <cfRule type="expression" dxfId="2288" priority="1776">
      <formula>IF(RIGHT(TEXT(AI465,"0.#"),1)=".",TRUE,FALSE)</formula>
    </cfRule>
  </conditionalFormatting>
  <conditionalFormatting sqref="AI463">
    <cfRule type="expression" dxfId="2287" priority="1779">
      <formula>IF(RIGHT(TEXT(AI463,"0.#"),1)=".",FALSE,TRUE)</formula>
    </cfRule>
    <cfRule type="expression" dxfId="2286" priority="1780">
      <formula>IF(RIGHT(TEXT(AI463,"0.#"),1)=".",TRUE,FALSE)</formula>
    </cfRule>
  </conditionalFormatting>
  <conditionalFormatting sqref="AI464">
    <cfRule type="expression" dxfId="2285" priority="1777">
      <formula>IF(RIGHT(TEXT(AI464,"0.#"),1)=".",FALSE,TRUE)</formula>
    </cfRule>
    <cfRule type="expression" dxfId="2284" priority="1778">
      <formula>IF(RIGHT(TEXT(AI464,"0.#"),1)=".",TRUE,FALSE)</formula>
    </cfRule>
  </conditionalFormatting>
  <conditionalFormatting sqref="AQ463">
    <cfRule type="expression" dxfId="2283" priority="1769">
      <formula>IF(RIGHT(TEXT(AQ463,"0.#"),1)=".",FALSE,TRUE)</formula>
    </cfRule>
    <cfRule type="expression" dxfId="2282" priority="1770">
      <formula>IF(RIGHT(TEXT(AQ463,"0.#"),1)=".",TRUE,FALSE)</formula>
    </cfRule>
  </conditionalFormatting>
  <conditionalFormatting sqref="AQ464">
    <cfRule type="expression" dxfId="2281" priority="1773">
      <formula>IF(RIGHT(TEXT(AQ464,"0.#"),1)=".",FALSE,TRUE)</formula>
    </cfRule>
    <cfRule type="expression" dxfId="2280" priority="1774">
      <formula>IF(RIGHT(TEXT(AQ464,"0.#"),1)=".",TRUE,FALSE)</formula>
    </cfRule>
  </conditionalFormatting>
  <conditionalFormatting sqref="AQ465">
    <cfRule type="expression" dxfId="2279" priority="1771">
      <formula>IF(RIGHT(TEXT(AQ465,"0.#"),1)=".",FALSE,TRUE)</formula>
    </cfRule>
    <cfRule type="expression" dxfId="2278" priority="1772">
      <formula>IF(RIGHT(TEXT(AQ465,"0.#"),1)=".",TRUE,FALSE)</formula>
    </cfRule>
  </conditionalFormatting>
  <conditionalFormatting sqref="AE470">
    <cfRule type="expression" dxfId="2277" priority="1763">
      <formula>IF(RIGHT(TEXT(AE470,"0.#"),1)=".",FALSE,TRUE)</formula>
    </cfRule>
    <cfRule type="expression" dxfId="2276" priority="1764">
      <formula>IF(RIGHT(TEXT(AE470,"0.#"),1)=".",TRUE,FALSE)</formula>
    </cfRule>
  </conditionalFormatting>
  <conditionalFormatting sqref="AE468">
    <cfRule type="expression" dxfId="2275" priority="1767">
      <formula>IF(RIGHT(TEXT(AE468,"0.#"),1)=".",FALSE,TRUE)</formula>
    </cfRule>
    <cfRule type="expression" dxfId="2274" priority="1768">
      <formula>IF(RIGHT(TEXT(AE468,"0.#"),1)=".",TRUE,FALSE)</formula>
    </cfRule>
  </conditionalFormatting>
  <conditionalFormatting sqref="AE469">
    <cfRule type="expression" dxfId="2273" priority="1765">
      <formula>IF(RIGHT(TEXT(AE469,"0.#"),1)=".",FALSE,TRUE)</formula>
    </cfRule>
    <cfRule type="expression" dxfId="2272" priority="1766">
      <formula>IF(RIGHT(TEXT(AE469,"0.#"),1)=".",TRUE,FALSE)</formula>
    </cfRule>
  </conditionalFormatting>
  <conditionalFormatting sqref="AM470">
    <cfRule type="expression" dxfId="2271" priority="1757">
      <formula>IF(RIGHT(TEXT(AM470,"0.#"),1)=".",FALSE,TRUE)</formula>
    </cfRule>
    <cfRule type="expression" dxfId="2270" priority="1758">
      <formula>IF(RIGHT(TEXT(AM470,"0.#"),1)=".",TRUE,FALSE)</formula>
    </cfRule>
  </conditionalFormatting>
  <conditionalFormatting sqref="AM468">
    <cfRule type="expression" dxfId="2269" priority="1761">
      <formula>IF(RIGHT(TEXT(AM468,"0.#"),1)=".",FALSE,TRUE)</formula>
    </cfRule>
    <cfRule type="expression" dxfId="2268" priority="1762">
      <formula>IF(RIGHT(TEXT(AM468,"0.#"),1)=".",TRUE,FALSE)</formula>
    </cfRule>
  </conditionalFormatting>
  <conditionalFormatting sqref="AM469">
    <cfRule type="expression" dxfId="2267" priority="1759">
      <formula>IF(RIGHT(TEXT(AM469,"0.#"),1)=".",FALSE,TRUE)</formula>
    </cfRule>
    <cfRule type="expression" dxfId="2266" priority="1760">
      <formula>IF(RIGHT(TEXT(AM469,"0.#"),1)=".",TRUE,FALSE)</formula>
    </cfRule>
  </conditionalFormatting>
  <conditionalFormatting sqref="AU470">
    <cfRule type="expression" dxfId="2265" priority="1751">
      <formula>IF(RIGHT(TEXT(AU470,"0.#"),1)=".",FALSE,TRUE)</formula>
    </cfRule>
    <cfRule type="expression" dxfId="2264" priority="1752">
      <formula>IF(RIGHT(TEXT(AU470,"0.#"),1)=".",TRUE,FALSE)</formula>
    </cfRule>
  </conditionalFormatting>
  <conditionalFormatting sqref="AU468">
    <cfRule type="expression" dxfId="2263" priority="1755">
      <formula>IF(RIGHT(TEXT(AU468,"0.#"),1)=".",FALSE,TRUE)</formula>
    </cfRule>
    <cfRule type="expression" dxfId="2262" priority="1756">
      <formula>IF(RIGHT(TEXT(AU468,"0.#"),1)=".",TRUE,FALSE)</formula>
    </cfRule>
  </conditionalFormatting>
  <conditionalFormatting sqref="AU469">
    <cfRule type="expression" dxfId="2261" priority="1753">
      <formula>IF(RIGHT(TEXT(AU469,"0.#"),1)=".",FALSE,TRUE)</formula>
    </cfRule>
    <cfRule type="expression" dxfId="2260" priority="1754">
      <formula>IF(RIGHT(TEXT(AU469,"0.#"),1)=".",TRUE,FALSE)</formula>
    </cfRule>
  </conditionalFormatting>
  <conditionalFormatting sqref="AI470">
    <cfRule type="expression" dxfId="2259" priority="1745">
      <formula>IF(RIGHT(TEXT(AI470,"0.#"),1)=".",FALSE,TRUE)</formula>
    </cfRule>
    <cfRule type="expression" dxfId="2258" priority="1746">
      <formula>IF(RIGHT(TEXT(AI470,"0.#"),1)=".",TRUE,FALSE)</formula>
    </cfRule>
  </conditionalFormatting>
  <conditionalFormatting sqref="AI468">
    <cfRule type="expression" dxfId="2257" priority="1749">
      <formula>IF(RIGHT(TEXT(AI468,"0.#"),1)=".",FALSE,TRUE)</formula>
    </cfRule>
    <cfRule type="expression" dxfId="2256" priority="1750">
      <formula>IF(RIGHT(TEXT(AI468,"0.#"),1)=".",TRUE,FALSE)</formula>
    </cfRule>
  </conditionalFormatting>
  <conditionalFormatting sqref="AI469">
    <cfRule type="expression" dxfId="2255" priority="1747">
      <formula>IF(RIGHT(TEXT(AI469,"0.#"),1)=".",FALSE,TRUE)</formula>
    </cfRule>
    <cfRule type="expression" dxfId="2254" priority="1748">
      <formula>IF(RIGHT(TEXT(AI469,"0.#"),1)=".",TRUE,FALSE)</formula>
    </cfRule>
  </conditionalFormatting>
  <conditionalFormatting sqref="AQ468">
    <cfRule type="expression" dxfId="2253" priority="1739">
      <formula>IF(RIGHT(TEXT(AQ468,"0.#"),1)=".",FALSE,TRUE)</formula>
    </cfRule>
    <cfRule type="expression" dxfId="2252" priority="1740">
      <formula>IF(RIGHT(TEXT(AQ468,"0.#"),1)=".",TRUE,FALSE)</formula>
    </cfRule>
  </conditionalFormatting>
  <conditionalFormatting sqref="AQ469">
    <cfRule type="expression" dxfId="2251" priority="1743">
      <formula>IF(RIGHT(TEXT(AQ469,"0.#"),1)=".",FALSE,TRUE)</formula>
    </cfRule>
    <cfRule type="expression" dxfId="2250" priority="1744">
      <formula>IF(RIGHT(TEXT(AQ469,"0.#"),1)=".",TRUE,FALSE)</formula>
    </cfRule>
  </conditionalFormatting>
  <conditionalFormatting sqref="AQ470">
    <cfRule type="expression" dxfId="2249" priority="1741">
      <formula>IF(RIGHT(TEXT(AQ470,"0.#"),1)=".",FALSE,TRUE)</formula>
    </cfRule>
    <cfRule type="expression" dxfId="2248" priority="1742">
      <formula>IF(RIGHT(TEXT(AQ470,"0.#"),1)=".",TRUE,FALSE)</formula>
    </cfRule>
  </conditionalFormatting>
  <conditionalFormatting sqref="AE475">
    <cfRule type="expression" dxfId="2247" priority="1733">
      <formula>IF(RIGHT(TEXT(AE475,"0.#"),1)=".",FALSE,TRUE)</formula>
    </cfRule>
    <cfRule type="expression" dxfId="2246" priority="1734">
      <formula>IF(RIGHT(TEXT(AE475,"0.#"),1)=".",TRUE,FALSE)</formula>
    </cfRule>
  </conditionalFormatting>
  <conditionalFormatting sqref="AE473">
    <cfRule type="expression" dxfId="2245" priority="1737">
      <formula>IF(RIGHT(TEXT(AE473,"0.#"),1)=".",FALSE,TRUE)</formula>
    </cfRule>
    <cfRule type="expression" dxfId="2244" priority="1738">
      <formula>IF(RIGHT(TEXT(AE473,"0.#"),1)=".",TRUE,FALSE)</formula>
    </cfRule>
  </conditionalFormatting>
  <conditionalFormatting sqref="AE474">
    <cfRule type="expression" dxfId="2243" priority="1735">
      <formula>IF(RIGHT(TEXT(AE474,"0.#"),1)=".",FALSE,TRUE)</formula>
    </cfRule>
    <cfRule type="expression" dxfId="2242" priority="1736">
      <formula>IF(RIGHT(TEXT(AE474,"0.#"),1)=".",TRUE,FALSE)</formula>
    </cfRule>
  </conditionalFormatting>
  <conditionalFormatting sqref="AM475">
    <cfRule type="expression" dxfId="2241" priority="1727">
      <formula>IF(RIGHT(TEXT(AM475,"0.#"),1)=".",FALSE,TRUE)</formula>
    </cfRule>
    <cfRule type="expression" dxfId="2240" priority="1728">
      <formula>IF(RIGHT(TEXT(AM475,"0.#"),1)=".",TRUE,FALSE)</formula>
    </cfRule>
  </conditionalFormatting>
  <conditionalFormatting sqref="AM473">
    <cfRule type="expression" dxfId="2239" priority="1731">
      <formula>IF(RIGHT(TEXT(AM473,"0.#"),1)=".",FALSE,TRUE)</formula>
    </cfRule>
    <cfRule type="expression" dxfId="2238" priority="1732">
      <formula>IF(RIGHT(TEXT(AM473,"0.#"),1)=".",TRUE,FALSE)</formula>
    </cfRule>
  </conditionalFormatting>
  <conditionalFormatting sqref="AM474">
    <cfRule type="expression" dxfId="2237" priority="1729">
      <formula>IF(RIGHT(TEXT(AM474,"0.#"),1)=".",FALSE,TRUE)</formula>
    </cfRule>
    <cfRule type="expression" dxfId="2236" priority="1730">
      <formula>IF(RIGHT(TEXT(AM474,"0.#"),1)=".",TRUE,FALSE)</formula>
    </cfRule>
  </conditionalFormatting>
  <conditionalFormatting sqref="AU475">
    <cfRule type="expression" dxfId="2235" priority="1721">
      <formula>IF(RIGHT(TEXT(AU475,"0.#"),1)=".",FALSE,TRUE)</formula>
    </cfRule>
    <cfRule type="expression" dxfId="2234" priority="1722">
      <formula>IF(RIGHT(TEXT(AU475,"0.#"),1)=".",TRUE,FALSE)</formula>
    </cfRule>
  </conditionalFormatting>
  <conditionalFormatting sqref="AU473">
    <cfRule type="expression" dxfId="2233" priority="1725">
      <formula>IF(RIGHT(TEXT(AU473,"0.#"),1)=".",FALSE,TRUE)</formula>
    </cfRule>
    <cfRule type="expression" dxfId="2232" priority="1726">
      <formula>IF(RIGHT(TEXT(AU473,"0.#"),1)=".",TRUE,FALSE)</formula>
    </cfRule>
  </conditionalFormatting>
  <conditionalFormatting sqref="AU474">
    <cfRule type="expression" dxfId="2231" priority="1723">
      <formula>IF(RIGHT(TEXT(AU474,"0.#"),1)=".",FALSE,TRUE)</formula>
    </cfRule>
    <cfRule type="expression" dxfId="2230" priority="1724">
      <formula>IF(RIGHT(TEXT(AU474,"0.#"),1)=".",TRUE,FALSE)</formula>
    </cfRule>
  </conditionalFormatting>
  <conditionalFormatting sqref="AI475">
    <cfRule type="expression" dxfId="2229" priority="1715">
      <formula>IF(RIGHT(TEXT(AI475,"0.#"),1)=".",FALSE,TRUE)</formula>
    </cfRule>
    <cfRule type="expression" dxfId="2228" priority="1716">
      <formula>IF(RIGHT(TEXT(AI475,"0.#"),1)=".",TRUE,FALSE)</formula>
    </cfRule>
  </conditionalFormatting>
  <conditionalFormatting sqref="AI473">
    <cfRule type="expression" dxfId="2227" priority="1719">
      <formula>IF(RIGHT(TEXT(AI473,"0.#"),1)=".",FALSE,TRUE)</formula>
    </cfRule>
    <cfRule type="expression" dxfId="2226" priority="1720">
      <formula>IF(RIGHT(TEXT(AI473,"0.#"),1)=".",TRUE,FALSE)</formula>
    </cfRule>
  </conditionalFormatting>
  <conditionalFormatting sqref="AI474">
    <cfRule type="expression" dxfId="2225" priority="1717">
      <formula>IF(RIGHT(TEXT(AI474,"0.#"),1)=".",FALSE,TRUE)</formula>
    </cfRule>
    <cfRule type="expression" dxfId="2224" priority="1718">
      <formula>IF(RIGHT(TEXT(AI474,"0.#"),1)=".",TRUE,FALSE)</formula>
    </cfRule>
  </conditionalFormatting>
  <conditionalFormatting sqref="AQ473">
    <cfRule type="expression" dxfId="2223" priority="1709">
      <formula>IF(RIGHT(TEXT(AQ473,"0.#"),1)=".",FALSE,TRUE)</formula>
    </cfRule>
    <cfRule type="expression" dxfId="2222" priority="1710">
      <formula>IF(RIGHT(TEXT(AQ473,"0.#"),1)=".",TRUE,FALSE)</formula>
    </cfRule>
  </conditionalFormatting>
  <conditionalFormatting sqref="AQ474">
    <cfRule type="expression" dxfId="2221" priority="1713">
      <formula>IF(RIGHT(TEXT(AQ474,"0.#"),1)=".",FALSE,TRUE)</formula>
    </cfRule>
    <cfRule type="expression" dxfId="2220" priority="1714">
      <formula>IF(RIGHT(TEXT(AQ474,"0.#"),1)=".",TRUE,FALSE)</formula>
    </cfRule>
  </conditionalFormatting>
  <conditionalFormatting sqref="AQ475">
    <cfRule type="expression" dxfId="2219" priority="1711">
      <formula>IF(RIGHT(TEXT(AQ475,"0.#"),1)=".",FALSE,TRUE)</formula>
    </cfRule>
    <cfRule type="expression" dxfId="2218" priority="1712">
      <formula>IF(RIGHT(TEXT(AQ475,"0.#"),1)=".",TRUE,FALSE)</formula>
    </cfRule>
  </conditionalFormatting>
  <conditionalFormatting sqref="AE480">
    <cfRule type="expression" dxfId="2217" priority="1703">
      <formula>IF(RIGHT(TEXT(AE480,"0.#"),1)=".",FALSE,TRUE)</formula>
    </cfRule>
    <cfRule type="expression" dxfId="2216" priority="1704">
      <formula>IF(RIGHT(TEXT(AE480,"0.#"),1)=".",TRUE,FALSE)</formula>
    </cfRule>
  </conditionalFormatting>
  <conditionalFormatting sqref="AE478">
    <cfRule type="expression" dxfId="2215" priority="1707">
      <formula>IF(RIGHT(TEXT(AE478,"0.#"),1)=".",FALSE,TRUE)</formula>
    </cfRule>
    <cfRule type="expression" dxfId="2214" priority="1708">
      <formula>IF(RIGHT(TEXT(AE478,"0.#"),1)=".",TRUE,FALSE)</formula>
    </cfRule>
  </conditionalFormatting>
  <conditionalFormatting sqref="AE479">
    <cfRule type="expression" dxfId="2213" priority="1705">
      <formula>IF(RIGHT(TEXT(AE479,"0.#"),1)=".",FALSE,TRUE)</formula>
    </cfRule>
    <cfRule type="expression" dxfId="2212" priority="1706">
      <formula>IF(RIGHT(TEXT(AE479,"0.#"),1)=".",TRUE,FALSE)</formula>
    </cfRule>
  </conditionalFormatting>
  <conditionalFormatting sqref="AM480">
    <cfRule type="expression" dxfId="2211" priority="1697">
      <formula>IF(RIGHT(TEXT(AM480,"0.#"),1)=".",FALSE,TRUE)</formula>
    </cfRule>
    <cfRule type="expression" dxfId="2210" priority="1698">
      <formula>IF(RIGHT(TEXT(AM480,"0.#"),1)=".",TRUE,FALSE)</formula>
    </cfRule>
  </conditionalFormatting>
  <conditionalFormatting sqref="AM478">
    <cfRule type="expression" dxfId="2209" priority="1701">
      <formula>IF(RIGHT(TEXT(AM478,"0.#"),1)=".",FALSE,TRUE)</formula>
    </cfRule>
    <cfRule type="expression" dxfId="2208" priority="1702">
      <formula>IF(RIGHT(TEXT(AM478,"0.#"),1)=".",TRUE,FALSE)</formula>
    </cfRule>
  </conditionalFormatting>
  <conditionalFormatting sqref="AM479">
    <cfRule type="expression" dxfId="2207" priority="1699">
      <formula>IF(RIGHT(TEXT(AM479,"0.#"),1)=".",FALSE,TRUE)</formula>
    </cfRule>
    <cfRule type="expression" dxfId="2206" priority="1700">
      <formula>IF(RIGHT(TEXT(AM479,"0.#"),1)=".",TRUE,FALSE)</formula>
    </cfRule>
  </conditionalFormatting>
  <conditionalFormatting sqref="AU480">
    <cfRule type="expression" dxfId="2205" priority="1691">
      <formula>IF(RIGHT(TEXT(AU480,"0.#"),1)=".",FALSE,TRUE)</formula>
    </cfRule>
    <cfRule type="expression" dxfId="2204" priority="1692">
      <formula>IF(RIGHT(TEXT(AU480,"0.#"),1)=".",TRUE,FALSE)</formula>
    </cfRule>
  </conditionalFormatting>
  <conditionalFormatting sqref="AU478">
    <cfRule type="expression" dxfId="2203" priority="1695">
      <formula>IF(RIGHT(TEXT(AU478,"0.#"),1)=".",FALSE,TRUE)</formula>
    </cfRule>
    <cfRule type="expression" dxfId="2202" priority="1696">
      <formula>IF(RIGHT(TEXT(AU478,"0.#"),1)=".",TRUE,FALSE)</formula>
    </cfRule>
  </conditionalFormatting>
  <conditionalFormatting sqref="AU479">
    <cfRule type="expression" dxfId="2201" priority="1693">
      <formula>IF(RIGHT(TEXT(AU479,"0.#"),1)=".",FALSE,TRUE)</formula>
    </cfRule>
    <cfRule type="expression" dxfId="2200" priority="1694">
      <formula>IF(RIGHT(TEXT(AU479,"0.#"),1)=".",TRUE,FALSE)</formula>
    </cfRule>
  </conditionalFormatting>
  <conditionalFormatting sqref="AI480">
    <cfRule type="expression" dxfId="2199" priority="1685">
      <formula>IF(RIGHT(TEXT(AI480,"0.#"),1)=".",FALSE,TRUE)</formula>
    </cfRule>
    <cfRule type="expression" dxfId="2198" priority="1686">
      <formula>IF(RIGHT(TEXT(AI480,"0.#"),1)=".",TRUE,FALSE)</formula>
    </cfRule>
  </conditionalFormatting>
  <conditionalFormatting sqref="AI478">
    <cfRule type="expression" dxfId="2197" priority="1689">
      <formula>IF(RIGHT(TEXT(AI478,"0.#"),1)=".",FALSE,TRUE)</formula>
    </cfRule>
    <cfRule type="expression" dxfId="2196" priority="1690">
      <formula>IF(RIGHT(TEXT(AI478,"0.#"),1)=".",TRUE,FALSE)</formula>
    </cfRule>
  </conditionalFormatting>
  <conditionalFormatting sqref="AI479">
    <cfRule type="expression" dxfId="2195" priority="1687">
      <formula>IF(RIGHT(TEXT(AI479,"0.#"),1)=".",FALSE,TRUE)</formula>
    </cfRule>
    <cfRule type="expression" dxfId="2194" priority="1688">
      <formula>IF(RIGHT(TEXT(AI479,"0.#"),1)=".",TRUE,FALSE)</formula>
    </cfRule>
  </conditionalFormatting>
  <conditionalFormatting sqref="AQ478">
    <cfRule type="expression" dxfId="2193" priority="1679">
      <formula>IF(RIGHT(TEXT(AQ478,"0.#"),1)=".",FALSE,TRUE)</formula>
    </cfRule>
    <cfRule type="expression" dxfId="2192" priority="1680">
      <formula>IF(RIGHT(TEXT(AQ478,"0.#"),1)=".",TRUE,FALSE)</formula>
    </cfRule>
  </conditionalFormatting>
  <conditionalFormatting sqref="AQ479">
    <cfRule type="expression" dxfId="2191" priority="1683">
      <formula>IF(RIGHT(TEXT(AQ479,"0.#"),1)=".",FALSE,TRUE)</formula>
    </cfRule>
    <cfRule type="expression" dxfId="2190" priority="1684">
      <formula>IF(RIGHT(TEXT(AQ479,"0.#"),1)=".",TRUE,FALSE)</formula>
    </cfRule>
  </conditionalFormatting>
  <conditionalFormatting sqref="AQ480">
    <cfRule type="expression" dxfId="2189" priority="1681">
      <formula>IF(RIGHT(TEXT(AQ480,"0.#"),1)=".",FALSE,TRUE)</formula>
    </cfRule>
    <cfRule type="expression" dxfId="2188" priority="1682">
      <formula>IF(RIGHT(TEXT(AQ480,"0.#"),1)=".",TRUE,FALSE)</formula>
    </cfRule>
  </conditionalFormatting>
  <conditionalFormatting sqref="AM47">
    <cfRule type="expression" dxfId="2187" priority="1973">
      <formula>IF(RIGHT(TEXT(AM47,"0.#"),1)=".",FALSE,TRUE)</formula>
    </cfRule>
    <cfRule type="expression" dxfId="2186" priority="1974">
      <formula>IF(RIGHT(TEXT(AM47,"0.#"),1)=".",TRUE,FALSE)</formula>
    </cfRule>
  </conditionalFormatting>
  <conditionalFormatting sqref="AI46">
    <cfRule type="expression" dxfId="2185" priority="1977">
      <formula>IF(RIGHT(TEXT(AI46,"0.#"),1)=".",FALSE,TRUE)</formula>
    </cfRule>
    <cfRule type="expression" dxfId="2184" priority="1978">
      <formula>IF(RIGHT(TEXT(AI46,"0.#"),1)=".",TRUE,FALSE)</formula>
    </cfRule>
  </conditionalFormatting>
  <conditionalFormatting sqref="AM46">
    <cfRule type="expression" dxfId="2183" priority="1975">
      <formula>IF(RIGHT(TEXT(AM46,"0.#"),1)=".",FALSE,TRUE)</formula>
    </cfRule>
    <cfRule type="expression" dxfId="2182" priority="1976">
      <formula>IF(RIGHT(TEXT(AM46,"0.#"),1)=".",TRUE,FALSE)</formula>
    </cfRule>
  </conditionalFormatting>
  <conditionalFormatting sqref="AU46:AU48">
    <cfRule type="expression" dxfId="2181" priority="1967">
      <formula>IF(RIGHT(TEXT(AU46,"0.#"),1)=".",FALSE,TRUE)</formula>
    </cfRule>
    <cfRule type="expression" dxfId="2180" priority="1968">
      <formula>IF(RIGHT(TEXT(AU46,"0.#"),1)=".",TRUE,FALSE)</formula>
    </cfRule>
  </conditionalFormatting>
  <conditionalFormatting sqref="AM48">
    <cfRule type="expression" dxfId="2179" priority="1971">
      <formula>IF(RIGHT(TEXT(AM48,"0.#"),1)=".",FALSE,TRUE)</formula>
    </cfRule>
    <cfRule type="expression" dxfId="2178" priority="1972">
      <formula>IF(RIGHT(TEXT(AM48,"0.#"),1)=".",TRUE,FALSE)</formula>
    </cfRule>
  </conditionalFormatting>
  <conditionalFormatting sqref="AQ46:AQ48">
    <cfRule type="expression" dxfId="2177" priority="1969">
      <formula>IF(RIGHT(TEXT(AQ46,"0.#"),1)=".",FALSE,TRUE)</formula>
    </cfRule>
    <cfRule type="expression" dxfId="2176" priority="1970">
      <formula>IF(RIGHT(TEXT(AQ46,"0.#"),1)=".",TRUE,FALSE)</formula>
    </cfRule>
  </conditionalFormatting>
  <conditionalFormatting sqref="AE146:AE147 AI146:AI147 AM146:AM147 AQ146:AQ147 AU146:AU147">
    <cfRule type="expression" dxfId="2175" priority="1961">
      <formula>IF(RIGHT(TEXT(AE146,"0.#"),1)=".",FALSE,TRUE)</formula>
    </cfRule>
    <cfRule type="expression" dxfId="2174" priority="1962">
      <formula>IF(RIGHT(TEXT(AE146,"0.#"),1)=".",TRUE,FALSE)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3:Y900">
    <cfRule type="expression" dxfId="2073" priority="2089">
      <formula>IF(RIGHT(TEXT(Y873,"0.#"),1)=".",FALSE,TRUE)</formula>
    </cfRule>
    <cfRule type="expression" dxfId="2072" priority="2090">
      <formula>IF(RIGHT(TEXT(Y873,"0.#"),1)=".",TRUE,FALSE)</formula>
    </cfRule>
  </conditionalFormatting>
  <conditionalFormatting sqref="Y871:Y872">
    <cfRule type="expression" dxfId="2071" priority="2083">
      <formula>IF(RIGHT(TEXT(Y871,"0.#"),1)=".",FALSE,TRUE)</formula>
    </cfRule>
    <cfRule type="expression" dxfId="2070" priority="2084">
      <formula>IF(RIGHT(TEXT(Y871,"0.#"),1)=".",TRUE,FALSE)</formula>
    </cfRule>
  </conditionalFormatting>
  <conditionalFormatting sqref="Y906:Y933">
    <cfRule type="expression" dxfId="2069" priority="2077">
      <formula>IF(RIGHT(TEXT(Y906,"0.#"),1)=".",FALSE,TRUE)</formula>
    </cfRule>
    <cfRule type="expression" dxfId="2068" priority="2078">
      <formula>IF(RIGHT(TEXT(Y906,"0.#"),1)=".",TRUE,FALSE)</formula>
    </cfRule>
  </conditionalFormatting>
  <conditionalFormatting sqref="Y904:Y905">
    <cfRule type="expression" dxfId="2067" priority="2071">
      <formula>IF(RIGHT(TEXT(Y904,"0.#"),1)=".",FALSE,TRUE)</formula>
    </cfRule>
    <cfRule type="expression" dxfId="2066" priority="2072">
      <formula>IF(RIGHT(TEXT(Y904,"0.#"),1)=".",TRUE,FALSE)</formula>
    </cfRule>
  </conditionalFormatting>
  <conditionalFormatting sqref="Y939:Y966">
    <cfRule type="expression" dxfId="2065" priority="2065">
      <formula>IF(RIGHT(TEXT(Y939,"0.#"),1)=".",FALSE,TRUE)</formula>
    </cfRule>
    <cfRule type="expression" dxfId="2064" priority="2066">
      <formula>IF(RIGHT(TEXT(Y939,"0.#"),1)=".",TRUE,FALSE)</formula>
    </cfRule>
  </conditionalFormatting>
  <conditionalFormatting sqref="Y937:Y938">
    <cfRule type="expression" dxfId="2063" priority="2059">
      <formula>IF(RIGHT(TEXT(Y937,"0.#"),1)=".",FALSE,TRUE)</formula>
    </cfRule>
    <cfRule type="expression" dxfId="2062" priority="2060">
      <formula>IF(RIGHT(TEXT(Y937,"0.#"),1)=".",TRUE,FALSE)</formula>
    </cfRule>
  </conditionalFormatting>
  <conditionalFormatting sqref="Y972:Y999">
    <cfRule type="expression" dxfId="2061" priority="2053">
      <formula>IF(RIGHT(TEXT(Y972,"0.#"),1)=".",FALSE,TRUE)</formula>
    </cfRule>
    <cfRule type="expression" dxfId="2060" priority="2054">
      <formula>IF(RIGHT(TEXT(Y972,"0.#"),1)=".",TRUE,FALSE)</formula>
    </cfRule>
  </conditionalFormatting>
  <conditionalFormatting sqref="Y970:Y971">
    <cfRule type="expression" dxfId="2059" priority="2047">
      <formula>IF(RIGHT(TEXT(Y970,"0.#"),1)=".",FALSE,TRUE)</formula>
    </cfRule>
    <cfRule type="expression" dxfId="2058" priority="2048">
      <formula>IF(RIGHT(TEXT(Y970,"0.#"),1)=".",TRUE,FALSE)</formula>
    </cfRule>
  </conditionalFormatting>
  <conditionalFormatting sqref="Y1005:Y1032">
    <cfRule type="expression" dxfId="2057" priority="2041">
      <formula>IF(RIGHT(TEXT(Y1005,"0.#"),1)=".",FALSE,TRUE)</formula>
    </cfRule>
    <cfRule type="expression" dxfId="2056" priority="2042">
      <formula>IF(RIGHT(TEXT(Y1005,"0.#"),1)=".",TRUE,FALSE)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3:AO900">
    <cfRule type="expression" dxfId="1975" priority="2091">
      <formula>IF(AND(AL873&gt;=0, RIGHT(TEXT(AL873,"0.#"),1)&lt;&gt;"."),TRUE,FALSE)</formula>
    </cfRule>
    <cfRule type="expression" dxfId="1974" priority="2092">
      <formula>IF(AND(AL873&gt;=0, RIGHT(TEXT(AL873,"0.#"),1)="."),TRUE,FALSE)</formula>
    </cfRule>
    <cfRule type="expression" dxfId="1973" priority="2093">
      <formula>IF(AND(AL873&lt;0, RIGHT(TEXT(AL873,"0.#"),1)&lt;&gt;"."),TRUE,FALSE)</formula>
    </cfRule>
    <cfRule type="expression" dxfId="1972" priority="2094">
      <formula>IF(AND(AL873&lt;0, RIGHT(TEXT(AL873,"0.#"),1)="."),TRUE,FALSE)</formula>
    </cfRule>
  </conditionalFormatting>
  <conditionalFormatting sqref="AL871:AO872">
    <cfRule type="expression" dxfId="1971" priority="2085">
      <formula>IF(AND(AL871&gt;=0, RIGHT(TEXT(AL871,"0.#"),1)&lt;&gt;"."),TRUE,FALSE)</formula>
    </cfRule>
    <cfRule type="expression" dxfId="1970" priority="2086">
      <formula>IF(AND(AL871&gt;=0, RIGHT(TEXT(AL871,"0.#"),1)="."),TRUE,FALSE)</formula>
    </cfRule>
    <cfRule type="expression" dxfId="1969" priority="2087">
      <formula>IF(AND(AL871&lt;0, RIGHT(TEXT(AL871,"0.#"),1)&lt;&gt;"."),TRUE,FALSE)</formula>
    </cfRule>
    <cfRule type="expression" dxfId="1968" priority="2088">
      <formula>IF(AND(AL871&lt;0, RIGHT(TEXT(AL871,"0.#"),1)="."),TRUE,FALSE)</formula>
    </cfRule>
  </conditionalFormatting>
  <conditionalFormatting sqref="AL906:AO933">
    <cfRule type="expression" dxfId="1967" priority="2079">
      <formula>IF(AND(AL906&gt;=0, RIGHT(TEXT(AL906,"0.#"),1)&lt;&gt;"."),TRUE,FALSE)</formula>
    </cfRule>
    <cfRule type="expression" dxfId="1966" priority="2080">
      <formula>IF(AND(AL906&gt;=0, RIGHT(TEXT(AL906,"0.#"),1)="."),TRUE,FALSE)</formula>
    </cfRule>
    <cfRule type="expression" dxfId="1965" priority="2081">
      <formula>IF(AND(AL906&lt;0, RIGHT(TEXT(AL906,"0.#"),1)&lt;&gt;"."),TRUE,FALSE)</formula>
    </cfRule>
    <cfRule type="expression" dxfId="1964" priority="2082">
      <formula>IF(AND(AL906&lt;0, RIGHT(TEXT(AL906,"0.#"),1)="."),TRUE,FALSE)</formula>
    </cfRule>
  </conditionalFormatting>
  <conditionalFormatting sqref="AL904:AO905">
    <cfRule type="expression" dxfId="1963" priority="2073">
      <formula>IF(AND(AL904&gt;=0, RIGHT(TEXT(AL904,"0.#"),1)&lt;&gt;"."),TRUE,FALSE)</formula>
    </cfRule>
    <cfRule type="expression" dxfId="1962" priority="2074">
      <formula>IF(AND(AL904&gt;=0, RIGHT(TEXT(AL904,"0.#"),1)="."),TRUE,FALSE)</formula>
    </cfRule>
    <cfRule type="expression" dxfId="1961" priority="2075">
      <formula>IF(AND(AL904&lt;0, RIGHT(TEXT(AL904,"0.#"),1)&lt;&gt;"."),TRUE,FALSE)</formula>
    </cfRule>
    <cfRule type="expression" dxfId="1960" priority="2076">
      <formula>IF(AND(AL904&lt;0, RIGHT(TEXT(AL904,"0.#"),1)="."),TRUE,FALSE)</formula>
    </cfRule>
  </conditionalFormatting>
  <conditionalFormatting sqref="AL939:AO966">
    <cfRule type="expression" dxfId="1959" priority="2067">
      <formula>IF(AND(AL939&gt;=0, RIGHT(TEXT(AL939,"0.#"),1)&lt;&gt;"."),TRUE,FALSE)</formula>
    </cfRule>
    <cfRule type="expression" dxfId="1958" priority="2068">
      <formula>IF(AND(AL939&gt;=0, RIGHT(TEXT(AL939,"0.#"),1)="."),TRUE,FALSE)</formula>
    </cfRule>
    <cfRule type="expression" dxfId="1957" priority="2069">
      <formula>IF(AND(AL939&lt;0, RIGHT(TEXT(AL939,"0.#"),1)&lt;&gt;"."),TRUE,FALSE)</formula>
    </cfRule>
    <cfRule type="expression" dxfId="1956" priority="2070">
      <formula>IF(AND(AL939&lt;0, RIGHT(TEXT(AL939,"0.#"),1)="."),TRUE,FALSE)</formula>
    </cfRule>
  </conditionalFormatting>
  <conditionalFormatting sqref="AL937:AO938">
    <cfRule type="expression" dxfId="1955" priority="2061">
      <formula>IF(AND(AL937&gt;=0, RIGHT(TEXT(AL937,"0.#"),1)&lt;&gt;"."),TRUE,FALSE)</formula>
    </cfRule>
    <cfRule type="expression" dxfId="1954" priority="2062">
      <formula>IF(AND(AL937&gt;=0, RIGHT(TEXT(AL937,"0.#"),1)="."),TRUE,FALSE)</formula>
    </cfRule>
    <cfRule type="expression" dxfId="1953" priority="2063">
      <formula>IF(AND(AL937&lt;0, RIGHT(TEXT(AL937,"0.#"),1)&lt;&gt;"."),TRUE,FALSE)</formula>
    </cfRule>
    <cfRule type="expression" dxfId="1952" priority="2064">
      <formula>IF(AND(AL937&lt;0, RIGHT(TEXT(AL937,"0.#"),1)="."),TRUE,FALSE)</formula>
    </cfRule>
  </conditionalFormatting>
  <conditionalFormatting sqref="AL972:AO999">
    <cfRule type="expression" dxfId="1951" priority="2055">
      <formula>IF(AND(AL972&gt;=0, RIGHT(TEXT(AL972,"0.#"),1)&lt;&gt;"."),TRUE,FALSE)</formula>
    </cfRule>
    <cfRule type="expression" dxfId="1950" priority="2056">
      <formula>IF(AND(AL972&gt;=0, RIGHT(TEXT(AL972,"0.#"),1)="."),TRUE,FALSE)</formula>
    </cfRule>
    <cfRule type="expression" dxfId="1949" priority="2057">
      <formula>IF(AND(AL972&lt;0, RIGHT(TEXT(AL972,"0.#"),1)&lt;&gt;"."),TRUE,FALSE)</formula>
    </cfRule>
    <cfRule type="expression" dxfId="1948" priority="2058">
      <formula>IF(AND(AL972&lt;0, RIGHT(TEXT(AL972,"0.#"),1)="."),TRUE,FALSE)</formula>
    </cfRule>
  </conditionalFormatting>
  <conditionalFormatting sqref="AL970:AO971">
    <cfRule type="expression" dxfId="1947" priority="2049">
      <formula>IF(AND(AL970&gt;=0, RIGHT(TEXT(AL970,"0.#"),1)&lt;&gt;"."),TRUE,FALSE)</formula>
    </cfRule>
    <cfRule type="expression" dxfId="1946" priority="2050">
      <formula>IF(AND(AL970&gt;=0, RIGHT(TEXT(AL970,"0.#"),1)="."),TRUE,FALSE)</formula>
    </cfRule>
    <cfRule type="expression" dxfId="1945" priority="2051">
      <formula>IF(AND(AL970&lt;0, RIGHT(TEXT(AL970,"0.#"),1)&lt;&gt;"."),TRUE,FALSE)</formula>
    </cfRule>
    <cfRule type="expression" dxfId="1944" priority="2052">
      <formula>IF(AND(AL970&lt;0, RIGHT(TEXT(AL970,"0.#"),1)="."),TRUE,FALSE)</formula>
    </cfRule>
  </conditionalFormatting>
  <conditionalFormatting sqref="AL1005:AO1032">
    <cfRule type="expression" dxfId="1943" priority="2043">
      <formula>IF(AND(AL1005&gt;=0, RIGHT(TEXT(AL1005,"0.#"),1)&lt;&gt;"."),TRUE,FALSE)</formula>
    </cfRule>
    <cfRule type="expression" dxfId="1942" priority="2044">
      <formula>IF(AND(AL1005&gt;=0, RIGHT(TEXT(AL1005,"0.#"),1)="."),TRUE,FALSE)</formula>
    </cfRule>
    <cfRule type="expression" dxfId="1941" priority="2045">
      <formula>IF(AND(AL1005&lt;0, RIGHT(TEXT(AL1005,"0.#"),1)&lt;&gt;"."),TRUE,FALSE)</formula>
    </cfRule>
    <cfRule type="expression" dxfId="1940" priority="2046">
      <formula>IF(AND(AL1005&lt;0, RIGHT(TEXT(AL1005,"0.#"),1)="."),TRUE,FALSE)</formula>
    </cfRule>
  </conditionalFormatting>
  <conditionalFormatting sqref="AL1003:AO1004">
    <cfRule type="expression" dxfId="1939" priority="2037">
      <formula>IF(AND(AL1003&gt;=0, RIGHT(TEXT(AL1003,"0.#"),1)&lt;&gt;"."),TRUE,FALSE)</formula>
    </cfRule>
    <cfRule type="expression" dxfId="1938" priority="2038">
      <formula>IF(AND(AL1003&gt;=0, RIGHT(TEXT(AL1003,"0.#"),1)="."),TRUE,FALSE)</formula>
    </cfRule>
    <cfRule type="expression" dxfId="1937" priority="2039">
      <formula>IF(AND(AL1003&lt;0, RIGHT(TEXT(AL1003,"0.#"),1)&lt;&gt;"."),TRUE,FALSE)</formula>
    </cfRule>
    <cfRule type="expression" dxfId="1936" priority="2040">
      <formula>IF(AND(AL1003&lt;0, RIGHT(TEXT(AL1003,"0.#"),1)="."),TRUE,FALSE)</formula>
    </cfRule>
  </conditionalFormatting>
  <conditionalFormatting sqref="Y1003:Y1004">
    <cfRule type="expression" dxfId="1935" priority="2035">
      <formula>IF(RIGHT(TEXT(Y1003,"0.#"),1)=".",FALSE,TRUE)</formula>
    </cfRule>
    <cfRule type="expression" dxfId="1934" priority="2036">
      <formula>IF(RIGHT(TEXT(Y1003,"0.#"),1)=".",TRUE,FALSE)</formula>
    </cfRule>
  </conditionalFormatting>
  <conditionalFormatting sqref="AL1038:AO1065">
    <cfRule type="expression" dxfId="1933" priority="2031">
      <formula>IF(AND(AL1038&gt;=0, RIGHT(TEXT(AL1038,"0.#"),1)&lt;&gt;"."),TRUE,FALSE)</formula>
    </cfRule>
    <cfRule type="expression" dxfId="1932" priority="2032">
      <formula>IF(AND(AL1038&gt;=0, RIGHT(TEXT(AL1038,"0.#"),1)="."),TRUE,FALSE)</formula>
    </cfRule>
    <cfRule type="expression" dxfId="1931" priority="2033">
      <formula>IF(AND(AL1038&lt;0, RIGHT(TEXT(AL1038,"0.#"),1)&lt;&gt;"."),TRUE,FALSE)</formula>
    </cfRule>
    <cfRule type="expression" dxfId="1930" priority="2034">
      <formula>IF(AND(AL1038&lt;0, RIGHT(TEXT(AL1038,"0.#"),1)="."),TRUE,FALSE)</formula>
    </cfRule>
  </conditionalFormatting>
  <conditionalFormatting sqref="Y1038:Y1065">
    <cfRule type="expression" dxfId="1929" priority="2029">
      <formula>IF(RIGHT(TEXT(Y1038,"0.#"),1)=".",FALSE,TRUE)</formula>
    </cfRule>
    <cfRule type="expression" dxfId="1928" priority="2030">
      <formula>IF(RIGHT(TEXT(Y1038,"0.#"),1)=".",TRUE,FALSE)</formula>
    </cfRule>
  </conditionalFormatting>
  <conditionalFormatting sqref="AL1036:AO1037">
    <cfRule type="expression" dxfId="1927" priority="2025">
      <formula>IF(AND(AL1036&gt;=0, RIGHT(TEXT(AL1036,"0.#"),1)&lt;&gt;"."),TRUE,FALSE)</formula>
    </cfRule>
    <cfRule type="expression" dxfId="1926" priority="2026">
      <formula>IF(AND(AL1036&gt;=0, RIGHT(TEXT(AL1036,"0.#"),1)="."),TRUE,FALSE)</formula>
    </cfRule>
    <cfRule type="expression" dxfId="1925" priority="2027">
      <formula>IF(AND(AL1036&lt;0, RIGHT(TEXT(AL1036,"0.#"),1)&lt;&gt;"."),TRUE,FALSE)</formula>
    </cfRule>
    <cfRule type="expression" dxfId="1924" priority="2028">
      <formula>IF(AND(AL1036&lt;0, RIGHT(TEXT(AL1036,"0.#"),1)="."),TRUE,FALSE)</formula>
    </cfRule>
  </conditionalFormatting>
  <conditionalFormatting sqref="Y1036:Y1037">
    <cfRule type="expression" dxfId="1923" priority="2023">
      <formula>IF(RIGHT(TEXT(Y1036,"0.#"),1)=".",FALSE,TRUE)</formula>
    </cfRule>
    <cfRule type="expression" dxfId="1922" priority="2024">
      <formula>IF(RIGHT(TEXT(Y1036,"0.#"),1)=".",TRUE,FALSE)</formula>
    </cfRule>
  </conditionalFormatting>
  <conditionalFormatting sqref="AL1071:AO1098">
    <cfRule type="expression" dxfId="1921" priority="2019">
      <formula>IF(AND(AL1071&gt;=0, RIGHT(TEXT(AL1071,"0.#"),1)&lt;&gt;"."),TRUE,FALSE)</formula>
    </cfRule>
    <cfRule type="expression" dxfId="1920" priority="2020">
      <formula>IF(AND(AL1071&gt;=0, RIGHT(TEXT(AL1071,"0.#"),1)="."),TRUE,FALSE)</formula>
    </cfRule>
    <cfRule type="expression" dxfId="1919" priority="2021">
      <formula>IF(AND(AL1071&lt;0, RIGHT(TEXT(AL1071,"0.#"),1)&lt;&gt;"."),TRUE,FALSE)</formula>
    </cfRule>
    <cfRule type="expression" dxfId="1918" priority="2022">
      <formula>IF(AND(AL1071&lt;0, RIGHT(TEXT(AL1071,"0.#"),1)="."),TRUE,FALSE)</formula>
    </cfRule>
  </conditionalFormatting>
  <conditionalFormatting sqref="Y1071:Y1098">
    <cfRule type="expression" dxfId="1917" priority="2017">
      <formula>IF(RIGHT(TEXT(Y1071,"0.#"),1)=".",FALSE,TRUE)</formula>
    </cfRule>
    <cfRule type="expression" dxfId="1916" priority="2018">
      <formula>IF(RIGHT(TEXT(Y1071,"0.#"),1)=".",TRUE,FALSE)</formula>
    </cfRule>
  </conditionalFormatting>
  <conditionalFormatting sqref="AL1069:AO1070">
    <cfRule type="expression" dxfId="1915" priority="2013">
      <formula>IF(AND(AL1069&gt;=0, RIGHT(TEXT(AL1069,"0.#"),1)&lt;&gt;"."),TRUE,FALSE)</formula>
    </cfRule>
    <cfRule type="expression" dxfId="1914" priority="2014">
      <formula>IF(AND(AL1069&gt;=0, RIGHT(TEXT(AL1069,"0.#"),1)="."),TRUE,FALSE)</formula>
    </cfRule>
    <cfRule type="expression" dxfId="1913" priority="2015">
      <formula>IF(AND(AL1069&lt;0, RIGHT(TEXT(AL1069,"0.#"),1)&lt;&gt;"."),TRUE,FALSE)</formula>
    </cfRule>
    <cfRule type="expression" dxfId="1912" priority="2016">
      <formula>IF(AND(AL1069&lt;0, RIGHT(TEXT(AL1069,"0.#"),1)="."),TRUE,FALSE)</formula>
    </cfRule>
  </conditionalFormatting>
  <conditionalFormatting sqref="Y1069:Y1070">
    <cfRule type="expression" dxfId="1911" priority="2011">
      <formula>IF(RIGHT(TEXT(Y1069,"0.#"),1)=".",FALSE,TRUE)</formula>
    </cfRule>
    <cfRule type="expression" dxfId="1910" priority="2012">
      <formula>IF(RIGHT(TEXT(Y1069,"0.#"),1)=".",TRUE,FALSE)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458:AE460 AI458:AI460 AM458:AM460">
    <cfRule type="expression" dxfId="719" priority="19">
      <formula>IF(RIGHT(TEXT(AE458,"0.#"),1)=".",FALSE,TRUE)</formula>
    </cfRule>
    <cfRule type="expression" dxfId="718" priority="20">
      <formula>IF(RIGHT(TEXT(AE458,"0.#"),1)=".",TRUE,FALSE)</formula>
    </cfRule>
  </conditionalFormatting>
  <conditionalFormatting sqref="AU458:AU460">
    <cfRule type="expression" dxfId="717" priority="17">
      <formula>IF(RIGHT(TEXT(AU458,"0.#"),1)=".",FALSE,TRUE)</formula>
    </cfRule>
    <cfRule type="expression" dxfId="716" priority="18">
      <formula>IF(RIGHT(TEXT(AU458,"0.#"),1)=".",TRUE,FALSE)</formula>
    </cfRule>
  </conditionalFormatting>
  <conditionalFormatting sqref="AQ458:AQ460">
    <cfRule type="expression" dxfId="715" priority="15">
      <formula>IF(RIGHT(TEXT(AQ458,"0.#"),1)=".",FALSE,TRUE)</formula>
    </cfRule>
    <cfRule type="expression" dxfId="714" priority="16">
      <formula>IF(RIGHT(TEXT(AQ458,"0.#"),1)=".",TRUE,FALSE)</formula>
    </cfRule>
  </conditionalFormatting>
  <conditionalFormatting sqref="AE138:AE139 AU138:AU139 AI138:AI139 AM138:AM139 AQ138:AQ139">
    <cfRule type="expression" dxfId="713" priority="13">
      <formula>IF(RIGHT(TEXT(AE138,"0.#"),1)=".",FALSE,TRUE)</formula>
    </cfRule>
    <cfRule type="expression" dxfId="712" priority="14">
      <formula>IF(RIGHT(TEXT(AE138,"0.#"),1)=".",TRUE,FALSE)</formula>
    </cfRule>
  </conditionalFormatting>
  <conditionalFormatting sqref="AE194:AE195 AU194:AU195 AI194:AI195 AM194:AM195 AQ194:AQ195">
    <cfRule type="expression" dxfId="711" priority="11">
      <formula>IF(RIGHT(TEXT(AE194,"0.#"),1)=".",FALSE,TRUE)</formula>
    </cfRule>
    <cfRule type="expression" dxfId="710" priority="12">
      <formula>IF(RIGHT(TEXT(AE194,"0.#"),1)=".",TRUE,FALSE)</formula>
    </cfRule>
  </conditionalFormatting>
  <conditionalFormatting sqref="AE198:AE199 AU198:AU199 AI198:AI199 AM198:AM199 AQ198:AQ199">
    <cfRule type="expression" dxfId="709" priority="9">
      <formula>IF(RIGHT(TEXT(AE198,"0.#"),1)=".",FALSE,TRUE)</formula>
    </cfRule>
    <cfRule type="expression" dxfId="708" priority="10">
      <formula>IF(RIGHT(TEXT(AE198,"0.#"),1)=".",TRUE,FALSE)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Y799">
    <cfRule type="expression" dxfId="703" priority="3">
      <formula>IF(RIGHT(TEXT(Y799,"0.#"),1)=".",FALSE,TRUE)</formula>
    </cfRule>
    <cfRule type="expression" dxfId="702" priority="4">
      <formula>IF(RIGHT(TEXT(Y799,"0.#"),1)=".",TRUE,FALSE)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704" max="49" man="1"/>
    <brk id="729" max="49" man="1"/>
    <brk id="9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t="s">
        <v>606</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326</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439</v>
      </c>
      <c r="Z10" s="30"/>
      <c r="AA10" s="32" t="s">
        <v>533</v>
      </c>
      <c r="AB10" s="31"/>
      <c r="AC10" s="31"/>
      <c r="AD10" s="31"/>
      <c r="AE10" s="31"/>
      <c r="AF10" s="30"/>
      <c r="AG10" s="55" t="s">
        <v>360</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349</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6"/>
      <c r="Z2" s="432"/>
      <c r="AA2" s="433"/>
      <c r="AB2" s="1040" t="s">
        <v>11</v>
      </c>
      <c r="AC2" s="1041"/>
      <c r="AD2" s="1042"/>
      <c r="AE2" s="395" t="s">
        <v>390</v>
      </c>
      <c r="AF2" s="395"/>
      <c r="AG2" s="395"/>
      <c r="AH2" s="395"/>
      <c r="AI2" s="395" t="s">
        <v>388</v>
      </c>
      <c r="AJ2" s="395"/>
      <c r="AK2" s="395"/>
      <c r="AL2" s="395"/>
      <c r="AM2" s="395" t="s">
        <v>417</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7"/>
      <c r="Z3" s="1038"/>
      <c r="AA3" s="1039"/>
      <c r="AB3" s="1043"/>
      <c r="AC3" s="1044"/>
      <c r="AD3" s="1045"/>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6"/>
      <c r="I4" s="1046"/>
      <c r="J4" s="1046"/>
      <c r="K4" s="1046"/>
      <c r="L4" s="1046"/>
      <c r="M4" s="1046"/>
      <c r="N4" s="1046"/>
      <c r="O4" s="1047"/>
      <c r="P4" s="165"/>
      <c r="Q4" s="1054"/>
      <c r="R4" s="1054"/>
      <c r="S4" s="1054"/>
      <c r="T4" s="1054"/>
      <c r="U4" s="1054"/>
      <c r="V4" s="1054"/>
      <c r="W4" s="1054"/>
      <c r="X4" s="1055"/>
      <c r="Y4" s="1032" t="s">
        <v>12</v>
      </c>
      <c r="Z4" s="1033"/>
      <c r="AA4" s="1034"/>
      <c r="AB4" s="570"/>
      <c r="AC4" s="1035"/>
      <c r="AD4" s="1035"/>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8"/>
      <c r="H5" s="1049"/>
      <c r="I5" s="1049"/>
      <c r="J5" s="1049"/>
      <c r="K5" s="1049"/>
      <c r="L5" s="1049"/>
      <c r="M5" s="1049"/>
      <c r="N5" s="1049"/>
      <c r="O5" s="1050"/>
      <c r="P5" s="1056"/>
      <c r="Q5" s="1056"/>
      <c r="R5" s="1056"/>
      <c r="S5" s="1056"/>
      <c r="T5" s="1056"/>
      <c r="U5" s="1056"/>
      <c r="V5" s="1056"/>
      <c r="W5" s="1056"/>
      <c r="X5" s="1057"/>
      <c r="Y5" s="318" t="s">
        <v>54</v>
      </c>
      <c r="Z5" s="1029"/>
      <c r="AA5" s="1030"/>
      <c r="AB5" s="541"/>
      <c r="AC5" s="1031"/>
      <c r="AD5" s="1031"/>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51"/>
      <c r="H6" s="1052"/>
      <c r="I6" s="1052"/>
      <c r="J6" s="1052"/>
      <c r="K6" s="1052"/>
      <c r="L6" s="1052"/>
      <c r="M6" s="1052"/>
      <c r="N6" s="1052"/>
      <c r="O6" s="1053"/>
      <c r="P6" s="1058"/>
      <c r="Q6" s="1058"/>
      <c r="R6" s="1058"/>
      <c r="S6" s="1058"/>
      <c r="T6" s="1058"/>
      <c r="U6" s="1058"/>
      <c r="V6" s="1058"/>
      <c r="W6" s="1058"/>
      <c r="X6" s="1059"/>
      <c r="Y6" s="1060" t="s">
        <v>13</v>
      </c>
      <c r="Z6" s="1029"/>
      <c r="AA6" s="1030"/>
      <c r="AB6" s="480" t="s">
        <v>182</v>
      </c>
      <c r="AC6" s="1061"/>
      <c r="AD6" s="1061"/>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7" t="s">
        <v>378</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1" t="s">
        <v>349</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6"/>
      <c r="Z9" s="432"/>
      <c r="AA9" s="433"/>
      <c r="AB9" s="1040" t="s">
        <v>11</v>
      </c>
      <c r="AC9" s="1041"/>
      <c r="AD9" s="1042"/>
      <c r="AE9" s="395" t="s">
        <v>390</v>
      </c>
      <c r="AF9" s="395"/>
      <c r="AG9" s="395"/>
      <c r="AH9" s="395"/>
      <c r="AI9" s="395" t="s">
        <v>388</v>
      </c>
      <c r="AJ9" s="395"/>
      <c r="AK9" s="395"/>
      <c r="AL9" s="395"/>
      <c r="AM9" s="395" t="s">
        <v>417</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7"/>
      <c r="Z10" s="1038"/>
      <c r="AA10" s="1039"/>
      <c r="AB10" s="1043"/>
      <c r="AC10" s="1044"/>
      <c r="AD10" s="1045"/>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0"/>
      <c r="AC11" s="1035"/>
      <c r="AD11" s="1035"/>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8"/>
      <c r="H12" s="1049"/>
      <c r="I12" s="1049"/>
      <c r="J12" s="1049"/>
      <c r="K12" s="1049"/>
      <c r="L12" s="1049"/>
      <c r="M12" s="1049"/>
      <c r="N12" s="1049"/>
      <c r="O12" s="1050"/>
      <c r="P12" s="1056"/>
      <c r="Q12" s="1056"/>
      <c r="R12" s="1056"/>
      <c r="S12" s="1056"/>
      <c r="T12" s="1056"/>
      <c r="U12" s="1056"/>
      <c r="V12" s="1056"/>
      <c r="W12" s="1056"/>
      <c r="X12" s="1057"/>
      <c r="Y12" s="318" t="s">
        <v>54</v>
      </c>
      <c r="Z12" s="1029"/>
      <c r="AA12" s="1030"/>
      <c r="AB12" s="541"/>
      <c r="AC12" s="1031"/>
      <c r="AD12" s="1031"/>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0" t="s">
        <v>182</v>
      </c>
      <c r="AC13" s="1061"/>
      <c r="AD13" s="1061"/>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7" t="s">
        <v>378</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1" t="s">
        <v>349</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6"/>
      <c r="Z16" s="432"/>
      <c r="AA16" s="433"/>
      <c r="AB16" s="1040" t="s">
        <v>11</v>
      </c>
      <c r="AC16" s="1041"/>
      <c r="AD16" s="1042"/>
      <c r="AE16" s="395" t="s">
        <v>390</v>
      </c>
      <c r="AF16" s="395"/>
      <c r="AG16" s="395"/>
      <c r="AH16" s="395"/>
      <c r="AI16" s="395" t="s">
        <v>388</v>
      </c>
      <c r="AJ16" s="395"/>
      <c r="AK16" s="395"/>
      <c r="AL16" s="395"/>
      <c r="AM16" s="395" t="s">
        <v>417</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7"/>
      <c r="Z17" s="1038"/>
      <c r="AA17" s="1039"/>
      <c r="AB17" s="1043"/>
      <c r="AC17" s="1044"/>
      <c r="AD17" s="1045"/>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0"/>
      <c r="AC18" s="1035"/>
      <c r="AD18" s="1035"/>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8"/>
      <c r="H19" s="1049"/>
      <c r="I19" s="1049"/>
      <c r="J19" s="1049"/>
      <c r="K19" s="1049"/>
      <c r="L19" s="1049"/>
      <c r="M19" s="1049"/>
      <c r="N19" s="1049"/>
      <c r="O19" s="1050"/>
      <c r="P19" s="1056"/>
      <c r="Q19" s="1056"/>
      <c r="R19" s="1056"/>
      <c r="S19" s="1056"/>
      <c r="T19" s="1056"/>
      <c r="U19" s="1056"/>
      <c r="V19" s="1056"/>
      <c r="W19" s="1056"/>
      <c r="X19" s="1057"/>
      <c r="Y19" s="318" t="s">
        <v>54</v>
      </c>
      <c r="Z19" s="1029"/>
      <c r="AA19" s="1030"/>
      <c r="AB19" s="541"/>
      <c r="AC19" s="1031"/>
      <c r="AD19" s="1031"/>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0" t="s">
        <v>182</v>
      </c>
      <c r="AC20" s="1061"/>
      <c r="AD20" s="1061"/>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7" t="s">
        <v>378</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1" t="s">
        <v>349</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6"/>
      <c r="Z23" s="432"/>
      <c r="AA23" s="433"/>
      <c r="AB23" s="1040" t="s">
        <v>11</v>
      </c>
      <c r="AC23" s="1041"/>
      <c r="AD23" s="1042"/>
      <c r="AE23" s="395" t="s">
        <v>390</v>
      </c>
      <c r="AF23" s="395"/>
      <c r="AG23" s="395"/>
      <c r="AH23" s="395"/>
      <c r="AI23" s="395" t="s">
        <v>388</v>
      </c>
      <c r="AJ23" s="395"/>
      <c r="AK23" s="395"/>
      <c r="AL23" s="395"/>
      <c r="AM23" s="395" t="s">
        <v>417</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7"/>
      <c r="Z24" s="1038"/>
      <c r="AA24" s="1039"/>
      <c r="AB24" s="1043"/>
      <c r="AC24" s="1044"/>
      <c r="AD24" s="1045"/>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0"/>
      <c r="AC25" s="1035"/>
      <c r="AD25" s="1035"/>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8"/>
      <c r="H26" s="1049"/>
      <c r="I26" s="1049"/>
      <c r="J26" s="1049"/>
      <c r="K26" s="1049"/>
      <c r="L26" s="1049"/>
      <c r="M26" s="1049"/>
      <c r="N26" s="1049"/>
      <c r="O26" s="1050"/>
      <c r="P26" s="1056"/>
      <c r="Q26" s="1056"/>
      <c r="R26" s="1056"/>
      <c r="S26" s="1056"/>
      <c r="T26" s="1056"/>
      <c r="U26" s="1056"/>
      <c r="V26" s="1056"/>
      <c r="W26" s="1056"/>
      <c r="X26" s="1057"/>
      <c r="Y26" s="318" t="s">
        <v>54</v>
      </c>
      <c r="Z26" s="1029"/>
      <c r="AA26" s="1030"/>
      <c r="AB26" s="541"/>
      <c r="AC26" s="1031"/>
      <c r="AD26" s="1031"/>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0" t="s">
        <v>182</v>
      </c>
      <c r="AC27" s="1061"/>
      <c r="AD27" s="1061"/>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7" t="s">
        <v>378</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1" t="s">
        <v>349</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6"/>
      <c r="Z30" s="432"/>
      <c r="AA30" s="433"/>
      <c r="AB30" s="1040" t="s">
        <v>11</v>
      </c>
      <c r="AC30" s="1041"/>
      <c r="AD30" s="1042"/>
      <c r="AE30" s="395" t="s">
        <v>390</v>
      </c>
      <c r="AF30" s="395"/>
      <c r="AG30" s="395"/>
      <c r="AH30" s="395"/>
      <c r="AI30" s="395" t="s">
        <v>388</v>
      </c>
      <c r="AJ30" s="395"/>
      <c r="AK30" s="395"/>
      <c r="AL30" s="395"/>
      <c r="AM30" s="395" t="s">
        <v>417</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7"/>
      <c r="Z31" s="1038"/>
      <c r="AA31" s="1039"/>
      <c r="AB31" s="1043"/>
      <c r="AC31" s="1044"/>
      <c r="AD31" s="1045"/>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0"/>
      <c r="AC32" s="1035"/>
      <c r="AD32" s="1035"/>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8"/>
      <c r="H33" s="1049"/>
      <c r="I33" s="1049"/>
      <c r="J33" s="1049"/>
      <c r="K33" s="1049"/>
      <c r="L33" s="1049"/>
      <c r="M33" s="1049"/>
      <c r="N33" s="1049"/>
      <c r="O33" s="1050"/>
      <c r="P33" s="1056"/>
      <c r="Q33" s="1056"/>
      <c r="R33" s="1056"/>
      <c r="S33" s="1056"/>
      <c r="T33" s="1056"/>
      <c r="U33" s="1056"/>
      <c r="V33" s="1056"/>
      <c r="W33" s="1056"/>
      <c r="X33" s="1057"/>
      <c r="Y33" s="318" t="s">
        <v>54</v>
      </c>
      <c r="Z33" s="1029"/>
      <c r="AA33" s="1030"/>
      <c r="AB33" s="541"/>
      <c r="AC33" s="1031"/>
      <c r="AD33" s="1031"/>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0" t="s">
        <v>182</v>
      </c>
      <c r="AC34" s="1061"/>
      <c r="AD34" s="1061"/>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7" t="s">
        <v>378</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1" t="s">
        <v>349</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6"/>
      <c r="Z37" s="432"/>
      <c r="AA37" s="433"/>
      <c r="AB37" s="1040" t="s">
        <v>11</v>
      </c>
      <c r="AC37" s="1041"/>
      <c r="AD37" s="1042"/>
      <c r="AE37" s="395" t="s">
        <v>390</v>
      </c>
      <c r="AF37" s="395"/>
      <c r="AG37" s="395"/>
      <c r="AH37" s="395"/>
      <c r="AI37" s="395" t="s">
        <v>388</v>
      </c>
      <c r="AJ37" s="395"/>
      <c r="AK37" s="395"/>
      <c r="AL37" s="395"/>
      <c r="AM37" s="395" t="s">
        <v>417</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7"/>
      <c r="Z38" s="1038"/>
      <c r="AA38" s="1039"/>
      <c r="AB38" s="1043"/>
      <c r="AC38" s="1044"/>
      <c r="AD38" s="1045"/>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0"/>
      <c r="AC39" s="1035"/>
      <c r="AD39" s="1035"/>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8"/>
      <c r="H40" s="1049"/>
      <c r="I40" s="1049"/>
      <c r="J40" s="1049"/>
      <c r="K40" s="1049"/>
      <c r="L40" s="1049"/>
      <c r="M40" s="1049"/>
      <c r="N40" s="1049"/>
      <c r="O40" s="1050"/>
      <c r="P40" s="1056"/>
      <c r="Q40" s="1056"/>
      <c r="R40" s="1056"/>
      <c r="S40" s="1056"/>
      <c r="T40" s="1056"/>
      <c r="U40" s="1056"/>
      <c r="V40" s="1056"/>
      <c r="W40" s="1056"/>
      <c r="X40" s="1057"/>
      <c r="Y40" s="318" t="s">
        <v>54</v>
      </c>
      <c r="Z40" s="1029"/>
      <c r="AA40" s="1030"/>
      <c r="AB40" s="541"/>
      <c r="AC40" s="1031"/>
      <c r="AD40" s="103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0" t="s">
        <v>182</v>
      </c>
      <c r="AC41" s="1061"/>
      <c r="AD41" s="1061"/>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7" t="s">
        <v>378</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1" t="s">
        <v>349</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6"/>
      <c r="Z44" s="432"/>
      <c r="AA44" s="433"/>
      <c r="AB44" s="1040" t="s">
        <v>11</v>
      </c>
      <c r="AC44" s="1041"/>
      <c r="AD44" s="1042"/>
      <c r="AE44" s="395" t="s">
        <v>390</v>
      </c>
      <c r="AF44" s="395"/>
      <c r="AG44" s="395"/>
      <c r="AH44" s="395"/>
      <c r="AI44" s="395" t="s">
        <v>388</v>
      </c>
      <c r="AJ44" s="395"/>
      <c r="AK44" s="395"/>
      <c r="AL44" s="395"/>
      <c r="AM44" s="395" t="s">
        <v>417</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7"/>
      <c r="Z45" s="1038"/>
      <c r="AA45" s="1039"/>
      <c r="AB45" s="1043"/>
      <c r="AC45" s="1044"/>
      <c r="AD45" s="1045"/>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0"/>
      <c r="AC46" s="1035"/>
      <c r="AD46" s="1035"/>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8"/>
      <c r="H47" s="1049"/>
      <c r="I47" s="1049"/>
      <c r="J47" s="1049"/>
      <c r="K47" s="1049"/>
      <c r="L47" s="1049"/>
      <c r="M47" s="1049"/>
      <c r="N47" s="1049"/>
      <c r="O47" s="1050"/>
      <c r="P47" s="1056"/>
      <c r="Q47" s="1056"/>
      <c r="R47" s="1056"/>
      <c r="S47" s="1056"/>
      <c r="T47" s="1056"/>
      <c r="U47" s="1056"/>
      <c r="V47" s="1056"/>
      <c r="W47" s="1056"/>
      <c r="X47" s="1057"/>
      <c r="Y47" s="318" t="s">
        <v>54</v>
      </c>
      <c r="Z47" s="1029"/>
      <c r="AA47" s="1030"/>
      <c r="AB47" s="541"/>
      <c r="AC47" s="1031"/>
      <c r="AD47" s="103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0" t="s">
        <v>182</v>
      </c>
      <c r="AC48" s="1061"/>
      <c r="AD48" s="1061"/>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7" t="s">
        <v>378</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1" t="s">
        <v>349</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6"/>
      <c r="Z51" s="432"/>
      <c r="AA51" s="433"/>
      <c r="AB51" s="388" t="s">
        <v>11</v>
      </c>
      <c r="AC51" s="1041"/>
      <c r="AD51" s="1042"/>
      <c r="AE51" s="395" t="s">
        <v>390</v>
      </c>
      <c r="AF51" s="395"/>
      <c r="AG51" s="395"/>
      <c r="AH51" s="395"/>
      <c r="AI51" s="395" t="s">
        <v>388</v>
      </c>
      <c r="AJ51" s="395"/>
      <c r="AK51" s="395"/>
      <c r="AL51" s="395"/>
      <c r="AM51" s="395" t="s">
        <v>417</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7"/>
      <c r="Z52" s="1038"/>
      <c r="AA52" s="1039"/>
      <c r="AB52" s="1043"/>
      <c r="AC52" s="1044"/>
      <c r="AD52" s="1045"/>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0"/>
      <c r="AC53" s="1035"/>
      <c r="AD53" s="1035"/>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8"/>
      <c r="H54" s="1049"/>
      <c r="I54" s="1049"/>
      <c r="J54" s="1049"/>
      <c r="K54" s="1049"/>
      <c r="L54" s="1049"/>
      <c r="M54" s="1049"/>
      <c r="N54" s="1049"/>
      <c r="O54" s="1050"/>
      <c r="P54" s="1056"/>
      <c r="Q54" s="1056"/>
      <c r="R54" s="1056"/>
      <c r="S54" s="1056"/>
      <c r="T54" s="1056"/>
      <c r="U54" s="1056"/>
      <c r="V54" s="1056"/>
      <c r="W54" s="1056"/>
      <c r="X54" s="1057"/>
      <c r="Y54" s="318" t="s">
        <v>54</v>
      </c>
      <c r="Z54" s="1029"/>
      <c r="AA54" s="1030"/>
      <c r="AB54" s="541"/>
      <c r="AC54" s="1031"/>
      <c r="AD54" s="103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0" t="s">
        <v>182</v>
      </c>
      <c r="AC55" s="1061"/>
      <c r="AD55" s="1061"/>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7" t="s">
        <v>378</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1" t="s">
        <v>349</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6"/>
      <c r="Z58" s="432"/>
      <c r="AA58" s="433"/>
      <c r="AB58" s="1040" t="s">
        <v>11</v>
      </c>
      <c r="AC58" s="1041"/>
      <c r="AD58" s="1042"/>
      <c r="AE58" s="395" t="s">
        <v>390</v>
      </c>
      <c r="AF58" s="395"/>
      <c r="AG58" s="395"/>
      <c r="AH58" s="395"/>
      <c r="AI58" s="395" t="s">
        <v>388</v>
      </c>
      <c r="AJ58" s="395"/>
      <c r="AK58" s="395"/>
      <c r="AL58" s="395"/>
      <c r="AM58" s="395" t="s">
        <v>417</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7"/>
      <c r="Z59" s="1038"/>
      <c r="AA59" s="1039"/>
      <c r="AB59" s="1043"/>
      <c r="AC59" s="1044"/>
      <c r="AD59" s="1045"/>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0"/>
      <c r="AC60" s="1035"/>
      <c r="AD60" s="1035"/>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8"/>
      <c r="H61" s="1049"/>
      <c r="I61" s="1049"/>
      <c r="J61" s="1049"/>
      <c r="K61" s="1049"/>
      <c r="L61" s="1049"/>
      <c r="M61" s="1049"/>
      <c r="N61" s="1049"/>
      <c r="O61" s="1050"/>
      <c r="P61" s="1056"/>
      <c r="Q61" s="1056"/>
      <c r="R61" s="1056"/>
      <c r="S61" s="1056"/>
      <c r="T61" s="1056"/>
      <c r="U61" s="1056"/>
      <c r="V61" s="1056"/>
      <c r="W61" s="1056"/>
      <c r="X61" s="1057"/>
      <c r="Y61" s="318" t="s">
        <v>54</v>
      </c>
      <c r="Z61" s="1029"/>
      <c r="AA61" s="1030"/>
      <c r="AB61" s="541"/>
      <c r="AC61" s="1031"/>
      <c r="AD61" s="103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0" t="s">
        <v>182</v>
      </c>
      <c r="AC62" s="1061"/>
      <c r="AD62" s="1061"/>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7" t="s">
        <v>378</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1" t="s">
        <v>349</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6"/>
      <c r="Z65" s="432"/>
      <c r="AA65" s="433"/>
      <c r="AB65" s="1040" t="s">
        <v>11</v>
      </c>
      <c r="AC65" s="1041"/>
      <c r="AD65" s="1042"/>
      <c r="AE65" s="395" t="s">
        <v>390</v>
      </c>
      <c r="AF65" s="395"/>
      <c r="AG65" s="395"/>
      <c r="AH65" s="395"/>
      <c r="AI65" s="395" t="s">
        <v>388</v>
      </c>
      <c r="AJ65" s="395"/>
      <c r="AK65" s="395"/>
      <c r="AL65" s="395"/>
      <c r="AM65" s="395" t="s">
        <v>417</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7"/>
      <c r="Z66" s="1038"/>
      <c r="AA66" s="1039"/>
      <c r="AB66" s="1043"/>
      <c r="AC66" s="1044"/>
      <c r="AD66" s="1045"/>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0"/>
      <c r="AC67" s="1035"/>
      <c r="AD67" s="1035"/>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8"/>
      <c r="H68" s="1049"/>
      <c r="I68" s="1049"/>
      <c r="J68" s="1049"/>
      <c r="K68" s="1049"/>
      <c r="L68" s="1049"/>
      <c r="M68" s="1049"/>
      <c r="N68" s="1049"/>
      <c r="O68" s="1050"/>
      <c r="P68" s="1056"/>
      <c r="Q68" s="1056"/>
      <c r="R68" s="1056"/>
      <c r="S68" s="1056"/>
      <c r="T68" s="1056"/>
      <c r="U68" s="1056"/>
      <c r="V68" s="1056"/>
      <c r="W68" s="1056"/>
      <c r="X68" s="1057"/>
      <c r="Y68" s="318" t="s">
        <v>54</v>
      </c>
      <c r="Z68" s="1029"/>
      <c r="AA68" s="1030"/>
      <c r="AB68" s="541"/>
      <c r="AC68" s="1031"/>
      <c r="AD68" s="1031"/>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51"/>
      <c r="H69" s="1052"/>
      <c r="I69" s="1052"/>
      <c r="J69" s="1052"/>
      <c r="K69" s="1052"/>
      <c r="L69" s="1052"/>
      <c r="M69" s="1052"/>
      <c r="N69" s="1052"/>
      <c r="O69" s="1053"/>
      <c r="P69" s="1058"/>
      <c r="Q69" s="1058"/>
      <c r="R69" s="1058"/>
      <c r="S69" s="1058"/>
      <c r="T69" s="1058"/>
      <c r="U69" s="1058"/>
      <c r="V69" s="1058"/>
      <c r="W69" s="1058"/>
      <c r="X69" s="1059"/>
      <c r="Y69" s="318" t="s">
        <v>13</v>
      </c>
      <c r="Z69" s="1029"/>
      <c r="AA69" s="1030"/>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7" t="s">
        <v>378</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59" t="s">
        <v>364</v>
      </c>
      <c r="H2" s="460"/>
      <c r="I2" s="460"/>
      <c r="J2" s="460"/>
      <c r="K2" s="460"/>
      <c r="L2" s="460"/>
      <c r="M2" s="460"/>
      <c r="N2" s="460"/>
      <c r="O2" s="460"/>
      <c r="P2" s="460"/>
      <c r="Q2" s="460"/>
      <c r="R2" s="460"/>
      <c r="S2" s="460"/>
      <c r="T2" s="460"/>
      <c r="U2" s="460"/>
      <c r="V2" s="460"/>
      <c r="W2" s="460"/>
      <c r="X2" s="460"/>
      <c r="Y2" s="460"/>
      <c r="Z2" s="460"/>
      <c r="AA2" s="460"/>
      <c r="AB2" s="461"/>
      <c r="AC2" s="459" t="s">
        <v>366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8"/>
      <c r="B4" s="1069"/>
      <c r="C4" s="1069"/>
      <c r="D4" s="1069"/>
      <c r="E4" s="1069"/>
      <c r="F4" s="1070"/>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8"/>
      <c r="B5" s="1069"/>
      <c r="C5" s="1069"/>
      <c r="D5" s="1069"/>
      <c r="E5" s="1069"/>
      <c r="F5" s="1070"/>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8"/>
      <c r="B6" s="1069"/>
      <c r="C6" s="1069"/>
      <c r="D6" s="1069"/>
      <c r="E6" s="1069"/>
      <c r="F6" s="1070"/>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8"/>
      <c r="B7" s="1069"/>
      <c r="C7" s="1069"/>
      <c r="D7" s="1069"/>
      <c r="E7" s="1069"/>
      <c r="F7" s="1070"/>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8"/>
      <c r="B8" s="1069"/>
      <c r="C8" s="1069"/>
      <c r="D8" s="1069"/>
      <c r="E8" s="1069"/>
      <c r="F8" s="1070"/>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8"/>
      <c r="B9" s="1069"/>
      <c r="C9" s="1069"/>
      <c r="D9" s="1069"/>
      <c r="E9" s="1069"/>
      <c r="F9" s="1070"/>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8"/>
      <c r="B10" s="1069"/>
      <c r="C10" s="1069"/>
      <c r="D10" s="1069"/>
      <c r="E10" s="1069"/>
      <c r="F10" s="1070"/>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8"/>
      <c r="B11" s="1069"/>
      <c r="C11" s="1069"/>
      <c r="D11" s="1069"/>
      <c r="E11" s="1069"/>
      <c r="F11" s="1070"/>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8"/>
      <c r="B12" s="1069"/>
      <c r="C12" s="1069"/>
      <c r="D12" s="1069"/>
      <c r="E12" s="1069"/>
      <c r="F12" s="1070"/>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8"/>
      <c r="B13" s="1069"/>
      <c r="C13" s="1069"/>
      <c r="D13" s="1069"/>
      <c r="E13" s="1069"/>
      <c r="F13" s="1070"/>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8"/>
      <c r="B14" s="1069"/>
      <c r="C14" s="1069"/>
      <c r="D14" s="1069"/>
      <c r="E14" s="1069"/>
      <c r="F14" s="1070"/>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8"/>
      <c r="B15" s="1069"/>
      <c r="C15" s="1069"/>
      <c r="D15" s="1069"/>
      <c r="E15" s="1069"/>
      <c r="F15" s="1070"/>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8"/>
      <c r="B16" s="1069"/>
      <c r="C16" s="1069"/>
      <c r="D16" s="1069"/>
      <c r="E16" s="1069"/>
      <c r="F16" s="1070"/>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8"/>
      <c r="B17" s="1069"/>
      <c r="C17" s="1069"/>
      <c r="D17" s="1069"/>
      <c r="E17" s="1069"/>
      <c r="F17" s="1070"/>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8"/>
      <c r="B18" s="1069"/>
      <c r="C18" s="1069"/>
      <c r="D18" s="1069"/>
      <c r="E18" s="1069"/>
      <c r="F18" s="1070"/>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8"/>
      <c r="B19" s="1069"/>
      <c r="C19" s="1069"/>
      <c r="D19" s="1069"/>
      <c r="E19" s="1069"/>
      <c r="F19" s="1070"/>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8"/>
      <c r="B20" s="1069"/>
      <c r="C20" s="1069"/>
      <c r="D20" s="1069"/>
      <c r="E20" s="1069"/>
      <c r="F20" s="1070"/>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8"/>
      <c r="B21" s="1069"/>
      <c r="C21" s="1069"/>
      <c r="D21" s="1069"/>
      <c r="E21" s="1069"/>
      <c r="F21" s="1070"/>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8"/>
      <c r="B22" s="1069"/>
      <c r="C22" s="1069"/>
      <c r="D22" s="1069"/>
      <c r="E22" s="1069"/>
      <c r="F22" s="1070"/>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8"/>
      <c r="B23" s="1069"/>
      <c r="C23" s="1069"/>
      <c r="D23" s="1069"/>
      <c r="E23" s="1069"/>
      <c r="F23" s="1070"/>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8"/>
      <c r="B24" s="1069"/>
      <c r="C24" s="1069"/>
      <c r="D24" s="1069"/>
      <c r="E24" s="1069"/>
      <c r="F24" s="1070"/>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8"/>
      <c r="B25" s="1069"/>
      <c r="C25" s="1069"/>
      <c r="D25" s="1069"/>
      <c r="E25" s="1069"/>
      <c r="F25" s="1070"/>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8"/>
      <c r="B26" s="1069"/>
      <c r="C26" s="1069"/>
      <c r="D26" s="1069"/>
      <c r="E26" s="1069"/>
      <c r="F26" s="1070"/>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8"/>
      <c r="B27" s="1069"/>
      <c r="C27" s="1069"/>
      <c r="D27" s="1069"/>
      <c r="E27" s="1069"/>
      <c r="F27" s="1070"/>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8"/>
      <c r="B28" s="1069"/>
      <c r="C28" s="1069"/>
      <c r="D28" s="1069"/>
      <c r="E28" s="1069"/>
      <c r="F28" s="1070"/>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8"/>
      <c r="B29" s="1069"/>
      <c r="C29" s="1069"/>
      <c r="D29" s="1069"/>
      <c r="E29" s="1069"/>
      <c r="F29" s="1070"/>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8"/>
      <c r="B30" s="1069"/>
      <c r="C30" s="1069"/>
      <c r="D30" s="1069"/>
      <c r="E30" s="1069"/>
      <c r="F30" s="1070"/>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8"/>
      <c r="B31" s="1069"/>
      <c r="C31" s="1069"/>
      <c r="D31" s="1069"/>
      <c r="E31" s="1069"/>
      <c r="F31" s="1070"/>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8"/>
      <c r="B32" s="1069"/>
      <c r="C32" s="1069"/>
      <c r="D32" s="1069"/>
      <c r="E32" s="1069"/>
      <c r="F32" s="1070"/>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8"/>
      <c r="B33" s="1069"/>
      <c r="C33" s="1069"/>
      <c r="D33" s="1069"/>
      <c r="E33" s="1069"/>
      <c r="F33" s="1070"/>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8"/>
      <c r="B34" s="1069"/>
      <c r="C34" s="1069"/>
      <c r="D34" s="1069"/>
      <c r="E34" s="1069"/>
      <c r="F34" s="1070"/>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8"/>
      <c r="B35" s="1069"/>
      <c r="C35" s="1069"/>
      <c r="D35" s="1069"/>
      <c r="E35" s="1069"/>
      <c r="F35" s="1070"/>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8"/>
      <c r="B36" s="1069"/>
      <c r="C36" s="1069"/>
      <c r="D36" s="1069"/>
      <c r="E36" s="1069"/>
      <c r="F36" s="1070"/>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8"/>
      <c r="B37" s="1069"/>
      <c r="C37" s="1069"/>
      <c r="D37" s="1069"/>
      <c r="E37" s="1069"/>
      <c r="F37" s="1070"/>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8"/>
      <c r="B38" s="1069"/>
      <c r="C38" s="1069"/>
      <c r="D38" s="1069"/>
      <c r="E38" s="1069"/>
      <c r="F38" s="1070"/>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8"/>
      <c r="B39" s="1069"/>
      <c r="C39" s="1069"/>
      <c r="D39" s="1069"/>
      <c r="E39" s="1069"/>
      <c r="F39" s="1070"/>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8"/>
      <c r="B40" s="1069"/>
      <c r="C40" s="1069"/>
      <c r="D40" s="1069"/>
      <c r="E40" s="1069"/>
      <c r="F40" s="1070"/>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8"/>
      <c r="B41" s="1069"/>
      <c r="C41" s="1069"/>
      <c r="D41" s="1069"/>
      <c r="E41" s="1069"/>
      <c r="F41" s="1070"/>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8"/>
      <c r="B42" s="1069"/>
      <c r="C42" s="1069"/>
      <c r="D42" s="1069"/>
      <c r="E42" s="1069"/>
      <c r="F42" s="1070"/>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8"/>
      <c r="B43" s="1069"/>
      <c r="C43" s="1069"/>
      <c r="D43" s="1069"/>
      <c r="E43" s="1069"/>
      <c r="F43" s="1070"/>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8"/>
      <c r="B44" s="1069"/>
      <c r="C44" s="1069"/>
      <c r="D44" s="1069"/>
      <c r="E44" s="1069"/>
      <c r="F44" s="1070"/>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8"/>
      <c r="B45" s="1069"/>
      <c r="C45" s="1069"/>
      <c r="D45" s="1069"/>
      <c r="E45" s="1069"/>
      <c r="F45" s="1070"/>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8"/>
      <c r="B46" s="1069"/>
      <c r="C46" s="1069"/>
      <c r="D46" s="1069"/>
      <c r="E46" s="1069"/>
      <c r="F46" s="1070"/>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8"/>
      <c r="B47" s="1069"/>
      <c r="C47" s="1069"/>
      <c r="D47" s="1069"/>
      <c r="E47" s="1069"/>
      <c r="F47" s="1070"/>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8"/>
      <c r="B48" s="1069"/>
      <c r="C48" s="1069"/>
      <c r="D48" s="1069"/>
      <c r="E48" s="1069"/>
      <c r="F48" s="1070"/>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8"/>
      <c r="B49" s="1069"/>
      <c r="C49" s="1069"/>
      <c r="D49" s="1069"/>
      <c r="E49" s="1069"/>
      <c r="F49" s="1070"/>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8"/>
      <c r="B50" s="1069"/>
      <c r="C50" s="1069"/>
      <c r="D50" s="1069"/>
      <c r="E50" s="1069"/>
      <c r="F50" s="1070"/>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8"/>
      <c r="B51" s="1069"/>
      <c r="C51" s="1069"/>
      <c r="D51" s="1069"/>
      <c r="E51" s="1069"/>
      <c r="F51" s="1070"/>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8"/>
      <c r="B52" s="1069"/>
      <c r="C52" s="1069"/>
      <c r="D52" s="1069"/>
      <c r="E52" s="1069"/>
      <c r="F52" s="1070"/>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8"/>
      <c r="B56" s="1069"/>
      <c r="C56" s="1069"/>
      <c r="D56" s="1069"/>
      <c r="E56" s="1069"/>
      <c r="F56" s="1070"/>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8"/>
      <c r="B57" s="1069"/>
      <c r="C57" s="1069"/>
      <c r="D57" s="1069"/>
      <c r="E57" s="1069"/>
      <c r="F57" s="1070"/>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8"/>
      <c r="B58" s="1069"/>
      <c r="C58" s="1069"/>
      <c r="D58" s="1069"/>
      <c r="E58" s="1069"/>
      <c r="F58" s="1070"/>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8"/>
      <c r="B59" s="1069"/>
      <c r="C59" s="1069"/>
      <c r="D59" s="1069"/>
      <c r="E59" s="1069"/>
      <c r="F59" s="1070"/>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8"/>
      <c r="B60" s="1069"/>
      <c r="C60" s="1069"/>
      <c r="D60" s="1069"/>
      <c r="E60" s="1069"/>
      <c r="F60" s="1070"/>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8"/>
      <c r="B61" s="1069"/>
      <c r="C61" s="1069"/>
      <c r="D61" s="1069"/>
      <c r="E61" s="1069"/>
      <c r="F61" s="1070"/>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8"/>
      <c r="B62" s="1069"/>
      <c r="C62" s="1069"/>
      <c r="D62" s="1069"/>
      <c r="E62" s="1069"/>
      <c r="F62" s="1070"/>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8"/>
      <c r="B63" s="1069"/>
      <c r="C63" s="1069"/>
      <c r="D63" s="1069"/>
      <c r="E63" s="1069"/>
      <c r="F63" s="1070"/>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8"/>
      <c r="B64" s="1069"/>
      <c r="C64" s="1069"/>
      <c r="D64" s="1069"/>
      <c r="E64" s="1069"/>
      <c r="F64" s="1070"/>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8"/>
      <c r="B65" s="1069"/>
      <c r="C65" s="1069"/>
      <c r="D65" s="1069"/>
      <c r="E65" s="1069"/>
      <c r="F65" s="1070"/>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8"/>
      <c r="B66" s="1069"/>
      <c r="C66" s="1069"/>
      <c r="D66" s="1069"/>
      <c r="E66" s="1069"/>
      <c r="F66" s="1070"/>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8"/>
      <c r="B67" s="1069"/>
      <c r="C67" s="1069"/>
      <c r="D67" s="1069"/>
      <c r="E67" s="1069"/>
      <c r="F67" s="1070"/>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8"/>
      <c r="B68" s="1069"/>
      <c r="C68" s="1069"/>
      <c r="D68" s="1069"/>
      <c r="E68" s="1069"/>
      <c r="F68" s="1070"/>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8"/>
      <c r="B69" s="1069"/>
      <c r="C69" s="1069"/>
      <c r="D69" s="1069"/>
      <c r="E69" s="1069"/>
      <c r="F69" s="1070"/>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8"/>
      <c r="B70" s="1069"/>
      <c r="C70" s="1069"/>
      <c r="D70" s="1069"/>
      <c r="E70" s="1069"/>
      <c r="F70" s="1070"/>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8"/>
      <c r="B71" s="1069"/>
      <c r="C71" s="1069"/>
      <c r="D71" s="1069"/>
      <c r="E71" s="1069"/>
      <c r="F71" s="1070"/>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8"/>
      <c r="B72" s="1069"/>
      <c r="C72" s="1069"/>
      <c r="D72" s="1069"/>
      <c r="E72" s="1069"/>
      <c r="F72" s="1070"/>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8"/>
      <c r="B73" s="1069"/>
      <c r="C73" s="1069"/>
      <c r="D73" s="1069"/>
      <c r="E73" s="1069"/>
      <c r="F73" s="1070"/>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8"/>
      <c r="B74" s="1069"/>
      <c r="C74" s="1069"/>
      <c r="D74" s="1069"/>
      <c r="E74" s="1069"/>
      <c r="F74" s="1070"/>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8"/>
      <c r="B75" s="1069"/>
      <c r="C75" s="1069"/>
      <c r="D75" s="1069"/>
      <c r="E75" s="1069"/>
      <c r="F75" s="1070"/>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8"/>
      <c r="B76" s="1069"/>
      <c r="C76" s="1069"/>
      <c r="D76" s="1069"/>
      <c r="E76" s="1069"/>
      <c r="F76" s="1070"/>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8"/>
      <c r="B77" s="1069"/>
      <c r="C77" s="1069"/>
      <c r="D77" s="1069"/>
      <c r="E77" s="1069"/>
      <c r="F77" s="1070"/>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8"/>
      <c r="B78" s="1069"/>
      <c r="C78" s="1069"/>
      <c r="D78" s="1069"/>
      <c r="E78" s="1069"/>
      <c r="F78" s="1070"/>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8"/>
      <c r="B79" s="1069"/>
      <c r="C79" s="1069"/>
      <c r="D79" s="1069"/>
      <c r="E79" s="1069"/>
      <c r="F79" s="1070"/>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8"/>
      <c r="B80" s="1069"/>
      <c r="C80" s="1069"/>
      <c r="D80" s="1069"/>
      <c r="E80" s="1069"/>
      <c r="F80" s="1070"/>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8"/>
      <c r="B81" s="1069"/>
      <c r="C81" s="1069"/>
      <c r="D81" s="1069"/>
      <c r="E81" s="1069"/>
      <c r="F81" s="1070"/>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8"/>
      <c r="B82" s="1069"/>
      <c r="C82" s="1069"/>
      <c r="D82" s="1069"/>
      <c r="E82" s="1069"/>
      <c r="F82" s="1070"/>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8"/>
      <c r="B83" s="1069"/>
      <c r="C83" s="1069"/>
      <c r="D83" s="1069"/>
      <c r="E83" s="1069"/>
      <c r="F83" s="1070"/>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8"/>
      <c r="B84" s="1069"/>
      <c r="C84" s="1069"/>
      <c r="D84" s="1069"/>
      <c r="E84" s="1069"/>
      <c r="F84" s="1070"/>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8"/>
      <c r="B85" s="1069"/>
      <c r="C85" s="1069"/>
      <c r="D85" s="1069"/>
      <c r="E85" s="1069"/>
      <c r="F85" s="1070"/>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8"/>
      <c r="B86" s="1069"/>
      <c r="C86" s="1069"/>
      <c r="D86" s="1069"/>
      <c r="E86" s="1069"/>
      <c r="F86" s="1070"/>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8"/>
      <c r="B87" s="1069"/>
      <c r="C87" s="1069"/>
      <c r="D87" s="1069"/>
      <c r="E87" s="1069"/>
      <c r="F87" s="1070"/>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8"/>
      <c r="B88" s="1069"/>
      <c r="C88" s="1069"/>
      <c r="D88" s="1069"/>
      <c r="E88" s="1069"/>
      <c r="F88" s="1070"/>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8"/>
      <c r="B89" s="1069"/>
      <c r="C89" s="1069"/>
      <c r="D89" s="1069"/>
      <c r="E89" s="1069"/>
      <c r="F89" s="1070"/>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8"/>
      <c r="B90" s="1069"/>
      <c r="C90" s="1069"/>
      <c r="D90" s="1069"/>
      <c r="E90" s="1069"/>
      <c r="F90" s="1070"/>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8"/>
      <c r="B91" s="1069"/>
      <c r="C91" s="1069"/>
      <c r="D91" s="1069"/>
      <c r="E91" s="1069"/>
      <c r="F91" s="1070"/>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8"/>
      <c r="B92" s="1069"/>
      <c r="C92" s="1069"/>
      <c r="D92" s="1069"/>
      <c r="E92" s="1069"/>
      <c r="F92" s="1070"/>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8"/>
      <c r="B93" s="1069"/>
      <c r="C93" s="1069"/>
      <c r="D93" s="1069"/>
      <c r="E93" s="1069"/>
      <c r="F93" s="1070"/>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8"/>
      <c r="B94" s="1069"/>
      <c r="C94" s="1069"/>
      <c r="D94" s="1069"/>
      <c r="E94" s="1069"/>
      <c r="F94" s="1070"/>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8"/>
      <c r="B95" s="1069"/>
      <c r="C95" s="1069"/>
      <c r="D95" s="1069"/>
      <c r="E95" s="1069"/>
      <c r="F95" s="1070"/>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8"/>
      <c r="B96" s="1069"/>
      <c r="C96" s="1069"/>
      <c r="D96" s="1069"/>
      <c r="E96" s="1069"/>
      <c r="F96" s="1070"/>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8"/>
      <c r="B97" s="1069"/>
      <c r="C97" s="1069"/>
      <c r="D97" s="1069"/>
      <c r="E97" s="1069"/>
      <c r="F97" s="1070"/>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8"/>
      <c r="B98" s="1069"/>
      <c r="C98" s="1069"/>
      <c r="D98" s="1069"/>
      <c r="E98" s="1069"/>
      <c r="F98" s="1070"/>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8"/>
      <c r="B99" s="1069"/>
      <c r="C99" s="1069"/>
      <c r="D99" s="1069"/>
      <c r="E99" s="1069"/>
      <c r="F99" s="1070"/>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8"/>
      <c r="B100" s="1069"/>
      <c r="C100" s="1069"/>
      <c r="D100" s="1069"/>
      <c r="E100" s="1069"/>
      <c r="F100" s="1070"/>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8"/>
      <c r="B101" s="1069"/>
      <c r="C101" s="1069"/>
      <c r="D101" s="1069"/>
      <c r="E101" s="1069"/>
      <c r="F101" s="1070"/>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8"/>
      <c r="B102" s="1069"/>
      <c r="C102" s="1069"/>
      <c r="D102" s="1069"/>
      <c r="E102" s="1069"/>
      <c r="F102" s="1070"/>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8"/>
      <c r="B103" s="1069"/>
      <c r="C103" s="1069"/>
      <c r="D103" s="1069"/>
      <c r="E103" s="1069"/>
      <c r="F103" s="1070"/>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8"/>
      <c r="B104" s="1069"/>
      <c r="C104" s="1069"/>
      <c r="D104" s="1069"/>
      <c r="E104" s="1069"/>
      <c r="F104" s="1070"/>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8"/>
      <c r="B105" s="1069"/>
      <c r="C105" s="1069"/>
      <c r="D105" s="1069"/>
      <c r="E105" s="1069"/>
      <c r="F105" s="1070"/>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8"/>
      <c r="B109" s="1069"/>
      <c r="C109" s="1069"/>
      <c r="D109" s="1069"/>
      <c r="E109" s="1069"/>
      <c r="F109" s="1070"/>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8"/>
      <c r="B110" s="1069"/>
      <c r="C110" s="1069"/>
      <c r="D110" s="1069"/>
      <c r="E110" s="1069"/>
      <c r="F110" s="107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8"/>
      <c r="B111" s="1069"/>
      <c r="C111" s="1069"/>
      <c r="D111" s="1069"/>
      <c r="E111" s="1069"/>
      <c r="F111" s="1070"/>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8"/>
      <c r="B112" s="1069"/>
      <c r="C112" s="1069"/>
      <c r="D112" s="1069"/>
      <c r="E112" s="1069"/>
      <c r="F112" s="1070"/>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8"/>
      <c r="B113" s="1069"/>
      <c r="C113" s="1069"/>
      <c r="D113" s="1069"/>
      <c r="E113" s="1069"/>
      <c r="F113" s="1070"/>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8"/>
      <c r="B114" s="1069"/>
      <c r="C114" s="1069"/>
      <c r="D114" s="1069"/>
      <c r="E114" s="1069"/>
      <c r="F114" s="1070"/>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8"/>
      <c r="B115" s="1069"/>
      <c r="C115" s="1069"/>
      <c r="D115" s="1069"/>
      <c r="E115" s="1069"/>
      <c r="F115" s="1070"/>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8"/>
      <c r="B116" s="1069"/>
      <c r="C116" s="1069"/>
      <c r="D116" s="1069"/>
      <c r="E116" s="1069"/>
      <c r="F116" s="1070"/>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8"/>
      <c r="B117" s="1069"/>
      <c r="C117" s="1069"/>
      <c r="D117" s="1069"/>
      <c r="E117" s="1069"/>
      <c r="F117" s="1070"/>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8"/>
      <c r="B118" s="1069"/>
      <c r="C118" s="1069"/>
      <c r="D118" s="1069"/>
      <c r="E118" s="1069"/>
      <c r="F118" s="1070"/>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8"/>
      <c r="B119" s="1069"/>
      <c r="C119" s="1069"/>
      <c r="D119" s="1069"/>
      <c r="E119" s="1069"/>
      <c r="F119" s="1070"/>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8"/>
      <c r="B120" s="1069"/>
      <c r="C120" s="1069"/>
      <c r="D120" s="1069"/>
      <c r="E120" s="1069"/>
      <c r="F120" s="1070"/>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8"/>
      <c r="B121" s="1069"/>
      <c r="C121" s="1069"/>
      <c r="D121" s="1069"/>
      <c r="E121" s="1069"/>
      <c r="F121" s="1070"/>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8"/>
      <c r="B122" s="1069"/>
      <c r="C122" s="1069"/>
      <c r="D122" s="1069"/>
      <c r="E122" s="1069"/>
      <c r="F122" s="1070"/>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8"/>
      <c r="B123" s="1069"/>
      <c r="C123" s="1069"/>
      <c r="D123" s="1069"/>
      <c r="E123" s="1069"/>
      <c r="F123" s="107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8"/>
      <c r="B124" s="1069"/>
      <c r="C124" s="1069"/>
      <c r="D124" s="1069"/>
      <c r="E124" s="1069"/>
      <c r="F124" s="1070"/>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8"/>
      <c r="B125" s="1069"/>
      <c r="C125" s="1069"/>
      <c r="D125" s="1069"/>
      <c r="E125" s="1069"/>
      <c r="F125" s="1070"/>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8"/>
      <c r="B126" s="1069"/>
      <c r="C126" s="1069"/>
      <c r="D126" s="1069"/>
      <c r="E126" s="1069"/>
      <c r="F126" s="1070"/>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8"/>
      <c r="B127" s="1069"/>
      <c r="C127" s="1069"/>
      <c r="D127" s="1069"/>
      <c r="E127" s="1069"/>
      <c r="F127" s="1070"/>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8"/>
      <c r="B128" s="1069"/>
      <c r="C128" s="1069"/>
      <c r="D128" s="1069"/>
      <c r="E128" s="1069"/>
      <c r="F128" s="1070"/>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8"/>
      <c r="B129" s="1069"/>
      <c r="C129" s="1069"/>
      <c r="D129" s="1069"/>
      <c r="E129" s="1069"/>
      <c r="F129" s="1070"/>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8"/>
      <c r="B130" s="1069"/>
      <c r="C130" s="1069"/>
      <c r="D130" s="1069"/>
      <c r="E130" s="1069"/>
      <c r="F130" s="1070"/>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8"/>
      <c r="B131" s="1069"/>
      <c r="C131" s="1069"/>
      <c r="D131" s="1069"/>
      <c r="E131" s="1069"/>
      <c r="F131" s="1070"/>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8"/>
      <c r="B132" s="1069"/>
      <c r="C132" s="1069"/>
      <c r="D132" s="1069"/>
      <c r="E132" s="1069"/>
      <c r="F132" s="1070"/>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8"/>
      <c r="B133" s="1069"/>
      <c r="C133" s="1069"/>
      <c r="D133" s="1069"/>
      <c r="E133" s="1069"/>
      <c r="F133" s="1070"/>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8"/>
      <c r="B134" s="1069"/>
      <c r="C134" s="1069"/>
      <c r="D134" s="1069"/>
      <c r="E134" s="1069"/>
      <c r="F134" s="1070"/>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8"/>
      <c r="B135" s="1069"/>
      <c r="C135" s="1069"/>
      <c r="D135" s="1069"/>
      <c r="E135" s="1069"/>
      <c r="F135" s="1070"/>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8"/>
      <c r="B136" s="1069"/>
      <c r="C136" s="1069"/>
      <c r="D136" s="1069"/>
      <c r="E136" s="1069"/>
      <c r="F136" s="107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8"/>
      <c r="B137" s="1069"/>
      <c r="C137" s="1069"/>
      <c r="D137" s="1069"/>
      <c r="E137" s="1069"/>
      <c r="F137" s="1070"/>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8"/>
      <c r="B138" s="1069"/>
      <c r="C138" s="1069"/>
      <c r="D138" s="1069"/>
      <c r="E138" s="1069"/>
      <c r="F138" s="1070"/>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8"/>
      <c r="B139" s="1069"/>
      <c r="C139" s="1069"/>
      <c r="D139" s="1069"/>
      <c r="E139" s="1069"/>
      <c r="F139" s="1070"/>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8"/>
      <c r="B140" s="1069"/>
      <c r="C140" s="1069"/>
      <c r="D140" s="1069"/>
      <c r="E140" s="1069"/>
      <c r="F140" s="1070"/>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8"/>
      <c r="B141" s="1069"/>
      <c r="C141" s="1069"/>
      <c r="D141" s="1069"/>
      <c r="E141" s="1069"/>
      <c r="F141" s="1070"/>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8"/>
      <c r="B142" s="1069"/>
      <c r="C142" s="1069"/>
      <c r="D142" s="1069"/>
      <c r="E142" s="1069"/>
      <c r="F142" s="1070"/>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8"/>
      <c r="B143" s="1069"/>
      <c r="C143" s="1069"/>
      <c r="D143" s="1069"/>
      <c r="E143" s="1069"/>
      <c r="F143" s="1070"/>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8"/>
      <c r="B144" s="1069"/>
      <c r="C144" s="1069"/>
      <c r="D144" s="1069"/>
      <c r="E144" s="1069"/>
      <c r="F144" s="1070"/>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8"/>
      <c r="B145" s="1069"/>
      <c r="C145" s="1069"/>
      <c r="D145" s="1069"/>
      <c r="E145" s="1069"/>
      <c r="F145" s="1070"/>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8"/>
      <c r="B146" s="1069"/>
      <c r="C146" s="1069"/>
      <c r="D146" s="1069"/>
      <c r="E146" s="1069"/>
      <c r="F146" s="1070"/>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8"/>
      <c r="B147" s="1069"/>
      <c r="C147" s="1069"/>
      <c r="D147" s="1069"/>
      <c r="E147" s="1069"/>
      <c r="F147" s="1070"/>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8"/>
      <c r="B148" s="1069"/>
      <c r="C148" s="1069"/>
      <c r="D148" s="1069"/>
      <c r="E148" s="1069"/>
      <c r="F148" s="1070"/>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8"/>
      <c r="B149" s="1069"/>
      <c r="C149" s="1069"/>
      <c r="D149" s="1069"/>
      <c r="E149" s="1069"/>
      <c r="F149" s="107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8"/>
      <c r="B150" s="1069"/>
      <c r="C150" s="1069"/>
      <c r="D150" s="1069"/>
      <c r="E150" s="1069"/>
      <c r="F150" s="1070"/>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8"/>
      <c r="B151" s="1069"/>
      <c r="C151" s="1069"/>
      <c r="D151" s="1069"/>
      <c r="E151" s="1069"/>
      <c r="F151" s="1070"/>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8"/>
      <c r="B152" s="1069"/>
      <c r="C152" s="1069"/>
      <c r="D152" s="1069"/>
      <c r="E152" s="1069"/>
      <c r="F152" s="1070"/>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8"/>
      <c r="B153" s="1069"/>
      <c r="C153" s="1069"/>
      <c r="D153" s="1069"/>
      <c r="E153" s="1069"/>
      <c r="F153" s="1070"/>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8"/>
      <c r="B154" s="1069"/>
      <c r="C154" s="1069"/>
      <c r="D154" s="1069"/>
      <c r="E154" s="1069"/>
      <c r="F154" s="1070"/>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8"/>
      <c r="B155" s="1069"/>
      <c r="C155" s="1069"/>
      <c r="D155" s="1069"/>
      <c r="E155" s="1069"/>
      <c r="F155" s="1070"/>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8"/>
      <c r="B156" s="1069"/>
      <c r="C156" s="1069"/>
      <c r="D156" s="1069"/>
      <c r="E156" s="1069"/>
      <c r="F156" s="1070"/>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8"/>
      <c r="B157" s="1069"/>
      <c r="C157" s="1069"/>
      <c r="D157" s="1069"/>
      <c r="E157" s="1069"/>
      <c r="F157" s="1070"/>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8"/>
      <c r="B158" s="1069"/>
      <c r="C158" s="1069"/>
      <c r="D158" s="1069"/>
      <c r="E158" s="1069"/>
      <c r="F158" s="1070"/>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8"/>
      <c r="B162" s="1069"/>
      <c r="C162" s="1069"/>
      <c r="D162" s="1069"/>
      <c r="E162" s="1069"/>
      <c r="F162" s="1070"/>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8"/>
      <c r="B163" s="1069"/>
      <c r="C163" s="1069"/>
      <c r="D163" s="1069"/>
      <c r="E163" s="1069"/>
      <c r="F163" s="107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8"/>
      <c r="B164" s="1069"/>
      <c r="C164" s="1069"/>
      <c r="D164" s="1069"/>
      <c r="E164" s="1069"/>
      <c r="F164" s="1070"/>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8"/>
      <c r="B165" s="1069"/>
      <c r="C165" s="1069"/>
      <c r="D165" s="1069"/>
      <c r="E165" s="1069"/>
      <c r="F165" s="1070"/>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8"/>
      <c r="B166" s="1069"/>
      <c r="C166" s="1069"/>
      <c r="D166" s="1069"/>
      <c r="E166" s="1069"/>
      <c r="F166" s="1070"/>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8"/>
      <c r="B167" s="1069"/>
      <c r="C167" s="1069"/>
      <c r="D167" s="1069"/>
      <c r="E167" s="1069"/>
      <c r="F167" s="1070"/>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8"/>
      <c r="B168" s="1069"/>
      <c r="C168" s="1069"/>
      <c r="D168" s="1069"/>
      <c r="E168" s="1069"/>
      <c r="F168" s="1070"/>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8"/>
      <c r="B169" s="1069"/>
      <c r="C169" s="1069"/>
      <c r="D169" s="1069"/>
      <c r="E169" s="1069"/>
      <c r="F169" s="1070"/>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8"/>
      <c r="B170" s="1069"/>
      <c r="C170" s="1069"/>
      <c r="D170" s="1069"/>
      <c r="E170" s="1069"/>
      <c r="F170" s="1070"/>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8"/>
      <c r="B171" s="1069"/>
      <c r="C171" s="1069"/>
      <c r="D171" s="1069"/>
      <c r="E171" s="1069"/>
      <c r="F171" s="1070"/>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8"/>
      <c r="B172" s="1069"/>
      <c r="C172" s="1069"/>
      <c r="D172" s="1069"/>
      <c r="E172" s="1069"/>
      <c r="F172" s="1070"/>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8"/>
      <c r="B173" s="1069"/>
      <c r="C173" s="1069"/>
      <c r="D173" s="1069"/>
      <c r="E173" s="1069"/>
      <c r="F173" s="1070"/>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8"/>
      <c r="B174" s="1069"/>
      <c r="C174" s="1069"/>
      <c r="D174" s="1069"/>
      <c r="E174" s="1069"/>
      <c r="F174" s="1070"/>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8"/>
      <c r="B175" s="1069"/>
      <c r="C175" s="1069"/>
      <c r="D175" s="1069"/>
      <c r="E175" s="1069"/>
      <c r="F175" s="1070"/>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8"/>
      <c r="B176" s="1069"/>
      <c r="C176" s="1069"/>
      <c r="D176" s="1069"/>
      <c r="E176" s="1069"/>
      <c r="F176" s="107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8"/>
      <c r="B177" s="1069"/>
      <c r="C177" s="1069"/>
      <c r="D177" s="1069"/>
      <c r="E177" s="1069"/>
      <c r="F177" s="1070"/>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8"/>
      <c r="B178" s="1069"/>
      <c r="C178" s="1069"/>
      <c r="D178" s="1069"/>
      <c r="E178" s="1069"/>
      <c r="F178" s="1070"/>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8"/>
      <c r="B179" s="1069"/>
      <c r="C179" s="1069"/>
      <c r="D179" s="1069"/>
      <c r="E179" s="1069"/>
      <c r="F179" s="1070"/>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8"/>
      <c r="B180" s="1069"/>
      <c r="C180" s="1069"/>
      <c r="D180" s="1069"/>
      <c r="E180" s="1069"/>
      <c r="F180" s="1070"/>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8"/>
      <c r="B181" s="1069"/>
      <c r="C181" s="1069"/>
      <c r="D181" s="1069"/>
      <c r="E181" s="1069"/>
      <c r="F181" s="1070"/>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8"/>
      <c r="B182" s="1069"/>
      <c r="C182" s="1069"/>
      <c r="D182" s="1069"/>
      <c r="E182" s="1069"/>
      <c r="F182" s="1070"/>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8"/>
      <c r="B183" s="1069"/>
      <c r="C183" s="1069"/>
      <c r="D183" s="1069"/>
      <c r="E183" s="1069"/>
      <c r="F183" s="1070"/>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8"/>
      <c r="B184" s="1069"/>
      <c r="C184" s="1069"/>
      <c r="D184" s="1069"/>
      <c r="E184" s="1069"/>
      <c r="F184" s="1070"/>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8"/>
      <c r="B185" s="1069"/>
      <c r="C185" s="1069"/>
      <c r="D185" s="1069"/>
      <c r="E185" s="1069"/>
      <c r="F185" s="1070"/>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8"/>
      <c r="B186" s="1069"/>
      <c r="C186" s="1069"/>
      <c r="D186" s="1069"/>
      <c r="E186" s="1069"/>
      <c r="F186" s="1070"/>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8"/>
      <c r="B187" s="1069"/>
      <c r="C187" s="1069"/>
      <c r="D187" s="1069"/>
      <c r="E187" s="1069"/>
      <c r="F187" s="1070"/>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8"/>
      <c r="B188" s="1069"/>
      <c r="C188" s="1069"/>
      <c r="D188" s="1069"/>
      <c r="E188" s="1069"/>
      <c r="F188" s="1070"/>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8"/>
      <c r="B189" s="1069"/>
      <c r="C189" s="1069"/>
      <c r="D189" s="1069"/>
      <c r="E189" s="1069"/>
      <c r="F189" s="107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8"/>
      <c r="B190" s="1069"/>
      <c r="C190" s="1069"/>
      <c r="D190" s="1069"/>
      <c r="E190" s="1069"/>
      <c r="F190" s="1070"/>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8"/>
      <c r="B191" s="1069"/>
      <c r="C191" s="1069"/>
      <c r="D191" s="1069"/>
      <c r="E191" s="1069"/>
      <c r="F191" s="1070"/>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8"/>
      <c r="B192" s="1069"/>
      <c r="C192" s="1069"/>
      <c r="D192" s="1069"/>
      <c r="E192" s="1069"/>
      <c r="F192" s="1070"/>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8"/>
      <c r="B193" s="1069"/>
      <c r="C193" s="1069"/>
      <c r="D193" s="1069"/>
      <c r="E193" s="1069"/>
      <c r="F193" s="1070"/>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8"/>
      <c r="B194" s="1069"/>
      <c r="C194" s="1069"/>
      <c r="D194" s="1069"/>
      <c r="E194" s="1069"/>
      <c r="F194" s="1070"/>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8"/>
      <c r="B195" s="1069"/>
      <c r="C195" s="1069"/>
      <c r="D195" s="1069"/>
      <c r="E195" s="1069"/>
      <c r="F195" s="1070"/>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8"/>
      <c r="B196" s="1069"/>
      <c r="C196" s="1069"/>
      <c r="D196" s="1069"/>
      <c r="E196" s="1069"/>
      <c r="F196" s="1070"/>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8"/>
      <c r="B197" s="1069"/>
      <c r="C197" s="1069"/>
      <c r="D197" s="1069"/>
      <c r="E197" s="1069"/>
      <c r="F197" s="1070"/>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8"/>
      <c r="B198" s="1069"/>
      <c r="C198" s="1069"/>
      <c r="D198" s="1069"/>
      <c r="E198" s="1069"/>
      <c r="F198" s="1070"/>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8"/>
      <c r="B199" s="1069"/>
      <c r="C199" s="1069"/>
      <c r="D199" s="1069"/>
      <c r="E199" s="1069"/>
      <c r="F199" s="1070"/>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8"/>
      <c r="B200" s="1069"/>
      <c r="C200" s="1069"/>
      <c r="D200" s="1069"/>
      <c r="E200" s="1069"/>
      <c r="F200" s="1070"/>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8"/>
      <c r="B201" s="1069"/>
      <c r="C201" s="1069"/>
      <c r="D201" s="1069"/>
      <c r="E201" s="1069"/>
      <c r="F201" s="1070"/>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8"/>
      <c r="B202" s="1069"/>
      <c r="C202" s="1069"/>
      <c r="D202" s="1069"/>
      <c r="E202" s="1069"/>
      <c r="F202" s="107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8"/>
      <c r="B203" s="1069"/>
      <c r="C203" s="1069"/>
      <c r="D203" s="1069"/>
      <c r="E203" s="1069"/>
      <c r="F203" s="1070"/>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8"/>
      <c r="B204" s="1069"/>
      <c r="C204" s="1069"/>
      <c r="D204" s="1069"/>
      <c r="E204" s="1069"/>
      <c r="F204" s="1070"/>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8"/>
      <c r="B205" s="1069"/>
      <c r="C205" s="1069"/>
      <c r="D205" s="1069"/>
      <c r="E205" s="1069"/>
      <c r="F205" s="1070"/>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8"/>
      <c r="B206" s="1069"/>
      <c r="C206" s="1069"/>
      <c r="D206" s="1069"/>
      <c r="E206" s="1069"/>
      <c r="F206" s="1070"/>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8"/>
      <c r="B207" s="1069"/>
      <c r="C207" s="1069"/>
      <c r="D207" s="1069"/>
      <c r="E207" s="1069"/>
      <c r="F207" s="1070"/>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8"/>
      <c r="B208" s="1069"/>
      <c r="C208" s="1069"/>
      <c r="D208" s="1069"/>
      <c r="E208" s="1069"/>
      <c r="F208" s="1070"/>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8"/>
      <c r="B209" s="1069"/>
      <c r="C209" s="1069"/>
      <c r="D209" s="1069"/>
      <c r="E209" s="1069"/>
      <c r="F209" s="1070"/>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8"/>
      <c r="B210" s="1069"/>
      <c r="C210" s="1069"/>
      <c r="D210" s="1069"/>
      <c r="E210" s="1069"/>
      <c r="F210" s="1070"/>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8"/>
      <c r="B211" s="1069"/>
      <c r="C211" s="1069"/>
      <c r="D211" s="1069"/>
      <c r="E211" s="1069"/>
      <c r="F211" s="1070"/>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8"/>
      <c r="B215" s="1069"/>
      <c r="C215" s="1069"/>
      <c r="D215" s="1069"/>
      <c r="E215" s="1069"/>
      <c r="F215" s="1070"/>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8"/>
      <c r="B216" s="1069"/>
      <c r="C216" s="1069"/>
      <c r="D216" s="1069"/>
      <c r="E216" s="1069"/>
      <c r="F216" s="107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8"/>
      <c r="B217" s="1069"/>
      <c r="C217" s="1069"/>
      <c r="D217" s="1069"/>
      <c r="E217" s="1069"/>
      <c r="F217" s="1070"/>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8"/>
      <c r="B218" s="1069"/>
      <c r="C218" s="1069"/>
      <c r="D218" s="1069"/>
      <c r="E218" s="1069"/>
      <c r="F218" s="1070"/>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8"/>
      <c r="B219" s="1069"/>
      <c r="C219" s="1069"/>
      <c r="D219" s="1069"/>
      <c r="E219" s="1069"/>
      <c r="F219" s="1070"/>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8"/>
      <c r="B220" s="1069"/>
      <c r="C220" s="1069"/>
      <c r="D220" s="1069"/>
      <c r="E220" s="1069"/>
      <c r="F220" s="1070"/>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8"/>
      <c r="B221" s="1069"/>
      <c r="C221" s="1069"/>
      <c r="D221" s="1069"/>
      <c r="E221" s="1069"/>
      <c r="F221" s="1070"/>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8"/>
      <c r="B222" s="1069"/>
      <c r="C222" s="1069"/>
      <c r="D222" s="1069"/>
      <c r="E222" s="1069"/>
      <c r="F222" s="1070"/>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8"/>
      <c r="B223" s="1069"/>
      <c r="C223" s="1069"/>
      <c r="D223" s="1069"/>
      <c r="E223" s="1069"/>
      <c r="F223" s="1070"/>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8"/>
      <c r="B224" s="1069"/>
      <c r="C224" s="1069"/>
      <c r="D224" s="1069"/>
      <c r="E224" s="1069"/>
      <c r="F224" s="1070"/>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8"/>
      <c r="B225" s="1069"/>
      <c r="C225" s="1069"/>
      <c r="D225" s="1069"/>
      <c r="E225" s="1069"/>
      <c r="F225" s="1070"/>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8"/>
      <c r="B226" s="1069"/>
      <c r="C226" s="1069"/>
      <c r="D226" s="1069"/>
      <c r="E226" s="1069"/>
      <c r="F226" s="1070"/>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8"/>
      <c r="B227" s="1069"/>
      <c r="C227" s="1069"/>
      <c r="D227" s="1069"/>
      <c r="E227" s="1069"/>
      <c r="F227" s="1070"/>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8"/>
      <c r="B228" s="1069"/>
      <c r="C228" s="1069"/>
      <c r="D228" s="1069"/>
      <c r="E228" s="1069"/>
      <c r="F228" s="1070"/>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8"/>
      <c r="B229" s="1069"/>
      <c r="C229" s="1069"/>
      <c r="D229" s="1069"/>
      <c r="E229" s="1069"/>
      <c r="F229" s="107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8"/>
      <c r="B230" s="1069"/>
      <c r="C230" s="1069"/>
      <c r="D230" s="1069"/>
      <c r="E230" s="1069"/>
      <c r="F230" s="1070"/>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8"/>
      <c r="B231" s="1069"/>
      <c r="C231" s="1069"/>
      <c r="D231" s="1069"/>
      <c r="E231" s="1069"/>
      <c r="F231" s="1070"/>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8"/>
      <c r="B232" s="1069"/>
      <c r="C232" s="1069"/>
      <c r="D232" s="1069"/>
      <c r="E232" s="1069"/>
      <c r="F232" s="1070"/>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8"/>
      <c r="B233" s="1069"/>
      <c r="C233" s="1069"/>
      <c r="D233" s="1069"/>
      <c r="E233" s="1069"/>
      <c r="F233" s="1070"/>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8"/>
      <c r="B234" s="1069"/>
      <c r="C234" s="1069"/>
      <c r="D234" s="1069"/>
      <c r="E234" s="1069"/>
      <c r="F234" s="1070"/>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8"/>
      <c r="B235" s="1069"/>
      <c r="C235" s="1069"/>
      <c r="D235" s="1069"/>
      <c r="E235" s="1069"/>
      <c r="F235" s="1070"/>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8"/>
      <c r="B236" s="1069"/>
      <c r="C236" s="1069"/>
      <c r="D236" s="1069"/>
      <c r="E236" s="1069"/>
      <c r="F236" s="1070"/>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8"/>
      <c r="B237" s="1069"/>
      <c r="C237" s="1069"/>
      <c r="D237" s="1069"/>
      <c r="E237" s="1069"/>
      <c r="F237" s="1070"/>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8"/>
      <c r="B238" s="1069"/>
      <c r="C238" s="1069"/>
      <c r="D238" s="1069"/>
      <c r="E238" s="1069"/>
      <c r="F238" s="1070"/>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8"/>
      <c r="B239" s="1069"/>
      <c r="C239" s="1069"/>
      <c r="D239" s="1069"/>
      <c r="E239" s="1069"/>
      <c r="F239" s="1070"/>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8"/>
      <c r="B240" s="1069"/>
      <c r="C240" s="1069"/>
      <c r="D240" s="1069"/>
      <c r="E240" s="1069"/>
      <c r="F240" s="1070"/>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8"/>
      <c r="B241" s="1069"/>
      <c r="C241" s="1069"/>
      <c r="D241" s="1069"/>
      <c r="E241" s="1069"/>
      <c r="F241" s="1070"/>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8"/>
      <c r="B242" s="1069"/>
      <c r="C242" s="1069"/>
      <c r="D242" s="1069"/>
      <c r="E242" s="1069"/>
      <c r="F242" s="107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8"/>
      <c r="B243" s="1069"/>
      <c r="C243" s="1069"/>
      <c r="D243" s="1069"/>
      <c r="E243" s="1069"/>
      <c r="F243" s="1070"/>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8"/>
      <c r="B244" s="1069"/>
      <c r="C244" s="1069"/>
      <c r="D244" s="1069"/>
      <c r="E244" s="1069"/>
      <c r="F244" s="1070"/>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8"/>
      <c r="B245" s="1069"/>
      <c r="C245" s="1069"/>
      <c r="D245" s="1069"/>
      <c r="E245" s="1069"/>
      <c r="F245" s="1070"/>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8"/>
      <c r="B246" s="1069"/>
      <c r="C246" s="1069"/>
      <c r="D246" s="1069"/>
      <c r="E246" s="1069"/>
      <c r="F246" s="1070"/>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8"/>
      <c r="B247" s="1069"/>
      <c r="C247" s="1069"/>
      <c r="D247" s="1069"/>
      <c r="E247" s="1069"/>
      <c r="F247" s="1070"/>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8"/>
      <c r="B248" s="1069"/>
      <c r="C248" s="1069"/>
      <c r="D248" s="1069"/>
      <c r="E248" s="1069"/>
      <c r="F248" s="1070"/>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8"/>
      <c r="B249" s="1069"/>
      <c r="C249" s="1069"/>
      <c r="D249" s="1069"/>
      <c r="E249" s="1069"/>
      <c r="F249" s="1070"/>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8"/>
      <c r="B250" s="1069"/>
      <c r="C250" s="1069"/>
      <c r="D250" s="1069"/>
      <c r="E250" s="1069"/>
      <c r="F250" s="1070"/>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8"/>
      <c r="B251" s="1069"/>
      <c r="C251" s="1069"/>
      <c r="D251" s="1069"/>
      <c r="E251" s="1069"/>
      <c r="F251" s="1070"/>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8"/>
      <c r="B252" s="1069"/>
      <c r="C252" s="1069"/>
      <c r="D252" s="1069"/>
      <c r="E252" s="1069"/>
      <c r="F252" s="1070"/>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8"/>
      <c r="B253" s="1069"/>
      <c r="C253" s="1069"/>
      <c r="D253" s="1069"/>
      <c r="E253" s="1069"/>
      <c r="F253" s="1070"/>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8"/>
      <c r="B254" s="1069"/>
      <c r="C254" s="1069"/>
      <c r="D254" s="1069"/>
      <c r="E254" s="1069"/>
      <c r="F254" s="1070"/>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8"/>
      <c r="B255" s="1069"/>
      <c r="C255" s="1069"/>
      <c r="D255" s="1069"/>
      <c r="E255" s="1069"/>
      <c r="F255" s="107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8"/>
      <c r="B256" s="1069"/>
      <c r="C256" s="1069"/>
      <c r="D256" s="1069"/>
      <c r="E256" s="1069"/>
      <c r="F256" s="1070"/>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8"/>
      <c r="B257" s="1069"/>
      <c r="C257" s="1069"/>
      <c r="D257" s="1069"/>
      <c r="E257" s="1069"/>
      <c r="F257" s="1070"/>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8"/>
      <c r="B258" s="1069"/>
      <c r="C258" s="1069"/>
      <c r="D258" s="1069"/>
      <c r="E258" s="1069"/>
      <c r="F258" s="1070"/>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8"/>
      <c r="B259" s="1069"/>
      <c r="C259" s="1069"/>
      <c r="D259" s="1069"/>
      <c r="E259" s="1069"/>
      <c r="F259" s="1070"/>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8"/>
      <c r="B260" s="1069"/>
      <c r="C260" s="1069"/>
      <c r="D260" s="1069"/>
      <c r="E260" s="1069"/>
      <c r="F260" s="1070"/>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8"/>
      <c r="B261" s="1069"/>
      <c r="C261" s="1069"/>
      <c r="D261" s="1069"/>
      <c r="E261" s="1069"/>
      <c r="F261" s="1070"/>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8"/>
      <c r="B262" s="1069"/>
      <c r="C262" s="1069"/>
      <c r="D262" s="1069"/>
      <c r="E262" s="1069"/>
      <c r="F262" s="1070"/>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8"/>
      <c r="B263" s="1069"/>
      <c r="C263" s="1069"/>
      <c r="D263" s="1069"/>
      <c r="E263" s="1069"/>
      <c r="F263" s="1070"/>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8"/>
      <c r="B264" s="1069"/>
      <c r="C264" s="1069"/>
      <c r="D264" s="1069"/>
      <c r="E264" s="1069"/>
      <c r="F264" s="1070"/>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353</v>
      </c>
      <c r="Z3" s="364"/>
      <c r="AA3" s="364"/>
      <c r="AB3" s="364"/>
      <c r="AC3" s="287" t="s">
        <v>338</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8">
        <v>1</v>
      </c>
      <c r="B4" s="1088">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8">
        <v>2</v>
      </c>
      <c r="B5" s="1088">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8">
        <v>3</v>
      </c>
      <c r="B6" s="1088">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8">
        <v>4</v>
      </c>
      <c r="B7" s="1088">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8">
        <v>5</v>
      </c>
      <c r="B8" s="1088">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8">
        <v>6</v>
      </c>
      <c r="B9" s="1088">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8">
        <v>7</v>
      </c>
      <c r="B10" s="1088">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8">
        <v>8</v>
      </c>
      <c r="B11" s="1088">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8">
        <v>9</v>
      </c>
      <c r="B12" s="1088">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8">
        <v>10</v>
      </c>
      <c r="B13" s="1088">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8">
        <v>11</v>
      </c>
      <c r="B14" s="1088">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8">
        <v>12</v>
      </c>
      <c r="B15" s="1088">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8">
        <v>13</v>
      </c>
      <c r="B16" s="1088">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8">
        <v>14</v>
      </c>
      <c r="B17" s="1088">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8">
        <v>15</v>
      </c>
      <c r="B18" s="1088">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8">
        <v>16</v>
      </c>
      <c r="B19" s="1088">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8">
        <v>17</v>
      </c>
      <c r="B20" s="1088">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8">
        <v>18</v>
      </c>
      <c r="B21" s="1088">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8">
        <v>19</v>
      </c>
      <c r="B22" s="1088">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8">
        <v>20</v>
      </c>
      <c r="B23" s="1088">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8">
        <v>21</v>
      </c>
      <c r="B24" s="1088">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8">
        <v>22</v>
      </c>
      <c r="B25" s="1088">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8">
        <v>23</v>
      </c>
      <c r="B26" s="1088">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8">
        <v>24</v>
      </c>
      <c r="B27" s="1088">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8">
        <v>25</v>
      </c>
      <c r="B28" s="1088">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8">
        <v>26</v>
      </c>
      <c r="B29" s="1088">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8">
        <v>27</v>
      </c>
      <c r="B30" s="1088">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8">
        <v>28</v>
      </c>
      <c r="B31" s="1088">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8">
        <v>29</v>
      </c>
      <c r="B32" s="1088">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8">
        <v>30</v>
      </c>
      <c r="B33" s="1088">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353</v>
      </c>
      <c r="Z36" s="364"/>
      <c r="AA36" s="364"/>
      <c r="AB36" s="364"/>
      <c r="AC36" s="287" t="s">
        <v>338</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8">
        <v>1</v>
      </c>
      <c r="B37" s="1088">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8">
        <v>2</v>
      </c>
      <c r="B38" s="1088">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8">
        <v>3</v>
      </c>
      <c r="B39" s="1088">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8">
        <v>4</v>
      </c>
      <c r="B40" s="1088">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8">
        <v>5</v>
      </c>
      <c r="B41" s="1088">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8">
        <v>6</v>
      </c>
      <c r="B42" s="1088">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8">
        <v>7</v>
      </c>
      <c r="B43" s="1088">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8">
        <v>8</v>
      </c>
      <c r="B44" s="1088">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8">
        <v>9</v>
      </c>
      <c r="B45" s="1088">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8">
        <v>10</v>
      </c>
      <c r="B46" s="1088">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8">
        <v>11</v>
      </c>
      <c r="B47" s="1088">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8">
        <v>12</v>
      </c>
      <c r="B48" s="1088">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8">
        <v>13</v>
      </c>
      <c r="B49" s="1088">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8">
        <v>14</v>
      </c>
      <c r="B50" s="1088">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8">
        <v>15</v>
      </c>
      <c r="B51" s="1088">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8">
        <v>16</v>
      </c>
      <c r="B52" s="1088">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8">
        <v>17</v>
      </c>
      <c r="B53" s="1088">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8">
        <v>18</v>
      </c>
      <c r="B54" s="1088">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8">
        <v>19</v>
      </c>
      <c r="B55" s="1088">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8">
        <v>20</v>
      </c>
      <c r="B56" s="1088">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8">
        <v>21</v>
      </c>
      <c r="B57" s="1088">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8">
        <v>22</v>
      </c>
      <c r="B58" s="1088">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8">
        <v>23</v>
      </c>
      <c r="B59" s="1088">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8">
        <v>24</v>
      </c>
      <c r="B60" s="1088">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8">
        <v>25</v>
      </c>
      <c r="B61" s="1088">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8">
        <v>26</v>
      </c>
      <c r="B62" s="1088">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8">
        <v>27</v>
      </c>
      <c r="B63" s="1088">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8">
        <v>28</v>
      </c>
      <c r="B64" s="1088">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8">
        <v>29</v>
      </c>
      <c r="B65" s="1088">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8">
        <v>30</v>
      </c>
      <c r="B66" s="1088">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353</v>
      </c>
      <c r="Z69" s="364"/>
      <c r="AA69" s="364"/>
      <c r="AB69" s="364"/>
      <c r="AC69" s="287" t="s">
        <v>338</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8">
        <v>1</v>
      </c>
      <c r="B70" s="1088">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8">
        <v>2</v>
      </c>
      <c r="B71" s="1088">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8">
        <v>3</v>
      </c>
      <c r="B72" s="1088">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8">
        <v>4</v>
      </c>
      <c r="B73" s="1088">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8">
        <v>5</v>
      </c>
      <c r="B74" s="1088">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8">
        <v>6</v>
      </c>
      <c r="B75" s="1088">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8">
        <v>7</v>
      </c>
      <c r="B76" s="1088">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8">
        <v>8</v>
      </c>
      <c r="B77" s="1088">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8">
        <v>9</v>
      </c>
      <c r="B78" s="1088">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8">
        <v>10</v>
      </c>
      <c r="B79" s="1088">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8">
        <v>11</v>
      </c>
      <c r="B80" s="1088">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8">
        <v>12</v>
      </c>
      <c r="B81" s="1088">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8">
        <v>13</v>
      </c>
      <c r="B82" s="1088">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8">
        <v>14</v>
      </c>
      <c r="B83" s="1088">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8">
        <v>15</v>
      </c>
      <c r="B84" s="1088">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8">
        <v>16</v>
      </c>
      <c r="B85" s="1088">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8">
        <v>17</v>
      </c>
      <c r="B86" s="1088">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8">
        <v>18</v>
      </c>
      <c r="B87" s="1088">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8">
        <v>19</v>
      </c>
      <c r="B88" s="1088">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8">
        <v>20</v>
      </c>
      <c r="B89" s="1088">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8">
        <v>21</v>
      </c>
      <c r="B90" s="1088">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8">
        <v>22</v>
      </c>
      <c r="B91" s="1088">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8">
        <v>23</v>
      </c>
      <c r="B92" s="1088">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8">
        <v>24</v>
      </c>
      <c r="B93" s="1088">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8">
        <v>25</v>
      </c>
      <c r="B94" s="1088">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8">
        <v>26</v>
      </c>
      <c r="B95" s="1088">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8">
        <v>27</v>
      </c>
      <c r="B96" s="1088">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8">
        <v>28</v>
      </c>
      <c r="B97" s="1088">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8">
        <v>29</v>
      </c>
      <c r="B98" s="1088">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8">
        <v>30</v>
      </c>
      <c r="B99" s="1088">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353</v>
      </c>
      <c r="Z102" s="364"/>
      <c r="AA102" s="364"/>
      <c r="AB102" s="364"/>
      <c r="AC102" s="287" t="s">
        <v>338</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8">
        <v>1</v>
      </c>
      <c r="B103" s="1088">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8">
        <v>2</v>
      </c>
      <c r="B104" s="1088">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8">
        <v>3</v>
      </c>
      <c r="B105" s="1088">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8">
        <v>4</v>
      </c>
      <c r="B106" s="1088">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8">
        <v>5</v>
      </c>
      <c r="B107" s="1088">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8">
        <v>6</v>
      </c>
      <c r="B108" s="1088">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8">
        <v>7</v>
      </c>
      <c r="B109" s="1088">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8">
        <v>8</v>
      </c>
      <c r="B110" s="1088">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8">
        <v>9</v>
      </c>
      <c r="B111" s="1088">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8">
        <v>10</v>
      </c>
      <c r="B112" s="1088">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8">
        <v>11</v>
      </c>
      <c r="B113" s="1088">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8">
        <v>12</v>
      </c>
      <c r="B114" s="1088">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8">
        <v>13</v>
      </c>
      <c r="B115" s="1088">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8">
        <v>14</v>
      </c>
      <c r="B116" s="1088">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8">
        <v>15</v>
      </c>
      <c r="B117" s="1088">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8">
        <v>16</v>
      </c>
      <c r="B118" s="1088">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8">
        <v>17</v>
      </c>
      <c r="B119" s="1088">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8">
        <v>18</v>
      </c>
      <c r="B120" s="1088">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8">
        <v>19</v>
      </c>
      <c r="B121" s="1088">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8">
        <v>20</v>
      </c>
      <c r="B122" s="1088">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8">
        <v>21</v>
      </c>
      <c r="B123" s="1088">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8">
        <v>22</v>
      </c>
      <c r="B124" s="1088">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8">
        <v>23</v>
      </c>
      <c r="B125" s="1088">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8">
        <v>24</v>
      </c>
      <c r="B126" s="1088">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8">
        <v>25</v>
      </c>
      <c r="B127" s="1088">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8">
        <v>26</v>
      </c>
      <c r="B128" s="1088">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8">
        <v>27</v>
      </c>
      <c r="B129" s="1088">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8">
        <v>28</v>
      </c>
      <c r="B130" s="1088">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8">
        <v>29</v>
      </c>
      <c r="B131" s="1088">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8">
        <v>30</v>
      </c>
      <c r="B132" s="1088">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353</v>
      </c>
      <c r="Z135" s="364"/>
      <c r="AA135" s="364"/>
      <c r="AB135" s="364"/>
      <c r="AC135" s="287" t="s">
        <v>338</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8">
        <v>1</v>
      </c>
      <c r="B136" s="1088">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8">
        <v>2</v>
      </c>
      <c r="B137" s="1088">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8">
        <v>3</v>
      </c>
      <c r="B138" s="1088">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8">
        <v>4</v>
      </c>
      <c r="B139" s="1088">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8">
        <v>5</v>
      </c>
      <c r="B140" s="1088">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8">
        <v>6</v>
      </c>
      <c r="B141" s="1088">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8">
        <v>7</v>
      </c>
      <c r="B142" s="1088">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8">
        <v>8</v>
      </c>
      <c r="B143" s="1088">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8">
        <v>9</v>
      </c>
      <c r="B144" s="1088">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8">
        <v>10</v>
      </c>
      <c r="B145" s="1088">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8">
        <v>11</v>
      </c>
      <c r="B146" s="1088">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8">
        <v>12</v>
      </c>
      <c r="B147" s="1088">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8">
        <v>13</v>
      </c>
      <c r="B148" s="1088">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8">
        <v>14</v>
      </c>
      <c r="B149" s="1088">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8">
        <v>15</v>
      </c>
      <c r="B150" s="1088">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8">
        <v>16</v>
      </c>
      <c r="B151" s="1088">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8">
        <v>17</v>
      </c>
      <c r="B152" s="1088">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8">
        <v>18</v>
      </c>
      <c r="B153" s="1088">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8">
        <v>19</v>
      </c>
      <c r="B154" s="1088">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8">
        <v>20</v>
      </c>
      <c r="B155" s="1088">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8">
        <v>21</v>
      </c>
      <c r="B156" s="1088">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8">
        <v>22</v>
      </c>
      <c r="B157" s="1088">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8">
        <v>23</v>
      </c>
      <c r="B158" s="1088">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8">
        <v>24</v>
      </c>
      <c r="B159" s="1088">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8">
        <v>25</v>
      </c>
      <c r="B160" s="1088">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8">
        <v>26</v>
      </c>
      <c r="B161" s="1088">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8">
        <v>27</v>
      </c>
      <c r="B162" s="1088">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8">
        <v>28</v>
      </c>
      <c r="B163" s="1088">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8">
        <v>29</v>
      </c>
      <c r="B164" s="1088">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8">
        <v>30</v>
      </c>
      <c r="B165" s="1088">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353</v>
      </c>
      <c r="Z168" s="364"/>
      <c r="AA168" s="364"/>
      <c r="AB168" s="364"/>
      <c r="AC168" s="287" t="s">
        <v>338</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8">
        <v>1</v>
      </c>
      <c r="B169" s="1088">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8">
        <v>2</v>
      </c>
      <c r="B170" s="1088">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8">
        <v>3</v>
      </c>
      <c r="B171" s="1088">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8">
        <v>4</v>
      </c>
      <c r="B172" s="1088">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8">
        <v>5</v>
      </c>
      <c r="B173" s="1088">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8">
        <v>6</v>
      </c>
      <c r="B174" s="1088">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8">
        <v>7</v>
      </c>
      <c r="B175" s="1088">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8">
        <v>8</v>
      </c>
      <c r="B176" s="1088">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8">
        <v>9</v>
      </c>
      <c r="B177" s="1088">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8">
        <v>10</v>
      </c>
      <c r="B178" s="1088">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8">
        <v>11</v>
      </c>
      <c r="B179" s="1088">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8">
        <v>12</v>
      </c>
      <c r="B180" s="1088">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8">
        <v>13</v>
      </c>
      <c r="B181" s="1088">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8">
        <v>14</v>
      </c>
      <c r="B182" s="1088">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8">
        <v>15</v>
      </c>
      <c r="B183" s="1088">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8">
        <v>16</v>
      </c>
      <c r="B184" s="1088">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8">
        <v>17</v>
      </c>
      <c r="B185" s="1088">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8">
        <v>18</v>
      </c>
      <c r="B186" s="1088">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8">
        <v>19</v>
      </c>
      <c r="B187" s="1088">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8">
        <v>20</v>
      </c>
      <c r="B188" s="1088">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8">
        <v>21</v>
      </c>
      <c r="B189" s="1088">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8">
        <v>22</v>
      </c>
      <c r="B190" s="1088">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8">
        <v>23</v>
      </c>
      <c r="B191" s="1088">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8">
        <v>24</v>
      </c>
      <c r="B192" s="1088">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8">
        <v>25</v>
      </c>
      <c r="B193" s="1088">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8">
        <v>26</v>
      </c>
      <c r="B194" s="1088">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8">
        <v>27</v>
      </c>
      <c r="B195" s="1088">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8">
        <v>28</v>
      </c>
      <c r="B196" s="1088">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8">
        <v>29</v>
      </c>
      <c r="B197" s="1088">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8">
        <v>30</v>
      </c>
      <c r="B198" s="1088">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353</v>
      </c>
      <c r="Z201" s="364"/>
      <c r="AA201" s="364"/>
      <c r="AB201" s="364"/>
      <c r="AC201" s="287" t="s">
        <v>338</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8">
        <v>1</v>
      </c>
      <c r="B202" s="1088">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8">
        <v>2</v>
      </c>
      <c r="B203" s="1088">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8">
        <v>3</v>
      </c>
      <c r="B204" s="1088">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8">
        <v>4</v>
      </c>
      <c r="B205" s="1088">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8">
        <v>5</v>
      </c>
      <c r="B206" s="1088">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8">
        <v>6</v>
      </c>
      <c r="B207" s="1088">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8">
        <v>7</v>
      </c>
      <c r="B208" s="1088">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8">
        <v>8</v>
      </c>
      <c r="B209" s="1088">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8">
        <v>9</v>
      </c>
      <c r="B210" s="1088">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8">
        <v>10</v>
      </c>
      <c r="B211" s="1088">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8">
        <v>11</v>
      </c>
      <c r="B212" s="1088">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8">
        <v>12</v>
      </c>
      <c r="B213" s="1088">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8">
        <v>13</v>
      </c>
      <c r="B214" s="1088">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8">
        <v>14</v>
      </c>
      <c r="B215" s="1088">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8">
        <v>15</v>
      </c>
      <c r="B216" s="1088">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8">
        <v>16</v>
      </c>
      <c r="B217" s="1088">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8">
        <v>17</v>
      </c>
      <c r="B218" s="1088">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8">
        <v>18</v>
      </c>
      <c r="B219" s="1088">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8">
        <v>19</v>
      </c>
      <c r="B220" s="1088">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8">
        <v>20</v>
      </c>
      <c r="B221" s="1088">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8">
        <v>21</v>
      </c>
      <c r="B222" s="1088">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8">
        <v>22</v>
      </c>
      <c r="B223" s="1088">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8">
        <v>23</v>
      </c>
      <c r="B224" s="1088">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8">
        <v>24</v>
      </c>
      <c r="B225" s="1088">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8">
        <v>25</v>
      </c>
      <c r="B226" s="1088">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8">
        <v>26</v>
      </c>
      <c r="B227" s="1088">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8">
        <v>27</v>
      </c>
      <c r="B228" s="1088">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8">
        <v>28</v>
      </c>
      <c r="B229" s="1088">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8">
        <v>29</v>
      </c>
      <c r="B230" s="1088">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8">
        <v>30</v>
      </c>
      <c r="B231" s="1088">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353</v>
      </c>
      <c r="Z234" s="364"/>
      <c r="AA234" s="364"/>
      <c r="AB234" s="364"/>
      <c r="AC234" s="287" t="s">
        <v>338</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8">
        <v>1</v>
      </c>
      <c r="B235" s="1088">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8">
        <v>2</v>
      </c>
      <c r="B236" s="1088">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8">
        <v>3</v>
      </c>
      <c r="B237" s="1088">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8">
        <v>4</v>
      </c>
      <c r="B238" s="1088">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8">
        <v>5</v>
      </c>
      <c r="B239" s="1088">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8">
        <v>6</v>
      </c>
      <c r="B240" s="1088">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8">
        <v>7</v>
      </c>
      <c r="B241" s="1088">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8">
        <v>8</v>
      </c>
      <c r="B242" s="1088">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8">
        <v>9</v>
      </c>
      <c r="B243" s="1088">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8">
        <v>10</v>
      </c>
      <c r="B244" s="1088">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8">
        <v>11</v>
      </c>
      <c r="B245" s="1088">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8">
        <v>12</v>
      </c>
      <c r="B246" s="1088">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8">
        <v>13</v>
      </c>
      <c r="B247" s="1088">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8">
        <v>14</v>
      </c>
      <c r="B248" s="1088">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8">
        <v>15</v>
      </c>
      <c r="B249" s="1088">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8">
        <v>16</v>
      </c>
      <c r="B250" s="1088">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8">
        <v>17</v>
      </c>
      <c r="B251" s="1088">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8">
        <v>18</v>
      </c>
      <c r="B252" s="1088">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8">
        <v>19</v>
      </c>
      <c r="B253" s="1088">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8">
        <v>20</v>
      </c>
      <c r="B254" s="1088">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8">
        <v>21</v>
      </c>
      <c r="B255" s="1088">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8">
        <v>22</v>
      </c>
      <c r="B256" s="1088">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8">
        <v>23</v>
      </c>
      <c r="B257" s="1088">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8">
        <v>24</v>
      </c>
      <c r="B258" s="1088">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8">
        <v>25</v>
      </c>
      <c r="B259" s="1088">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8">
        <v>26</v>
      </c>
      <c r="B260" s="1088">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8">
        <v>27</v>
      </c>
      <c r="B261" s="1088">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8">
        <v>28</v>
      </c>
      <c r="B262" s="1088">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8">
        <v>29</v>
      </c>
      <c r="B263" s="1088">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8">
        <v>30</v>
      </c>
      <c r="B264" s="1088">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353</v>
      </c>
      <c r="Z267" s="364"/>
      <c r="AA267" s="364"/>
      <c r="AB267" s="364"/>
      <c r="AC267" s="287" t="s">
        <v>338</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8">
        <v>1</v>
      </c>
      <c r="B268" s="1088">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8">
        <v>2</v>
      </c>
      <c r="B269" s="1088">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8">
        <v>3</v>
      </c>
      <c r="B270" s="1088">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8">
        <v>4</v>
      </c>
      <c r="B271" s="1088">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8">
        <v>5</v>
      </c>
      <c r="B272" s="1088">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8">
        <v>6</v>
      </c>
      <c r="B273" s="1088">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8">
        <v>7</v>
      </c>
      <c r="B274" s="1088">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8">
        <v>8</v>
      </c>
      <c r="B275" s="1088">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8">
        <v>9</v>
      </c>
      <c r="B276" s="1088">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8">
        <v>10</v>
      </c>
      <c r="B277" s="1088">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8">
        <v>11</v>
      </c>
      <c r="B278" s="1088">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8">
        <v>12</v>
      </c>
      <c r="B279" s="1088">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8">
        <v>13</v>
      </c>
      <c r="B280" s="1088">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8">
        <v>14</v>
      </c>
      <c r="B281" s="1088">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8">
        <v>15</v>
      </c>
      <c r="B282" s="1088">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8">
        <v>16</v>
      </c>
      <c r="B283" s="1088">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8">
        <v>17</v>
      </c>
      <c r="B284" s="1088">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8">
        <v>18</v>
      </c>
      <c r="B285" s="1088">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8">
        <v>19</v>
      </c>
      <c r="B286" s="1088">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8">
        <v>20</v>
      </c>
      <c r="B287" s="1088">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8">
        <v>21</v>
      </c>
      <c r="B288" s="1088">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8">
        <v>22</v>
      </c>
      <c r="B289" s="1088">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8">
        <v>23</v>
      </c>
      <c r="B290" s="1088">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8">
        <v>24</v>
      </c>
      <c r="B291" s="1088">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8">
        <v>25</v>
      </c>
      <c r="B292" s="1088">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8">
        <v>26</v>
      </c>
      <c r="B293" s="1088">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8">
        <v>27</v>
      </c>
      <c r="B294" s="1088">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8">
        <v>28</v>
      </c>
      <c r="B295" s="1088">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8">
        <v>29</v>
      </c>
      <c r="B296" s="1088">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8">
        <v>30</v>
      </c>
      <c r="B297" s="1088">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353</v>
      </c>
      <c r="Z300" s="364"/>
      <c r="AA300" s="364"/>
      <c r="AB300" s="364"/>
      <c r="AC300" s="287" t="s">
        <v>338</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8">
        <v>1</v>
      </c>
      <c r="B301" s="1088">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8">
        <v>2</v>
      </c>
      <c r="B302" s="1088">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8">
        <v>3</v>
      </c>
      <c r="B303" s="1088">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8">
        <v>4</v>
      </c>
      <c r="B304" s="1088">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8">
        <v>5</v>
      </c>
      <c r="B305" s="1088">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8">
        <v>6</v>
      </c>
      <c r="B306" s="1088">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8">
        <v>7</v>
      </c>
      <c r="B307" s="1088">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8">
        <v>8</v>
      </c>
      <c r="B308" s="1088">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8">
        <v>9</v>
      </c>
      <c r="B309" s="1088">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8">
        <v>10</v>
      </c>
      <c r="B310" s="1088">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8">
        <v>11</v>
      </c>
      <c r="B311" s="1088">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8">
        <v>12</v>
      </c>
      <c r="B312" s="1088">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8">
        <v>13</v>
      </c>
      <c r="B313" s="1088">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8">
        <v>14</v>
      </c>
      <c r="B314" s="1088">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8">
        <v>15</v>
      </c>
      <c r="B315" s="1088">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8">
        <v>16</v>
      </c>
      <c r="B316" s="1088">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8">
        <v>17</v>
      </c>
      <c r="B317" s="1088">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8">
        <v>18</v>
      </c>
      <c r="B318" s="1088">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8">
        <v>19</v>
      </c>
      <c r="B319" s="1088">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8">
        <v>20</v>
      </c>
      <c r="B320" s="1088">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8">
        <v>21</v>
      </c>
      <c r="B321" s="1088">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8">
        <v>22</v>
      </c>
      <c r="B322" s="1088">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8">
        <v>23</v>
      </c>
      <c r="B323" s="1088">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8">
        <v>24</v>
      </c>
      <c r="B324" s="1088">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8">
        <v>25</v>
      </c>
      <c r="B325" s="1088">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8">
        <v>26</v>
      </c>
      <c r="B326" s="1088">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8">
        <v>27</v>
      </c>
      <c r="B327" s="1088">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8">
        <v>28</v>
      </c>
      <c r="B328" s="1088">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8">
        <v>29</v>
      </c>
      <c r="B329" s="1088">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8">
        <v>30</v>
      </c>
      <c r="B330" s="1088">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353</v>
      </c>
      <c r="Z333" s="364"/>
      <c r="AA333" s="364"/>
      <c r="AB333" s="364"/>
      <c r="AC333" s="287" t="s">
        <v>338</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8">
        <v>1</v>
      </c>
      <c r="B334" s="1088">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8">
        <v>2</v>
      </c>
      <c r="B335" s="1088">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8">
        <v>3</v>
      </c>
      <c r="B336" s="1088">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8">
        <v>4</v>
      </c>
      <c r="B337" s="1088">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8">
        <v>5</v>
      </c>
      <c r="B338" s="1088">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8">
        <v>6</v>
      </c>
      <c r="B339" s="1088">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8">
        <v>7</v>
      </c>
      <c r="B340" s="1088">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8">
        <v>8</v>
      </c>
      <c r="B341" s="1088">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8">
        <v>9</v>
      </c>
      <c r="B342" s="1088">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8">
        <v>10</v>
      </c>
      <c r="B343" s="1088">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8">
        <v>11</v>
      </c>
      <c r="B344" s="1088">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8">
        <v>12</v>
      </c>
      <c r="B345" s="1088">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8">
        <v>13</v>
      </c>
      <c r="B346" s="1088">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8">
        <v>14</v>
      </c>
      <c r="B347" s="1088">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8">
        <v>15</v>
      </c>
      <c r="B348" s="1088">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8">
        <v>16</v>
      </c>
      <c r="B349" s="1088">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8">
        <v>17</v>
      </c>
      <c r="B350" s="1088">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8">
        <v>18</v>
      </c>
      <c r="B351" s="1088">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8">
        <v>19</v>
      </c>
      <c r="B352" s="1088">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8">
        <v>20</v>
      </c>
      <c r="B353" s="1088">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8">
        <v>21</v>
      </c>
      <c r="B354" s="1088">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8">
        <v>22</v>
      </c>
      <c r="B355" s="1088">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8">
        <v>23</v>
      </c>
      <c r="B356" s="1088">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8">
        <v>24</v>
      </c>
      <c r="B357" s="1088">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8">
        <v>25</v>
      </c>
      <c r="B358" s="1088">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8">
        <v>26</v>
      </c>
      <c r="B359" s="1088">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8">
        <v>27</v>
      </c>
      <c r="B360" s="1088">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8">
        <v>28</v>
      </c>
      <c r="B361" s="1088">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8">
        <v>29</v>
      </c>
      <c r="B362" s="1088">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8">
        <v>30</v>
      </c>
      <c r="B363" s="1088">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353</v>
      </c>
      <c r="Z366" s="364"/>
      <c r="AA366" s="364"/>
      <c r="AB366" s="364"/>
      <c r="AC366" s="287" t="s">
        <v>338</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8">
        <v>1</v>
      </c>
      <c r="B367" s="1088">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8">
        <v>2</v>
      </c>
      <c r="B368" s="1088">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8">
        <v>3</v>
      </c>
      <c r="B369" s="1088">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8">
        <v>4</v>
      </c>
      <c r="B370" s="1088">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8">
        <v>5</v>
      </c>
      <c r="B371" s="1088">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8">
        <v>6</v>
      </c>
      <c r="B372" s="1088">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8">
        <v>7</v>
      </c>
      <c r="B373" s="1088">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8">
        <v>8</v>
      </c>
      <c r="B374" s="1088">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8">
        <v>9</v>
      </c>
      <c r="B375" s="1088">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8">
        <v>10</v>
      </c>
      <c r="B376" s="1088">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8">
        <v>11</v>
      </c>
      <c r="B377" s="1088">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8">
        <v>12</v>
      </c>
      <c r="B378" s="1088">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8">
        <v>13</v>
      </c>
      <c r="B379" s="1088">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8">
        <v>14</v>
      </c>
      <c r="B380" s="1088">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8">
        <v>15</v>
      </c>
      <c r="B381" s="1088">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8">
        <v>16</v>
      </c>
      <c r="B382" s="1088">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8">
        <v>17</v>
      </c>
      <c r="B383" s="1088">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8">
        <v>18</v>
      </c>
      <c r="B384" s="1088">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8">
        <v>19</v>
      </c>
      <c r="B385" s="1088">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8">
        <v>20</v>
      </c>
      <c r="B386" s="1088">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8">
        <v>21</v>
      </c>
      <c r="B387" s="1088">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8">
        <v>22</v>
      </c>
      <c r="B388" s="1088">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8">
        <v>23</v>
      </c>
      <c r="B389" s="1088">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8">
        <v>24</v>
      </c>
      <c r="B390" s="1088">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8">
        <v>25</v>
      </c>
      <c r="B391" s="1088">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8">
        <v>26</v>
      </c>
      <c r="B392" s="1088">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8">
        <v>27</v>
      </c>
      <c r="B393" s="1088">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8">
        <v>28</v>
      </c>
      <c r="B394" s="1088">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8">
        <v>29</v>
      </c>
      <c r="B395" s="1088">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8">
        <v>30</v>
      </c>
      <c r="B396" s="1088">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353</v>
      </c>
      <c r="Z399" s="364"/>
      <c r="AA399" s="364"/>
      <c r="AB399" s="364"/>
      <c r="AC399" s="287" t="s">
        <v>338</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8">
        <v>1</v>
      </c>
      <c r="B400" s="1088">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8">
        <v>2</v>
      </c>
      <c r="B401" s="1088">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8">
        <v>3</v>
      </c>
      <c r="B402" s="1088">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8">
        <v>4</v>
      </c>
      <c r="B403" s="1088">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8">
        <v>5</v>
      </c>
      <c r="B404" s="1088">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8">
        <v>6</v>
      </c>
      <c r="B405" s="1088">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8">
        <v>7</v>
      </c>
      <c r="B406" s="1088">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8">
        <v>8</v>
      </c>
      <c r="B407" s="1088">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8">
        <v>9</v>
      </c>
      <c r="B408" s="1088">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8">
        <v>10</v>
      </c>
      <c r="B409" s="1088">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8">
        <v>11</v>
      </c>
      <c r="B410" s="1088">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8">
        <v>12</v>
      </c>
      <c r="B411" s="1088">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8">
        <v>13</v>
      </c>
      <c r="B412" s="1088">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8">
        <v>14</v>
      </c>
      <c r="B413" s="1088">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8">
        <v>15</v>
      </c>
      <c r="B414" s="1088">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8">
        <v>16</v>
      </c>
      <c r="B415" s="1088">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8">
        <v>17</v>
      </c>
      <c r="B416" s="1088">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8">
        <v>18</v>
      </c>
      <c r="B417" s="1088">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8">
        <v>19</v>
      </c>
      <c r="B418" s="1088">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8">
        <v>20</v>
      </c>
      <c r="B419" s="1088">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8">
        <v>21</v>
      </c>
      <c r="B420" s="1088">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8">
        <v>22</v>
      </c>
      <c r="B421" s="1088">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8">
        <v>23</v>
      </c>
      <c r="B422" s="1088">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8">
        <v>24</v>
      </c>
      <c r="B423" s="1088">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8">
        <v>25</v>
      </c>
      <c r="B424" s="1088">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8">
        <v>26</v>
      </c>
      <c r="B425" s="1088">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8">
        <v>27</v>
      </c>
      <c r="B426" s="1088">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8">
        <v>28</v>
      </c>
      <c r="B427" s="1088">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8">
        <v>29</v>
      </c>
      <c r="B428" s="1088">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8">
        <v>30</v>
      </c>
      <c r="B429" s="1088">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353</v>
      </c>
      <c r="Z432" s="364"/>
      <c r="AA432" s="364"/>
      <c r="AB432" s="364"/>
      <c r="AC432" s="287" t="s">
        <v>338</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8">
        <v>1</v>
      </c>
      <c r="B433" s="1088">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8">
        <v>2</v>
      </c>
      <c r="B434" s="1088">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8">
        <v>3</v>
      </c>
      <c r="B435" s="1088">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8">
        <v>4</v>
      </c>
      <c r="B436" s="1088">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8">
        <v>5</v>
      </c>
      <c r="B437" s="1088">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8">
        <v>6</v>
      </c>
      <c r="B438" s="1088">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8">
        <v>7</v>
      </c>
      <c r="B439" s="1088">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8">
        <v>8</v>
      </c>
      <c r="B440" s="1088">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8">
        <v>9</v>
      </c>
      <c r="B441" s="1088">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8">
        <v>10</v>
      </c>
      <c r="B442" s="1088">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8">
        <v>11</v>
      </c>
      <c r="B443" s="1088">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8">
        <v>12</v>
      </c>
      <c r="B444" s="1088">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8">
        <v>13</v>
      </c>
      <c r="B445" s="1088">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8">
        <v>14</v>
      </c>
      <c r="B446" s="1088">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8">
        <v>15</v>
      </c>
      <c r="B447" s="1088">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8">
        <v>16</v>
      </c>
      <c r="B448" s="1088">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8">
        <v>17</v>
      </c>
      <c r="B449" s="1088">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8">
        <v>18</v>
      </c>
      <c r="B450" s="1088">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8">
        <v>19</v>
      </c>
      <c r="B451" s="1088">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8">
        <v>20</v>
      </c>
      <c r="B452" s="1088">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8">
        <v>21</v>
      </c>
      <c r="B453" s="1088">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8">
        <v>22</v>
      </c>
      <c r="B454" s="1088">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8">
        <v>23</v>
      </c>
      <c r="B455" s="1088">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8">
        <v>24</v>
      </c>
      <c r="B456" s="1088">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8">
        <v>25</v>
      </c>
      <c r="B457" s="1088">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8">
        <v>26</v>
      </c>
      <c r="B458" s="1088">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8">
        <v>27</v>
      </c>
      <c r="B459" s="1088">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8">
        <v>28</v>
      </c>
      <c r="B460" s="1088">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8">
        <v>29</v>
      </c>
      <c r="B461" s="1088">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8">
        <v>30</v>
      </c>
      <c r="B462" s="1088">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353</v>
      </c>
      <c r="Z465" s="364"/>
      <c r="AA465" s="364"/>
      <c r="AB465" s="364"/>
      <c r="AC465" s="287" t="s">
        <v>338</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8">
        <v>1</v>
      </c>
      <c r="B466" s="1088">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8">
        <v>2</v>
      </c>
      <c r="B467" s="1088">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8">
        <v>3</v>
      </c>
      <c r="B468" s="1088">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8">
        <v>4</v>
      </c>
      <c r="B469" s="1088">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8">
        <v>5</v>
      </c>
      <c r="B470" s="1088">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8">
        <v>6</v>
      </c>
      <c r="B471" s="1088">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8">
        <v>7</v>
      </c>
      <c r="B472" s="1088">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8">
        <v>8</v>
      </c>
      <c r="B473" s="1088">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8">
        <v>9</v>
      </c>
      <c r="B474" s="1088">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8">
        <v>10</v>
      </c>
      <c r="B475" s="1088">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8">
        <v>11</v>
      </c>
      <c r="B476" s="1088">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8">
        <v>12</v>
      </c>
      <c r="B477" s="1088">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8">
        <v>13</v>
      </c>
      <c r="B478" s="1088">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8">
        <v>14</v>
      </c>
      <c r="B479" s="1088">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8">
        <v>15</v>
      </c>
      <c r="B480" s="1088">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8">
        <v>16</v>
      </c>
      <c r="B481" s="1088">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8">
        <v>17</v>
      </c>
      <c r="B482" s="1088">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8">
        <v>18</v>
      </c>
      <c r="B483" s="1088">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8">
        <v>19</v>
      </c>
      <c r="B484" s="1088">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8">
        <v>20</v>
      </c>
      <c r="B485" s="1088">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8">
        <v>21</v>
      </c>
      <c r="B486" s="1088">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8">
        <v>22</v>
      </c>
      <c r="B487" s="1088">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8">
        <v>23</v>
      </c>
      <c r="B488" s="1088">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8">
        <v>24</v>
      </c>
      <c r="B489" s="1088">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8">
        <v>25</v>
      </c>
      <c r="B490" s="1088">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8">
        <v>26</v>
      </c>
      <c r="B491" s="1088">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8">
        <v>27</v>
      </c>
      <c r="B492" s="1088">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8">
        <v>28</v>
      </c>
      <c r="B493" s="1088">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8">
        <v>29</v>
      </c>
      <c r="B494" s="1088">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8">
        <v>30</v>
      </c>
      <c r="B495" s="1088">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353</v>
      </c>
      <c r="Z498" s="364"/>
      <c r="AA498" s="364"/>
      <c r="AB498" s="364"/>
      <c r="AC498" s="287" t="s">
        <v>338</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8">
        <v>1</v>
      </c>
      <c r="B499" s="1088">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8">
        <v>2</v>
      </c>
      <c r="B500" s="1088">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8">
        <v>3</v>
      </c>
      <c r="B501" s="1088">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8">
        <v>4</v>
      </c>
      <c r="B502" s="1088">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8">
        <v>5</v>
      </c>
      <c r="B503" s="1088">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8">
        <v>6</v>
      </c>
      <c r="B504" s="1088">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8">
        <v>7</v>
      </c>
      <c r="B505" s="1088">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8">
        <v>8</v>
      </c>
      <c r="B506" s="1088">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8">
        <v>9</v>
      </c>
      <c r="B507" s="1088">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8">
        <v>10</v>
      </c>
      <c r="B508" s="1088">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8">
        <v>11</v>
      </c>
      <c r="B509" s="1088">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8">
        <v>12</v>
      </c>
      <c r="B510" s="1088">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8">
        <v>13</v>
      </c>
      <c r="B511" s="1088">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8">
        <v>14</v>
      </c>
      <c r="B512" s="1088">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8">
        <v>15</v>
      </c>
      <c r="B513" s="1088">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8">
        <v>16</v>
      </c>
      <c r="B514" s="1088">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8">
        <v>17</v>
      </c>
      <c r="B515" s="1088">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8">
        <v>18</v>
      </c>
      <c r="B516" s="1088">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8">
        <v>19</v>
      </c>
      <c r="B517" s="1088">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8">
        <v>20</v>
      </c>
      <c r="B518" s="1088">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8">
        <v>21</v>
      </c>
      <c r="B519" s="1088">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8">
        <v>22</v>
      </c>
      <c r="B520" s="1088">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8">
        <v>23</v>
      </c>
      <c r="B521" s="1088">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8">
        <v>24</v>
      </c>
      <c r="B522" s="1088">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8">
        <v>25</v>
      </c>
      <c r="B523" s="1088">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8">
        <v>26</v>
      </c>
      <c r="B524" s="1088">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8">
        <v>27</v>
      </c>
      <c r="B525" s="1088">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8">
        <v>28</v>
      </c>
      <c r="B526" s="1088">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8">
        <v>29</v>
      </c>
      <c r="B527" s="1088">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8">
        <v>30</v>
      </c>
      <c r="B528" s="1088">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353</v>
      </c>
      <c r="Z531" s="364"/>
      <c r="AA531" s="364"/>
      <c r="AB531" s="364"/>
      <c r="AC531" s="287" t="s">
        <v>338</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8">
        <v>1</v>
      </c>
      <c r="B532" s="1088">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8">
        <v>2</v>
      </c>
      <c r="B533" s="1088">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8">
        <v>3</v>
      </c>
      <c r="B534" s="1088">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8">
        <v>4</v>
      </c>
      <c r="B535" s="1088">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8">
        <v>5</v>
      </c>
      <c r="B536" s="1088">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8">
        <v>6</v>
      </c>
      <c r="B537" s="1088">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8">
        <v>7</v>
      </c>
      <c r="B538" s="1088">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8">
        <v>8</v>
      </c>
      <c r="B539" s="1088">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8">
        <v>9</v>
      </c>
      <c r="B540" s="1088">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8">
        <v>10</v>
      </c>
      <c r="B541" s="1088">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8">
        <v>11</v>
      </c>
      <c r="B542" s="1088">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8">
        <v>12</v>
      </c>
      <c r="B543" s="1088">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8">
        <v>13</v>
      </c>
      <c r="B544" s="1088">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8">
        <v>14</v>
      </c>
      <c r="B545" s="1088">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8">
        <v>15</v>
      </c>
      <c r="B546" s="1088">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8">
        <v>16</v>
      </c>
      <c r="B547" s="1088">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8">
        <v>17</v>
      </c>
      <c r="B548" s="1088">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8">
        <v>18</v>
      </c>
      <c r="B549" s="1088">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8">
        <v>19</v>
      </c>
      <c r="B550" s="1088">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8">
        <v>20</v>
      </c>
      <c r="B551" s="1088">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8">
        <v>21</v>
      </c>
      <c r="B552" s="1088">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8">
        <v>22</v>
      </c>
      <c r="B553" s="1088">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8">
        <v>23</v>
      </c>
      <c r="B554" s="1088">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8">
        <v>24</v>
      </c>
      <c r="B555" s="1088">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8">
        <v>25</v>
      </c>
      <c r="B556" s="1088">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8">
        <v>26</v>
      </c>
      <c r="B557" s="1088">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8">
        <v>27</v>
      </c>
      <c r="B558" s="1088">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8">
        <v>28</v>
      </c>
      <c r="B559" s="1088">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8">
        <v>29</v>
      </c>
      <c r="B560" s="1088">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8">
        <v>30</v>
      </c>
      <c r="B561" s="1088">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353</v>
      </c>
      <c r="Z564" s="364"/>
      <c r="AA564" s="364"/>
      <c r="AB564" s="364"/>
      <c r="AC564" s="287" t="s">
        <v>338</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8">
        <v>1</v>
      </c>
      <c r="B565" s="1088">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8">
        <v>2</v>
      </c>
      <c r="B566" s="1088">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8">
        <v>3</v>
      </c>
      <c r="B567" s="1088">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8">
        <v>4</v>
      </c>
      <c r="B568" s="1088">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8">
        <v>5</v>
      </c>
      <c r="B569" s="1088">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8">
        <v>6</v>
      </c>
      <c r="B570" s="1088">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8">
        <v>7</v>
      </c>
      <c r="B571" s="1088">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8">
        <v>8</v>
      </c>
      <c r="B572" s="1088">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8">
        <v>9</v>
      </c>
      <c r="B573" s="1088">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8">
        <v>10</v>
      </c>
      <c r="B574" s="1088">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8">
        <v>11</v>
      </c>
      <c r="B575" s="1088">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8">
        <v>12</v>
      </c>
      <c r="B576" s="1088">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8">
        <v>13</v>
      </c>
      <c r="B577" s="1088">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8">
        <v>14</v>
      </c>
      <c r="B578" s="1088">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8">
        <v>15</v>
      </c>
      <c r="B579" s="1088">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8">
        <v>16</v>
      </c>
      <c r="B580" s="1088">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8">
        <v>17</v>
      </c>
      <c r="B581" s="1088">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8">
        <v>18</v>
      </c>
      <c r="B582" s="1088">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8">
        <v>19</v>
      </c>
      <c r="B583" s="1088">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8">
        <v>20</v>
      </c>
      <c r="B584" s="1088">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8">
        <v>21</v>
      </c>
      <c r="B585" s="1088">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8">
        <v>22</v>
      </c>
      <c r="B586" s="1088">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8">
        <v>23</v>
      </c>
      <c r="B587" s="1088">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8">
        <v>24</v>
      </c>
      <c r="B588" s="1088">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8">
        <v>25</v>
      </c>
      <c r="B589" s="1088">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8">
        <v>26</v>
      </c>
      <c r="B590" s="1088">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8">
        <v>27</v>
      </c>
      <c r="B591" s="1088">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8">
        <v>28</v>
      </c>
      <c r="B592" s="1088">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8">
        <v>29</v>
      </c>
      <c r="B593" s="1088">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8">
        <v>30</v>
      </c>
      <c r="B594" s="1088">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353</v>
      </c>
      <c r="Z597" s="364"/>
      <c r="AA597" s="364"/>
      <c r="AB597" s="364"/>
      <c r="AC597" s="287" t="s">
        <v>338</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8">
        <v>1</v>
      </c>
      <c r="B598" s="1088">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8">
        <v>2</v>
      </c>
      <c r="B599" s="1088">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8">
        <v>3</v>
      </c>
      <c r="B600" s="1088">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8">
        <v>4</v>
      </c>
      <c r="B601" s="1088">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8">
        <v>5</v>
      </c>
      <c r="B602" s="1088">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8">
        <v>6</v>
      </c>
      <c r="B603" s="1088">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8">
        <v>7</v>
      </c>
      <c r="B604" s="1088">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8">
        <v>8</v>
      </c>
      <c r="B605" s="1088">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8">
        <v>9</v>
      </c>
      <c r="B606" s="1088">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8">
        <v>10</v>
      </c>
      <c r="B607" s="1088">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8">
        <v>11</v>
      </c>
      <c r="B608" s="1088">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8">
        <v>12</v>
      </c>
      <c r="B609" s="1088">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8">
        <v>13</v>
      </c>
      <c r="B610" s="1088">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8">
        <v>14</v>
      </c>
      <c r="B611" s="1088">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8">
        <v>15</v>
      </c>
      <c r="B612" s="1088">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8">
        <v>16</v>
      </c>
      <c r="B613" s="1088">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8">
        <v>17</v>
      </c>
      <c r="B614" s="1088">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8">
        <v>18</v>
      </c>
      <c r="B615" s="1088">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8">
        <v>19</v>
      </c>
      <c r="B616" s="1088">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8">
        <v>20</v>
      </c>
      <c r="B617" s="1088">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8">
        <v>21</v>
      </c>
      <c r="B618" s="1088">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8">
        <v>22</v>
      </c>
      <c r="B619" s="1088">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8">
        <v>23</v>
      </c>
      <c r="B620" s="1088">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8">
        <v>24</v>
      </c>
      <c r="B621" s="1088">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8">
        <v>25</v>
      </c>
      <c r="B622" s="1088">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8">
        <v>26</v>
      </c>
      <c r="B623" s="1088">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8">
        <v>27</v>
      </c>
      <c r="B624" s="1088">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8">
        <v>28</v>
      </c>
      <c r="B625" s="1088">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8">
        <v>29</v>
      </c>
      <c r="B626" s="1088">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8">
        <v>30</v>
      </c>
      <c r="B627" s="1088">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353</v>
      </c>
      <c r="Z630" s="364"/>
      <c r="AA630" s="364"/>
      <c r="AB630" s="364"/>
      <c r="AC630" s="287" t="s">
        <v>338</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8">
        <v>1</v>
      </c>
      <c r="B631" s="1088">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8">
        <v>2</v>
      </c>
      <c r="B632" s="1088">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8">
        <v>3</v>
      </c>
      <c r="B633" s="1088">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8">
        <v>4</v>
      </c>
      <c r="B634" s="1088">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8">
        <v>5</v>
      </c>
      <c r="B635" s="1088">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8">
        <v>6</v>
      </c>
      <c r="B636" s="1088">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8">
        <v>7</v>
      </c>
      <c r="B637" s="1088">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8">
        <v>8</v>
      </c>
      <c r="B638" s="1088">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8">
        <v>9</v>
      </c>
      <c r="B639" s="1088">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8">
        <v>10</v>
      </c>
      <c r="B640" s="1088">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8">
        <v>11</v>
      </c>
      <c r="B641" s="1088">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8">
        <v>12</v>
      </c>
      <c r="B642" s="1088">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8">
        <v>13</v>
      </c>
      <c r="B643" s="1088">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8">
        <v>14</v>
      </c>
      <c r="B644" s="1088">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8">
        <v>15</v>
      </c>
      <c r="B645" s="1088">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8">
        <v>16</v>
      </c>
      <c r="B646" s="1088">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8">
        <v>17</v>
      </c>
      <c r="B647" s="1088">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8">
        <v>18</v>
      </c>
      <c r="B648" s="1088">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8">
        <v>19</v>
      </c>
      <c r="B649" s="1088">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8">
        <v>20</v>
      </c>
      <c r="B650" s="1088">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8">
        <v>21</v>
      </c>
      <c r="B651" s="1088">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8">
        <v>22</v>
      </c>
      <c r="B652" s="1088">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8">
        <v>23</v>
      </c>
      <c r="B653" s="1088">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8">
        <v>24</v>
      </c>
      <c r="B654" s="1088">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8">
        <v>25</v>
      </c>
      <c r="B655" s="1088">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8">
        <v>26</v>
      </c>
      <c r="B656" s="1088">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8">
        <v>27</v>
      </c>
      <c r="B657" s="1088">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8">
        <v>28</v>
      </c>
      <c r="B658" s="1088">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8">
        <v>29</v>
      </c>
      <c r="B659" s="1088">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8">
        <v>30</v>
      </c>
      <c r="B660" s="1088">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353</v>
      </c>
      <c r="Z663" s="364"/>
      <c r="AA663" s="364"/>
      <c r="AB663" s="364"/>
      <c r="AC663" s="287" t="s">
        <v>338</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8">
        <v>1</v>
      </c>
      <c r="B664" s="1088">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8">
        <v>2</v>
      </c>
      <c r="B665" s="1088">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8">
        <v>3</v>
      </c>
      <c r="B666" s="1088">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8">
        <v>4</v>
      </c>
      <c r="B667" s="1088">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8">
        <v>5</v>
      </c>
      <c r="B668" s="1088">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8">
        <v>6</v>
      </c>
      <c r="B669" s="1088">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8">
        <v>7</v>
      </c>
      <c r="B670" s="1088">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8">
        <v>8</v>
      </c>
      <c r="B671" s="1088">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8">
        <v>9</v>
      </c>
      <c r="B672" s="1088">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8">
        <v>10</v>
      </c>
      <c r="B673" s="1088">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8">
        <v>11</v>
      </c>
      <c r="B674" s="1088">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8">
        <v>12</v>
      </c>
      <c r="B675" s="1088">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8">
        <v>13</v>
      </c>
      <c r="B676" s="1088">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8">
        <v>14</v>
      </c>
      <c r="B677" s="1088">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8">
        <v>15</v>
      </c>
      <c r="B678" s="1088">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8">
        <v>16</v>
      </c>
      <c r="B679" s="1088">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8">
        <v>17</v>
      </c>
      <c r="B680" s="1088">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8">
        <v>18</v>
      </c>
      <c r="B681" s="1088">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8">
        <v>19</v>
      </c>
      <c r="B682" s="1088">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8">
        <v>20</v>
      </c>
      <c r="B683" s="1088">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8">
        <v>21</v>
      </c>
      <c r="B684" s="1088">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8">
        <v>22</v>
      </c>
      <c r="B685" s="1088">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8">
        <v>23</v>
      </c>
      <c r="B686" s="1088">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8">
        <v>24</v>
      </c>
      <c r="B687" s="1088">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8">
        <v>25</v>
      </c>
      <c r="B688" s="1088">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8">
        <v>26</v>
      </c>
      <c r="B689" s="1088">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8">
        <v>27</v>
      </c>
      <c r="B690" s="1088">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8">
        <v>28</v>
      </c>
      <c r="B691" s="1088">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8">
        <v>29</v>
      </c>
      <c r="B692" s="1088">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8">
        <v>30</v>
      </c>
      <c r="B693" s="1088">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353</v>
      </c>
      <c r="Z696" s="364"/>
      <c r="AA696" s="364"/>
      <c r="AB696" s="364"/>
      <c r="AC696" s="287" t="s">
        <v>338</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8">
        <v>1</v>
      </c>
      <c r="B697" s="1088">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8">
        <v>2</v>
      </c>
      <c r="B698" s="1088">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8">
        <v>3</v>
      </c>
      <c r="B699" s="1088">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8">
        <v>4</v>
      </c>
      <c r="B700" s="1088">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8">
        <v>5</v>
      </c>
      <c r="B701" s="1088">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8">
        <v>6</v>
      </c>
      <c r="B702" s="1088">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8">
        <v>7</v>
      </c>
      <c r="B703" s="1088">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8">
        <v>8</v>
      </c>
      <c r="B704" s="1088">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8">
        <v>9</v>
      </c>
      <c r="B705" s="1088">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8">
        <v>10</v>
      </c>
      <c r="B706" s="1088">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8">
        <v>11</v>
      </c>
      <c r="B707" s="1088">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8">
        <v>12</v>
      </c>
      <c r="B708" s="1088">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8">
        <v>13</v>
      </c>
      <c r="B709" s="1088">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8">
        <v>14</v>
      </c>
      <c r="B710" s="1088">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8">
        <v>15</v>
      </c>
      <c r="B711" s="1088">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8">
        <v>16</v>
      </c>
      <c r="B712" s="1088">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8">
        <v>17</v>
      </c>
      <c r="B713" s="1088">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8">
        <v>18</v>
      </c>
      <c r="B714" s="1088">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8">
        <v>19</v>
      </c>
      <c r="B715" s="1088">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8">
        <v>20</v>
      </c>
      <c r="B716" s="1088">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8">
        <v>21</v>
      </c>
      <c r="B717" s="1088">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8">
        <v>22</v>
      </c>
      <c r="B718" s="1088">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8">
        <v>23</v>
      </c>
      <c r="B719" s="1088">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8">
        <v>24</v>
      </c>
      <c r="B720" s="1088">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8">
        <v>25</v>
      </c>
      <c r="B721" s="1088">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8">
        <v>26</v>
      </c>
      <c r="B722" s="1088">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8">
        <v>27</v>
      </c>
      <c r="B723" s="1088">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8">
        <v>28</v>
      </c>
      <c r="B724" s="1088">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8">
        <v>29</v>
      </c>
      <c r="B725" s="1088">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8">
        <v>30</v>
      </c>
      <c r="B726" s="1088">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353</v>
      </c>
      <c r="Z729" s="364"/>
      <c r="AA729" s="364"/>
      <c r="AB729" s="364"/>
      <c r="AC729" s="287" t="s">
        <v>338</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8">
        <v>1</v>
      </c>
      <c r="B730" s="1088">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8">
        <v>2</v>
      </c>
      <c r="B731" s="1088">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8">
        <v>3</v>
      </c>
      <c r="B732" s="1088">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8">
        <v>4</v>
      </c>
      <c r="B733" s="1088">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8">
        <v>5</v>
      </c>
      <c r="B734" s="1088">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8">
        <v>6</v>
      </c>
      <c r="B735" s="1088">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8">
        <v>7</v>
      </c>
      <c r="B736" s="1088">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8">
        <v>8</v>
      </c>
      <c r="B737" s="1088">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8">
        <v>9</v>
      </c>
      <c r="B738" s="1088">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8">
        <v>10</v>
      </c>
      <c r="B739" s="1088">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8">
        <v>11</v>
      </c>
      <c r="B740" s="1088">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8">
        <v>12</v>
      </c>
      <c r="B741" s="1088">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8">
        <v>13</v>
      </c>
      <c r="B742" s="1088">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8">
        <v>14</v>
      </c>
      <c r="B743" s="1088">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8">
        <v>15</v>
      </c>
      <c r="B744" s="1088">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8">
        <v>16</v>
      </c>
      <c r="B745" s="1088">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8">
        <v>17</v>
      </c>
      <c r="B746" s="1088">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8">
        <v>18</v>
      </c>
      <c r="B747" s="1088">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8">
        <v>19</v>
      </c>
      <c r="B748" s="1088">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8">
        <v>20</v>
      </c>
      <c r="B749" s="1088">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8">
        <v>21</v>
      </c>
      <c r="B750" s="1088">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8">
        <v>22</v>
      </c>
      <c r="B751" s="1088">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8">
        <v>23</v>
      </c>
      <c r="B752" s="1088">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8">
        <v>24</v>
      </c>
      <c r="B753" s="1088">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8">
        <v>25</v>
      </c>
      <c r="B754" s="1088">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8">
        <v>26</v>
      </c>
      <c r="B755" s="1088">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8">
        <v>27</v>
      </c>
      <c r="B756" s="1088">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8">
        <v>28</v>
      </c>
      <c r="B757" s="1088">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8">
        <v>29</v>
      </c>
      <c r="B758" s="1088">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8">
        <v>30</v>
      </c>
      <c r="B759" s="1088">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353</v>
      </c>
      <c r="Z762" s="364"/>
      <c r="AA762" s="364"/>
      <c r="AB762" s="364"/>
      <c r="AC762" s="287" t="s">
        <v>338</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8">
        <v>1</v>
      </c>
      <c r="B763" s="1088">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8">
        <v>2</v>
      </c>
      <c r="B764" s="1088">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8">
        <v>3</v>
      </c>
      <c r="B765" s="1088">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8">
        <v>4</v>
      </c>
      <c r="B766" s="1088">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8">
        <v>5</v>
      </c>
      <c r="B767" s="1088">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8">
        <v>6</v>
      </c>
      <c r="B768" s="1088">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8">
        <v>7</v>
      </c>
      <c r="B769" s="1088">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8">
        <v>8</v>
      </c>
      <c r="B770" s="1088">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8">
        <v>9</v>
      </c>
      <c r="B771" s="1088">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8">
        <v>10</v>
      </c>
      <c r="B772" s="1088">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8">
        <v>11</v>
      </c>
      <c r="B773" s="1088">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8">
        <v>12</v>
      </c>
      <c r="B774" s="1088">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8">
        <v>13</v>
      </c>
      <c r="B775" s="1088">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8">
        <v>14</v>
      </c>
      <c r="B776" s="1088">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8">
        <v>15</v>
      </c>
      <c r="B777" s="1088">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8">
        <v>16</v>
      </c>
      <c r="B778" s="1088">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8">
        <v>17</v>
      </c>
      <c r="B779" s="1088">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8">
        <v>18</v>
      </c>
      <c r="B780" s="1088">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8">
        <v>19</v>
      </c>
      <c r="B781" s="1088">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8">
        <v>20</v>
      </c>
      <c r="B782" s="1088">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8">
        <v>21</v>
      </c>
      <c r="B783" s="1088">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8">
        <v>22</v>
      </c>
      <c r="B784" s="1088">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8">
        <v>23</v>
      </c>
      <c r="B785" s="1088">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8">
        <v>24</v>
      </c>
      <c r="B786" s="1088">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8">
        <v>25</v>
      </c>
      <c r="B787" s="1088">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8">
        <v>26</v>
      </c>
      <c r="B788" s="1088">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8">
        <v>27</v>
      </c>
      <c r="B789" s="1088">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8">
        <v>28</v>
      </c>
      <c r="B790" s="1088">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8">
        <v>29</v>
      </c>
      <c r="B791" s="1088">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8">
        <v>30</v>
      </c>
      <c r="B792" s="1088">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353</v>
      </c>
      <c r="Z795" s="364"/>
      <c r="AA795" s="364"/>
      <c r="AB795" s="364"/>
      <c r="AC795" s="287" t="s">
        <v>338</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8">
        <v>1</v>
      </c>
      <c r="B796" s="1088">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8">
        <v>2</v>
      </c>
      <c r="B797" s="1088">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8">
        <v>3</v>
      </c>
      <c r="B798" s="1088">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8">
        <v>4</v>
      </c>
      <c r="B799" s="1088">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8">
        <v>5</v>
      </c>
      <c r="B800" s="1088">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8">
        <v>6</v>
      </c>
      <c r="B801" s="1088">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8">
        <v>7</v>
      </c>
      <c r="B802" s="1088">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8">
        <v>8</v>
      </c>
      <c r="B803" s="1088">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8">
        <v>9</v>
      </c>
      <c r="B804" s="1088">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8">
        <v>10</v>
      </c>
      <c r="B805" s="1088">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8">
        <v>11</v>
      </c>
      <c r="B806" s="1088">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8">
        <v>12</v>
      </c>
      <c r="B807" s="1088">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8">
        <v>13</v>
      </c>
      <c r="B808" s="1088">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8">
        <v>14</v>
      </c>
      <c r="B809" s="1088">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8">
        <v>15</v>
      </c>
      <c r="B810" s="1088">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8">
        <v>16</v>
      </c>
      <c r="B811" s="1088">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8">
        <v>17</v>
      </c>
      <c r="B812" s="1088">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8">
        <v>18</v>
      </c>
      <c r="B813" s="1088">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8">
        <v>19</v>
      </c>
      <c r="B814" s="1088">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8">
        <v>20</v>
      </c>
      <c r="B815" s="1088">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8">
        <v>21</v>
      </c>
      <c r="B816" s="1088">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8">
        <v>22</v>
      </c>
      <c r="B817" s="1088">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8">
        <v>23</v>
      </c>
      <c r="B818" s="1088">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8">
        <v>24</v>
      </c>
      <c r="B819" s="1088">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8">
        <v>25</v>
      </c>
      <c r="B820" s="1088">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8">
        <v>26</v>
      </c>
      <c r="B821" s="1088">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8">
        <v>27</v>
      </c>
      <c r="B822" s="1088">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8">
        <v>28</v>
      </c>
      <c r="B823" s="1088">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8">
        <v>29</v>
      </c>
      <c r="B824" s="1088">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8">
        <v>30</v>
      </c>
      <c r="B825" s="1088">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353</v>
      </c>
      <c r="Z828" s="364"/>
      <c r="AA828" s="364"/>
      <c r="AB828" s="364"/>
      <c r="AC828" s="287" t="s">
        <v>338</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8">
        <v>1</v>
      </c>
      <c r="B829" s="1088">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8">
        <v>2</v>
      </c>
      <c r="B830" s="1088">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8">
        <v>3</v>
      </c>
      <c r="B831" s="1088">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8">
        <v>4</v>
      </c>
      <c r="B832" s="1088">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8">
        <v>5</v>
      </c>
      <c r="B833" s="1088">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8">
        <v>6</v>
      </c>
      <c r="B834" s="1088">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8">
        <v>7</v>
      </c>
      <c r="B835" s="1088">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8">
        <v>8</v>
      </c>
      <c r="B836" s="1088">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8">
        <v>9</v>
      </c>
      <c r="B837" s="1088">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8">
        <v>10</v>
      </c>
      <c r="B838" s="1088">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8">
        <v>11</v>
      </c>
      <c r="B839" s="1088">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8">
        <v>12</v>
      </c>
      <c r="B840" s="1088">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8">
        <v>13</v>
      </c>
      <c r="B841" s="1088">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8">
        <v>14</v>
      </c>
      <c r="B842" s="1088">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8">
        <v>15</v>
      </c>
      <c r="B843" s="1088">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8">
        <v>16</v>
      </c>
      <c r="B844" s="1088">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8">
        <v>17</v>
      </c>
      <c r="B845" s="1088">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8">
        <v>18</v>
      </c>
      <c r="B846" s="1088">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8">
        <v>19</v>
      </c>
      <c r="B847" s="1088">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8">
        <v>20</v>
      </c>
      <c r="B848" s="1088">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8">
        <v>21</v>
      </c>
      <c r="B849" s="1088">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8">
        <v>22</v>
      </c>
      <c r="B850" s="1088">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8">
        <v>23</v>
      </c>
      <c r="B851" s="1088">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8">
        <v>24</v>
      </c>
      <c r="B852" s="1088">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8">
        <v>25</v>
      </c>
      <c r="B853" s="1088">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8">
        <v>26</v>
      </c>
      <c r="B854" s="1088">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8">
        <v>27</v>
      </c>
      <c r="B855" s="1088">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8">
        <v>28</v>
      </c>
      <c r="B856" s="1088">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8">
        <v>29</v>
      </c>
      <c r="B857" s="1088">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8">
        <v>30</v>
      </c>
      <c r="B858" s="1088">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353</v>
      </c>
      <c r="Z861" s="364"/>
      <c r="AA861" s="364"/>
      <c r="AB861" s="364"/>
      <c r="AC861" s="287" t="s">
        <v>338</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8">
        <v>1</v>
      </c>
      <c r="B862" s="1088">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8">
        <v>2</v>
      </c>
      <c r="B863" s="1088">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8">
        <v>3</v>
      </c>
      <c r="B864" s="1088">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8">
        <v>4</v>
      </c>
      <c r="B865" s="1088">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8">
        <v>5</v>
      </c>
      <c r="B866" s="1088">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8">
        <v>6</v>
      </c>
      <c r="B867" s="1088">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8">
        <v>7</v>
      </c>
      <c r="B868" s="1088">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8">
        <v>8</v>
      </c>
      <c r="B869" s="1088">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8">
        <v>9</v>
      </c>
      <c r="B870" s="1088">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8">
        <v>10</v>
      </c>
      <c r="B871" s="1088">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8">
        <v>11</v>
      </c>
      <c r="B872" s="1088">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8">
        <v>12</v>
      </c>
      <c r="B873" s="1088">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8">
        <v>13</v>
      </c>
      <c r="B874" s="1088">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8">
        <v>14</v>
      </c>
      <c r="B875" s="1088">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8">
        <v>15</v>
      </c>
      <c r="B876" s="1088">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8">
        <v>16</v>
      </c>
      <c r="B877" s="1088">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8">
        <v>17</v>
      </c>
      <c r="B878" s="1088">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8">
        <v>18</v>
      </c>
      <c r="B879" s="1088">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8">
        <v>19</v>
      </c>
      <c r="B880" s="1088">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8">
        <v>20</v>
      </c>
      <c r="B881" s="1088">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8">
        <v>21</v>
      </c>
      <c r="B882" s="1088">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8">
        <v>22</v>
      </c>
      <c r="B883" s="1088">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8">
        <v>23</v>
      </c>
      <c r="B884" s="1088">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8">
        <v>24</v>
      </c>
      <c r="B885" s="1088">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8">
        <v>25</v>
      </c>
      <c r="B886" s="1088">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8">
        <v>26</v>
      </c>
      <c r="B887" s="1088">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8">
        <v>27</v>
      </c>
      <c r="B888" s="1088">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8">
        <v>28</v>
      </c>
      <c r="B889" s="1088">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8">
        <v>29</v>
      </c>
      <c r="B890" s="1088">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8">
        <v>30</v>
      </c>
      <c r="B891" s="1088">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353</v>
      </c>
      <c r="Z894" s="364"/>
      <c r="AA894" s="364"/>
      <c r="AB894" s="364"/>
      <c r="AC894" s="287" t="s">
        <v>338</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8">
        <v>1</v>
      </c>
      <c r="B895" s="1088">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8">
        <v>2</v>
      </c>
      <c r="B896" s="1088">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8">
        <v>3</v>
      </c>
      <c r="B897" s="1088">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8">
        <v>4</v>
      </c>
      <c r="B898" s="1088">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8">
        <v>5</v>
      </c>
      <c r="B899" s="1088">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8">
        <v>6</v>
      </c>
      <c r="B900" s="1088">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8">
        <v>7</v>
      </c>
      <c r="B901" s="1088">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8">
        <v>8</v>
      </c>
      <c r="B902" s="1088">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8">
        <v>9</v>
      </c>
      <c r="B903" s="1088">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8">
        <v>10</v>
      </c>
      <c r="B904" s="1088">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8">
        <v>11</v>
      </c>
      <c r="B905" s="1088">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8">
        <v>12</v>
      </c>
      <c r="B906" s="1088">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8">
        <v>13</v>
      </c>
      <c r="B907" s="1088">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8">
        <v>14</v>
      </c>
      <c r="B908" s="1088">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8">
        <v>15</v>
      </c>
      <c r="B909" s="1088">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8">
        <v>16</v>
      </c>
      <c r="B910" s="1088">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8">
        <v>17</v>
      </c>
      <c r="B911" s="1088">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8">
        <v>18</v>
      </c>
      <c r="B912" s="1088">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8">
        <v>19</v>
      </c>
      <c r="B913" s="1088">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8">
        <v>20</v>
      </c>
      <c r="B914" s="1088">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8">
        <v>21</v>
      </c>
      <c r="B915" s="1088">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8">
        <v>22</v>
      </c>
      <c r="B916" s="1088">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8">
        <v>23</v>
      </c>
      <c r="B917" s="1088">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8">
        <v>24</v>
      </c>
      <c r="B918" s="1088">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8">
        <v>25</v>
      </c>
      <c r="B919" s="1088">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8">
        <v>26</v>
      </c>
      <c r="B920" s="1088">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8">
        <v>27</v>
      </c>
      <c r="B921" s="1088">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8">
        <v>28</v>
      </c>
      <c r="B922" s="1088">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8">
        <v>29</v>
      </c>
      <c r="B923" s="1088">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8">
        <v>30</v>
      </c>
      <c r="B924" s="1088">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353</v>
      </c>
      <c r="Z927" s="364"/>
      <c r="AA927" s="364"/>
      <c r="AB927" s="364"/>
      <c r="AC927" s="287" t="s">
        <v>338</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8">
        <v>1</v>
      </c>
      <c r="B928" s="1088">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8">
        <v>2</v>
      </c>
      <c r="B929" s="1088">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8">
        <v>3</v>
      </c>
      <c r="B930" s="1088">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8">
        <v>4</v>
      </c>
      <c r="B931" s="1088">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8">
        <v>5</v>
      </c>
      <c r="B932" s="1088">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8">
        <v>6</v>
      </c>
      <c r="B933" s="1088">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8">
        <v>7</v>
      </c>
      <c r="B934" s="1088">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8">
        <v>8</v>
      </c>
      <c r="B935" s="1088">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8">
        <v>9</v>
      </c>
      <c r="B936" s="1088">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8">
        <v>10</v>
      </c>
      <c r="B937" s="1088">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8">
        <v>11</v>
      </c>
      <c r="B938" s="1088">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8">
        <v>12</v>
      </c>
      <c r="B939" s="1088">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8">
        <v>13</v>
      </c>
      <c r="B940" s="1088">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8">
        <v>14</v>
      </c>
      <c r="B941" s="1088">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8">
        <v>15</v>
      </c>
      <c r="B942" s="1088">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8">
        <v>16</v>
      </c>
      <c r="B943" s="1088">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8">
        <v>17</v>
      </c>
      <c r="B944" s="1088">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8">
        <v>18</v>
      </c>
      <c r="B945" s="1088">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8">
        <v>19</v>
      </c>
      <c r="B946" s="1088">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8">
        <v>20</v>
      </c>
      <c r="B947" s="1088">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8">
        <v>21</v>
      </c>
      <c r="B948" s="1088">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8">
        <v>22</v>
      </c>
      <c r="B949" s="1088">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8">
        <v>23</v>
      </c>
      <c r="B950" s="1088">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8">
        <v>24</v>
      </c>
      <c r="B951" s="1088">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8">
        <v>25</v>
      </c>
      <c r="B952" s="1088">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8">
        <v>26</v>
      </c>
      <c r="B953" s="1088">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8">
        <v>27</v>
      </c>
      <c r="B954" s="1088">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8">
        <v>28</v>
      </c>
      <c r="B955" s="1088">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8">
        <v>29</v>
      </c>
      <c r="B956" s="1088">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8">
        <v>30</v>
      </c>
      <c r="B957" s="1088">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353</v>
      </c>
      <c r="Z960" s="364"/>
      <c r="AA960" s="364"/>
      <c r="AB960" s="364"/>
      <c r="AC960" s="287" t="s">
        <v>338</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8">
        <v>1</v>
      </c>
      <c r="B961" s="1088">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8">
        <v>2</v>
      </c>
      <c r="B962" s="1088">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8">
        <v>3</v>
      </c>
      <c r="B963" s="1088">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8">
        <v>4</v>
      </c>
      <c r="B964" s="1088">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8">
        <v>5</v>
      </c>
      <c r="B965" s="1088">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8">
        <v>6</v>
      </c>
      <c r="B966" s="1088">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8">
        <v>7</v>
      </c>
      <c r="B967" s="1088">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8">
        <v>8</v>
      </c>
      <c r="B968" s="1088">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8">
        <v>9</v>
      </c>
      <c r="B969" s="1088">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8">
        <v>10</v>
      </c>
      <c r="B970" s="1088">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8">
        <v>11</v>
      </c>
      <c r="B971" s="1088">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8">
        <v>12</v>
      </c>
      <c r="B972" s="1088">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8">
        <v>13</v>
      </c>
      <c r="B973" s="1088">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8">
        <v>14</v>
      </c>
      <c r="B974" s="1088">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8">
        <v>15</v>
      </c>
      <c r="B975" s="1088">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8">
        <v>16</v>
      </c>
      <c r="B976" s="1088">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8">
        <v>17</v>
      </c>
      <c r="B977" s="1088">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8">
        <v>18</v>
      </c>
      <c r="B978" s="1088">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8">
        <v>19</v>
      </c>
      <c r="B979" s="1088">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8">
        <v>20</v>
      </c>
      <c r="B980" s="1088">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8">
        <v>21</v>
      </c>
      <c r="B981" s="1088">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8">
        <v>22</v>
      </c>
      <c r="B982" s="1088">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8">
        <v>23</v>
      </c>
      <c r="B983" s="1088">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8">
        <v>24</v>
      </c>
      <c r="B984" s="1088">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8">
        <v>25</v>
      </c>
      <c r="B985" s="1088">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8">
        <v>26</v>
      </c>
      <c r="B986" s="1088">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8">
        <v>27</v>
      </c>
      <c r="B987" s="1088">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8">
        <v>28</v>
      </c>
      <c r="B988" s="1088">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8">
        <v>29</v>
      </c>
      <c r="B989" s="1088">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8">
        <v>30</v>
      </c>
      <c r="B990" s="1088">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353</v>
      </c>
      <c r="Z993" s="364"/>
      <c r="AA993" s="364"/>
      <c r="AB993" s="364"/>
      <c r="AC993" s="287" t="s">
        <v>338</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8">
        <v>1</v>
      </c>
      <c r="B994" s="1088">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8">
        <v>2</v>
      </c>
      <c r="B995" s="1088">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8">
        <v>3</v>
      </c>
      <c r="B996" s="1088">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8">
        <v>4</v>
      </c>
      <c r="B997" s="1088">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8">
        <v>5</v>
      </c>
      <c r="B998" s="1088">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8">
        <v>6</v>
      </c>
      <c r="B999" s="1088">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8">
        <v>7</v>
      </c>
      <c r="B1000" s="1088">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8">
        <v>8</v>
      </c>
      <c r="B1001" s="1088">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8">
        <v>9</v>
      </c>
      <c r="B1002" s="1088">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8">
        <v>10</v>
      </c>
      <c r="B1003" s="1088">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8">
        <v>11</v>
      </c>
      <c r="B1004" s="1088">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8">
        <v>12</v>
      </c>
      <c r="B1005" s="1088">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8">
        <v>13</v>
      </c>
      <c r="B1006" s="1088">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8">
        <v>14</v>
      </c>
      <c r="B1007" s="1088">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8">
        <v>15</v>
      </c>
      <c r="B1008" s="1088">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8">
        <v>16</v>
      </c>
      <c r="B1009" s="1088">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8">
        <v>17</v>
      </c>
      <c r="B1010" s="1088">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8">
        <v>18</v>
      </c>
      <c r="B1011" s="1088">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8">
        <v>19</v>
      </c>
      <c r="B1012" s="1088">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8">
        <v>20</v>
      </c>
      <c r="B1013" s="1088">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8">
        <v>21</v>
      </c>
      <c r="B1014" s="1088">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8">
        <v>22</v>
      </c>
      <c r="B1015" s="1088">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8">
        <v>23</v>
      </c>
      <c r="B1016" s="1088">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8">
        <v>24</v>
      </c>
      <c r="B1017" s="1088">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8">
        <v>25</v>
      </c>
      <c r="B1018" s="1088">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8">
        <v>26</v>
      </c>
      <c r="B1019" s="1088">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8">
        <v>27</v>
      </c>
      <c r="B1020" s="1088">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8">
        <v>28</v>
      </c>
      <c r="B1021" s="1088">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8">
        <v>29</v>
      </c>
      <c r="B1022" s="1088">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8">
        <v>30</v>
      </c>
      <c r="B1023" s="1088">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353</v>
      </c>
      <c r="Z1026" s="364"/>
      <c r="AA1026" s="364"/>
      <c r="AB1026" s="364"/>
      <c r="AC1026" s="287" t="s">
        <v>338</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8">
        <v>1</v>
      </c>
      <c r="B1027" s="1088">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8">
        <v>2</v>
      </c>
      <c r="B1028" s="1088">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8">
        <v>3</v>
      </c>
      <c r="B1029" s="1088">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8">
        <v>4</v>
      </c>
      <c r="B1030" s="1088">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8">
        <v>5</v>
      </c>
      <c r="B1031" s="1088">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8">
        <v>6</v>
      </c>
      <c r="B1032" s="1088">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8">
        <v>7</v>
      </c>
      <c r="B1033" s="1088">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8">
        <v>8</v>
      </c>
      <c r="B1034" s="1088">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8">
        <v>9</v>
      </c>
      <c r="B1035" s="1088">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8">
        <v>10</v>
      </c>
      <c r="B1036" s="1088">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8">
        <v>11</v>
      </c>
      <c r="B1037" s="1088">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8">
        <v>12</v>
      </c>
      <c r="B1038" s="1088">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8">
        <v>13</v>
      </c>
      <c r="B1039" s="1088">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8">
        <v>14</v>
      </c>
      <c r="B1040" s="1088">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8">
        <v>15</v>
      </c>
      <c r="B1041" s="1088">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8">
        <v>16</v>
      </c>
      <c r="B1042" s="1088">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8">
        <v>17</v>
      </c>
      <c r="B1043" s="1088">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8">
        <v>18</v>
      </c>
      <c r="B1044" s="1088">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8">
        <v>19</v>
      </c>
      <c r="B1045" s="1088">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8">
        <v>20</v>
      </c>
      <c r="B1046" s="1088">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8">
        <v>21</v>
      </c>
      <c r="B1047" s="1088">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8">
        <v>22</v>
      </c>
      <c r="B1048" s="1088">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8">
        <v>23</v>
      </c>
      <c r="B1049" s="1088">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8">
        <v>24</v>
      </c>
      <c r="B1050" s="1088">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8">
        <v>25</v>
      </c>
      <c r="B1051" s="1088">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8">
        <v>26</v>
      </c>
      <c r="B1052" s="1088">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8">
        <v>27</v>
      </c>
      <c r="B1053" s="1088">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8">
        <v>28</v>
      </c>
      <c r="B1054" s="1088">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8">
        <v>29</v>
      </c>
      <c r="B1055" s="1088">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8">
        <v>30</v>
      </c>
      <c r="B1056" s="1088">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353</v>
      </c>
      <c r="Z1059" s="364"/>
      <c r="AA1059" s="364"/>
      <c r="AB1059" s="364"/>
      <c r="AC1059" s="287" t="s">
        <v>338</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8">
        <v>1</v>
      </c>
      <c r="B1060" s="1088">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8">
        <v>2</v>
      </c>
      <c r="B1061" s="1088">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8">
        <v>3</v>
      </c>
      <c r="B1062" s="1088">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8">
        <v>4</v>
      </c>
      <c r="B1063" s="1088">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8">
        <v>5</v>
      </c>
      <c r="B1064" s="1088">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8">
        <v>6</v>
      </c>
      <c r="B1065" s="1088">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8">
        <v>7</v>
      </c>
      <c r="B1066" s="1088">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8">
        <v>8</v>
      </c>
      <c r="B1067" s="1088">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8">
        <v>9</v>
      </c>
      <c r="B1068" s="1088">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8">
        <v>10</v>
      </c>
      <c r="B1069" s="1088">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8">
        <v>11</v>
      </c>
      <c r="B1070" s="1088">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8">
        <v>12</v>
      </c>
      <c r="B1071" s="1088">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8">
        <v>13</v>
      </c>
      <c r="B1072" s="1088">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8">
        <v>14</v>
      </c>
      <c r="B1073" s="1088">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8">
        <v>15</v>
      </c>
      <c r="B1074" s="1088">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8">
        <v>16</v>
      </c>
      <c r="B1075" s="1088">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8">
        <v>17</v>
      </c>
      <c r="B1076" s="1088">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8">
        <v>18</v>
      </c>
      <c r="B1077" s="1088">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8">
        <v>19</v>
      </c>
      <c r="B1078" s="1088">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8">
        <v>20</v>
      </c>
      <c r="B1079" s="1088">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8">
        <v>21</v>
      </c>
      <c r="B1080" s="1088">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8">
        <v>22</v>
      </c>
      <c r="B1081" s="1088">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8">
        <v>23</v>
      </c>
      <c r="B1082" s="1088">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8">
        <v>24</v>
      </c>
      <c r="B1083" s="1088">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8">
        <v>25</v>
      </c>
      <c r="B1084" s="1088">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8">
        <v>26</v>
      </c>
      <c r="B1085" s="1088">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8">
        <v>27</v>
      </c>
      <c r="B1086" s="1088">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8">
        <v>28</v>
      </c>
      <c r="B1087" s="1088">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8">
        <v>29</v>
      </c>
      <c r="B1088" s="1088">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8">
        <v>30</v>
      </c>
      <c r="B1089" s="1088">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353</v>
      </c>
      <c r="Z1092" s="364"/>
      <c r="AA1092" s="364"/>
      <c r="AB1092" s="364"/>
      <c r="AC1092" s="287" t="s">
        <v>338</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8">
        <v>1</v>
      </c>
      <c r="B1093" s="1088">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8">
        <v>2</v>
      </c>
      <c r="B1094" s="1088">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8">
        <v>3</v>
      </c>
      <c r="B1095" s="1088">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8">
        <v>4</v>
      </c>
      <c r="B1096" s="1088">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8">
        <v>5</v>
      </c>
      <c r="B1097" s="1088">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8">
        <v>6</v>
      </c>
      <c r="B1098" s="1088">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8">
        <v>7</v>
      </c>
      <c r="B1099" s="1088">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8">
        <v>8</v>
      </c>
      <c r="B1100" s="1088">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8">
        <v>9</v>
      </c>
      <c r="B1101" s="1088">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8">
        <v>10</v>
      </c>
      <c r="B1102" s="1088">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8">
        <v>11</v>
      </c>
      <c r="B1103" s="1088">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8">
        <v>12</v>
      </c>
      <c r="B1104" s="1088">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8">
        <v>13</v>
      </c>
      <c r="B1105" s="1088">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8">
        <v>14</v>
      </c>
      <c r="B1106" s="1088">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8">
        <v>15</v>
      </c>
      <c r="B1107" s="1088">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8">
        <v>16</v>
      </c>
      <c r="B1108" s="1088">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8">
        <v>17</v>
      </c>
      <c r="B1109" s="1088">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8">
        <v>18</v>
      </c>
      <c r="B1110" s="1088">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8">
        <v>19</v>
      </c>
      <c r="B1111" s="1088">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8">
        <v>20</v>
      </c>
      <c r="B1112" s="1088">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8">
        <v>21</v>
      </c>
      <c r="B1113" s="1088">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8">
        <v>22</v>
      </c>
      <c r="B1114" s="1088">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8">
        <v>23</v>
      </c>
      <c r="B1115" s="1088">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8">
        <v>24</v>
      </c>
      <c r="B1116" s="1088">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8">
        <v>25</v>
      </c>
      <c r="B1117" s="1088">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8">
        <v>26</v>
      </c>
      <c r="B1118" s="1088">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8">
        <v>27</v>
      </c>
      <c r="B1119" s="1088">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8">
        <v>28</v>
      </c>
      <c r="B1120" s="1088">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8">
        <v>29</v>
      </c>
      <c r="B1121" s="1088">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8">
        <v>30</v>
      </c>
      <c r="B1122" s="1088">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353</v>
      </c>
      <c r="Z1125" s="364"/>
      <c r="AA1125" s="364"/>
      <c r="AB1125" s="364"/>
      <c r="AC1125" s="287" t="s">
        <v>338</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8">
        <v>1</v>
      </c>
      <c r="B1126" s="1088">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8">
        <v>2</v>
      </c>
      <c r="B1127" s="1088">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8">
        <v>3</v>
      </c>
      <c r="B1128" s="1088">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8">
        <v>4</v>
      </c>
      <c r="B1129" s="1088">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8">
        <v>5</v>
      </c>
      <c r="B1130" s="1088">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8">
        <v>6</v>
      </c>
      <c r="B1131" s="1088">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8">
        <v>7</v>
      </c>
      <c r="B1132" s="1088">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8">
        <v>8</v>
      </c>
      <c r="B1133" s="1088">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8">
        <v>9</v>
      </c>
      <c r="B1134" s="1088">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8">
        <v>10</v>
      </c>
      <c r="B1135" s="1088">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8">
        <v>11</v>
      </c>
      <c r="B1136" s="1088">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8">
        <v>12</v>
      </c>
      <c r="B1137" s="1088">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8">
        <v>13</v>
      </c>
      <c r="B1138" s="1088">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8">
        <v>14</v>
      </c>
      <c r="B1139" s="1088">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8">
        <v>15</v>
      </c>
      <c r="B1140" s="1088">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8">
        <v>16</v>
      </c>
      <c r="B1141" s="1088">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8">
        <v>17</v>
      </c>
      <c r="B1142" s="1088">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8">
        <v>18</v>
      </c>
      <c r="B1143" s="1088">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8">
        <v>19</v>
      </c>
      <c r="B1144" s="1088">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8">
        <v>20</v>
      </c>
      <c r="B1145" s="1088">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8">
        <v>21</v>
      </c>
      <c r="B1146" s="1088">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8">
        <v>22</v>
      </c>
      <c r="B1147" s="1088">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8">
        <v>23</v>
      </c>
      <c r="B1148" s="1088">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8">
        <v>24</v>
      </c>
      <c r="B1149" s="1088">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8">
        <v>25</v>
      </c>
      <c r="B1150" s="1088">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8">
        <v>26</v>
      </c>
      <c r="B1151" s="1088">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8">
        <v>27</v>
      </c>
      <c r="B1152" s="1088">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8">
        <v>28</v>
      </c>
      <c r="B1153" s="1088">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8">
        <v>29</v>
      </c>
      <c r="B1154" s="1088">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8">
        <v>30</v>
      </c>
      <c r="B1155" s="1088">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353</v>
      </c>
      <c r="Z1158" s="364"/>
      <c r="AA1158" s="364"/>
      <c r="AB1158" s="364"/>
      <c r="AC1158" s="287" t="s">
        <v>338</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8">
        <v>1</v>
      </c>
      <c r="B1159" s="1088">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8">
        <v>2</v>
      </c>
      <c r="B1160" s="1088">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8">
        <v>3</v>
      </c>
      <c r="B1161" s="1088">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8">
        <v>4</v>
      </c>
      <c r="B1162" s="1088">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8">
        <v>5</v>
      </c>
      <c r="B1163" s="1088">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8">
        <v>6</v>
      </c>
      <c r="B1164" s="1088">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8">
        <v>7</v>
      </c>
      <c r="B1165" s="1088">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8">
        <v>8</v>
      </c>
      <c r="B1166" s="1088">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8">
        <v>9</v>
      </c>
      <c r="B1167" s="1088">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8">
        <v>10</v>
      </c>
      <c r="B1168" s="1088">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8">
        <v>11</v>
      </c>
      <c r="B1169" s="1088">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8">
        <v>12</v>
      </c>
      <c r="B1170" s="1088">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8">
        <v>13</v>
      </c>
      <c r="B1171" s="1088">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8">
        <v>14</v>
      </c>
      <c r="B1172" s="1088">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8">
        <v>15</v>
      </c>
      <c r="B1173" s="1088">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8">
        <v>16</v>
      </c>
      <c r="B1174" s="1088">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8">
        <v>17</v>
      </c>
      <c r="B1175" s="1088">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8">
        <v>18</v>
      </c>
      <c r="B1176" s="1088">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8">
        <v>19</v>
      </c>
      <c r="B1177" s="1088">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8">
        <v>20</v>
      </c>
      <c r="B1178" s="1088">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8">
        <v>21</v>
      </c>
      <c r="B1179" s="1088">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8">
        <v>22</v>
      </c>
      <c r="B1180" s="1088">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8">
        <v>23</v>
      </c>
      <c r="B1181" s="1088">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8">
        <v>24</v>
      </c>
      <c r="B1182" s="1088">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8">
        <v>25</v>
      </c>
      <c r="B1183" s="1088">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8">
        <v>26</v>
      </c>
      <c r="B1184" s="1088">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8">
        <v>27</v>
      </c>
      <c r="B1185" s="1088">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8">
        <v>28</v>
      </c>
      <c r="B1186" s="1088">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8">
        <v>29</v>
      </c>
      <c r="B1187" s="1088">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8">
        <v>30</v>
      </c>
      <c r="B1188" s="1088">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353</v>
      </c>
      <c r="Z1191" s="364"/>
      <c r="AA1191" s="364"/>
      <c r="AB1191" s="364"/>
      <c r="AC1191" s="287" t="s">
        <v>338</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8">
        <v>1</v>
      </c>
      <c r="B1192" s="1088">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8">
        <v>2</v>
      </c>
      <c r="B1193" s="1088">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8">
        <v>3</v>
      </c>
      <c r="B1194" s="1088">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8">
        <v>4</v>
      </c>
      <c r="B1195" s="1088">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8">
        <v>5</v>
      </c>
      <c r="B1196" s="1088">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8">
        <v>6</v>
      </c>
      <c r="B1197" s="1088">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8">
        <v>7</v>
      </c>
      <c r="B1198" s="1088">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8">
        <v>8</v>
      </c>
      <c r="B1199" s="1088">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8">
        <v>9</v>
      </c>
      <c r="B1200" s="1088">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8">
        <v>10</v>
      </c>
      <c r="B1201" s="1088">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8">
        <v>11</v>
      </c>
      <c r="B1202" s="1088">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8">
        <v>12</v>
      </c>
      <c r="B1203" s="1088">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8">
        <v>13</v>
      </c>
      <c r="B1204" s="1088">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8">
        <v>14</v>
      </c>
      <c r="B1205" s="1088">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8">
        <v>15</v>
      </c>
      <c r="B1206" s="1088">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8">
        <v>16</v>
      </c>
      <c r="B1207" s="1088">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8">
        <v>17</v>
      </c>
      <c r="B1208" s="1088">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8">
        <v>18</v>
      </c>
      <c r="B1209" s="1088">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8">
        <v>19</v>
      </c>
      <c r="B1210" s="1088">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8">
        <v>20</v>
      </c>
      <c r="B1211" s="1088">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8">
        <v>21</v>
      </c>
      <c r="B1212" s="1088">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8">
        <v>22</v>
      </c>
      <c r="B1213" s="1088">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8">
        <v>23</v>
      </c>
      <c r="B1214" s="1088">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8">
        <v>24</v>
      </c>
      <c r="B1215" s="1088">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8">
        <v>25</v>
      </c>
      <c r="B1216" s="1088">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8">
        <v>26</v>
      </c>
      <c r="B1217" s="1088">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8">
        <v>27</v>
      </c>
      <c r="B1218" s="1088">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8">
        <v>28</v>
      </c>
      <c r="B1219" s="1088">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8">
        <v>29</v>
      </c>
      <c r="B1220" s="1088">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8">
        <v>30</v>
      </c>
      <c r="B1221" s="1088">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353</v>
      </c>
      <c r="Z1224" s="364"/>
      <c r="AA1224" s="364"/>
      <c r="AB1224" s="364"/>
      <c r="AC1224" s="287" t="s">
        <v>338</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8">
        <v>1</v>
      </c>
      <c r="B1225" s="1088">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8">
        <v>2</v>
      </c>
      <c r="B1226" s="1088">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8">
        <v>3</v>
      </c>
      <c r="B1227" s="1088">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8">
        <v>4</v>
      </c>
      <c r="B1228" s="1088">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8">
        <v>5</v>
      </c>
      <c r="B1229" s="1088">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8">
        <v>6</v>
      </c>
      <c r="B1230" s="1088">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8">
        <v>7</v>
      </c>
      <c r="B1231" s="1088">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8">
        <v>8</v>
      </c>
      <c r="B1232" s="1088">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8">
        <v>9</v>
      </c>
      <c r="B1233" s="1088">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8">
        <v>10</v>
      </c>
      <c r="B1234" s="1088">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8">
        <v>11</v>
      </c>
      <c r="B1235" s="1088">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8">
        <v>12</v>
      </c>
      <c r="B1236" s="1088">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8">
        <v>13</v>
      </c>
      <c r="B1237" s="1088">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8">
        <v>14</v>
      </c>
      <c r="B1238" s="1088">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8">
        <v>15</v>
      </c>
      <c r="B1239" s="1088">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8">
        <v>16</v>
      </c>
      <c r="B1240" s="1088">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8">
        <v>17</v>
      </c>
      <c r="B1241" s="1088">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8">
        <v>18</v>
      </c>
      <c r="B1242" s="1088">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8">
        <v>19</v>
      </c>
      <c r="B1243" s="1088">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8">
        <v>20</v>
      </c>
      <c r="B1244" s="1088">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8">
        <v>21</v>
      </c>
      <c r="B1245" s="1088">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8">
        <v>22</v>
      </c>
      <c r="B1246" s="1088">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8">
        <v>23</v>
      </c>
      <c r="B1247" s="1088">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8">
        <v>24</v>
      </c>
      <c r="B1248" s="1088">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8">
        <v>25</v>
      </c>
      <c r="B1249" s="1088">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8">
        <v>26</v>
      </c>
      <c r="B1250" s="1088">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8">
        <v>27</v>
      </c>
      <c r="B1251" s="1088">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8">
        <v>28</v>
      </c>
      <c r="B1252" s="1088">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8">
        <v>29</v>
      </c>
      <c r="B1253" s="1088">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8">
        <v>30</v>
      </c>
      <c r="B1254" s="1088">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353</v>
      </c>
      <c r="Z1257" s="364"/>
      <c r="AA1257" s="364"/>
      <c r="AB1257" s="364"/>
      <c r="AC1257" s="287" t="s">
        <v>338</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8">
        <v>1</v>
      </c>
      <c r="B1258" s="1088">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8">
        <v>2</v>
      </c>
      <c r="B1259" s="1088">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8">
        <v>3</v>
      </c>
      <c r="B1260" s="1088">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8">
        <v>4</v>
      </c>
      <c r="B1261" s="1088">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8">
        <v>5</v>
      </c>
      <c r="B1262" s="1088">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8">
        <v>6</v>
      </c>
      <c r="B1263" s="1088">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8">
        <v>7</v>
      </c>
      <c r="B1264" s="1088">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8">
        <v>8</v>
      </c>
      <c r="B1265" s="1088">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8">
        <v>9</v>
      </c>
      <c r="B1266" s="1088">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8">
        <v>10</v>
      </c>
      <c r="B1267" s="1088">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8">
        <v>11</v>
      </c>
      <c r="B1268" s="1088">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8">
        <v>12</v>
      </c>
      <c r="B1269" s="1088">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8">
        <v>13</v>
      </c>
      <c r="B1270" s="1088">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8">
        <v>14</v>
      </c>
      <c r="B1271" s="1088">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8">
        <v>15</v>
      </c>
      <c r="B1272" s="1088">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8">
        <v>16</v>
      </c>
      <c r="B1273" s="1088">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8">
        <v>17</v>
      </c>
      <c r="B1274" s="1088">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8">
        <v>18</v>
      </c>
      <c r="B1275" s="1088">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8">
        <v>19</v>
      </c>
      <c r="B1276" s="1088">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8">
        <v>20</v>
      </c>
      <c r="B1277" s="1088">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8">
        <v>21</v>
      </c>
      <c r="B1278" s="1088">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8">
        <v>22</v>
      </c>
      <c r="B1279" s="1088">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8">
        <v>23</v>
      </c>
      <c r="B1280" s="1088">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8">
        <v>24</v>
      </c>
      <c r="B1281" s="1088">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8">
        <v>25</v>
      </c>
      <c r="B1282" s="1088">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8">
        <v>26</v>
      </c>
      <c r="B1283" s="1088">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8">
        <v>27</v>
      </c>
      <c r="B1284" s="1088">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8">
        <v>28</v>
      </c>
      <c r="B1285" s="1088">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8">
        <v>29</v>
      </c>
      <c r="B1286" s="1088">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8">
        <v>30</v>
      </c>
      <c r="B1287" s="1088">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353</v>
      </c>
      <c r="Z1290" s="364"/>
      <c r="AA1290" s="364"/>
      <c r="AB1290" s="364"/>
      <c r="AC1290" s="287" t="s">
        <v>338</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8">
        <v>1</v>
      </c>
      <c r="B1291" s="1088">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8">
        <v>2</v>
      </c>
      <c r="B1292" s="1088">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8">
        <v>3</v>
      </c>
      <c r="B1293" s="1088">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8">
        <v>4</v>
      </c>
      <c r="B1294" s="1088">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8">
        <v>5</v>
      </c>
      <c r="B1295" s="1088">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8">
        <v>6</v>
      </c>
      <c r="B1296" s="1088">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8">
        <v>7</v>
      </c>
      <c r="B1297" s="1088">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8">
        <v>8</v>
      </c>
      <c r="B1298" s="1088">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8">
        <v>9</v>
      </c>
      <c r="B1299" s="1088">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8">
        <v>10</v>
      </c>
      <c r="B1300" s="1088">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8">
        <v>11</v>
      </c>
      <c r="B1301" s="1088">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8">
        <v>12</v>
      </c>
      <c r="B1302" s="1088">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8">
        <v>13</v>
      </c>
      <c r="B1303" s="1088">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8">
        <v>14</v>
      </c>
      <c r="B1304" s="1088">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8">
        <v>15</v>
      </c>
      <c r="B1305" s="1088">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8">
        <v>16</v>
      </c>
      <c r="B1306" s="1088">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8">
        <v>17</v>
      </c>
      <c r="B1307" s="1088">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8">
        <v>18</v>
      </c>
      <c r="B1308" s="1088">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8">
        <v>19</v>
      </c>
      <c r="B1309" s="1088">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8">
        <v>20</v>
      </c>
      <c r="B1310" s="1088">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8">
        <v>21</v>
      </c>
      <c r="B1311" s="1088">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8">
        <v>22</v>
      </c>
      <c r="B1312" s="1088">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8">
        <v>23</v>
      </c>
      <c r="B1313" s="1088">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8">
        <v>24</v>
      </c>
      <c r="B1314" s="1088">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8">
        <v>25</v>
      </c>
      <c r="B1315" s="1088">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8">
        <v>26</v>
      </c>
      <c r="B1316" s="1088">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8">
        <v>27</v>
      </c>
      <c r="B1317" s="1088">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8">
        <v>28</v>
      </c>
      <c r="B1318" s="1088">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8">
        <v>29</v>
      </c>
      <c r="B1319" s="1088">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8">
        <v>30</v>
      </c>
      <c r="B1320" s="1088">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2020-10-02T10:54:51Z</cp:lastPrinted>
  <dcterms:created xsi:type="dcterms:W3CDTF">2012-03-13T00:50:25Z</dcterms:created>
  <dcterms:modified xsi:type="dcterms:W3CDTF">2020-11-16T05:28:03Z</dcterms:modified>
</cp:coreProperties>
</file>