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①\"/>
    </mc:Choice>
  </mc:AlternateContent>
  <bookViews>
    <workbookView xWindow="531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<sst xmlns="http://schemas.openxmlformats.org/spreadsheetml/2006/main" count="3005" uniqueCount="667">
  <si>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</si>
  <si>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</si>
  <si>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</si>
  <si>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</si>
  <si>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</si>
  <si>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</si>
  <si>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</si>
  <si>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</si>
  <si>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</si>
  <si>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</si>
  <si>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</si>
  <si>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</si>
  <si>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</si>
  <si>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</si>
  <si>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</si>
  <si>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</si>
  <si>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</si>
  <si>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</si>
  <si>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</si>
  <si>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</si>
  <si>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</si>
  <si>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</si>
  <si>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</si>
  <si>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</si>
  <si>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</si>
  <si>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</si>
  <si>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</si>
  <si>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</si>
  <si>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</si>
  <si>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</si>
  <si>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</si>
  <si>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</si>
  <si>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</si>
  <si>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</si>
  <si>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</si>
  <si>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</si>
  <si>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</si>
  <si>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</si>
  <si>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</si>
  <si>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</si>
  <si>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</si>
  <si>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</si>
  <si>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</si>
  <si>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</si>
  <si>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</si>
  <si>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</si>
  <si>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</si>
  <si>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</si>
  <si>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</si>
  <si>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</si>
  <si>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</si>
  <si>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</si>
  <si>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</si>
  <si>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</si>
  <si>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</si>
  <si>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</si>
  <si>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</si>
  <si>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</si>
  <si>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</si>
  <si>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</si>
  <si>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</si>
  <si>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</si>
  <si>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</si>
  <si>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</si>
  <si>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</si>
  <si>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</si>
  <si>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</si>
  <si>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</si>
  <si>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</si>
  <si>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</si>
  <si>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</si>
  <si>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</si>
  <si>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</si>
  <si>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</si>
  <si>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</si>
  <si>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</si>
  <si>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</si>
  <si>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</si>
  <si>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</si>
  <si>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</si>
  <si>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</si>
  <si>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</si>
  <si>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</si>
  <si>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</si>
  <si>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</si>
  <si>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</si>
  <si>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</si>
  <si>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</si>
  <si>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</si>
  <si>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</si>
  <si>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</si>
  <si>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</si>
  <si>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</si>
  <si>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</si>
  <si>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</si>
  <si>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</si>
  <si>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</si>
  <si>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</si>
  <si>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</si>
  <si>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</si>
  <si>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</si>
  <si>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</si>
  <si>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</si>
  <si>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</si>
  <si>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</si>
  <si>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</si>
  <si>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</si>
  <si>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</si>
  <si>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</si>
  <si>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</si>
  <si>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</si>
  <si>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</si>
  <si>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</si>
  <si>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</si>
  <si>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</si>
  <si>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</si>
  <si>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</si>
  <si>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</si>
  <si>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</si>
  <si>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</si>
  <si>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</si>
  <si>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</si>
  <si>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</si>
  <si>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</si>
  <si>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</si>
  <si>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</si>
  <si>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</si>
  <si>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</si>
  <si>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</si>
  <si>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</si>
  <si>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</si>
  <si>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</si>
  <si>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</si>
  <si>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</si>
  <si>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</si>
  <si>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</si>
  <si>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</si>
  <si>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</si>
  <si>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</si>
  <si>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</si>
  <si>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</si>
  <si>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</si>
  <si>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</si>
  <si>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</si>
  <si>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</si>
  <si>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</si>
  <si>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</si>
  <si>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</si>
  <si>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</si>
  <si>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</si>
  <si>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</si>
  <si>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</si>
  <si>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</si>
  <si>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</si>
  <si>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</si>
  <si>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</si>
  <si>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</si>
  <si>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</si>
  <si>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</si>
  <si>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</si>
  <si>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</si>
  <si>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</si>
  <si>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</si>
  <si>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</si>
  <si>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</si>
  <si>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</si>
  <si>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</si>
  <si>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</si>
  <si>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</si>
  <si>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</si>
  <si>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</si>
  <si>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</si>
  <si>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</si>
  <si>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</si>
  <si>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</si>
  <si>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</si>
  <si>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</si>
  <si>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</si>
  <si>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</si>
  <si>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</si>
  <si>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</si>
  <si>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</si>
  <si>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</si>
  <si>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</si>
  <si>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</si>
  <si>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</si>
  <si>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</si>
  <si>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</si>
  <si>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</si>
  <si>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</si>
  <si>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</si>
  <si>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</si>
  <si>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</si>
  <si>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</si>
  <si>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</si>
  <si>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</si>
  <si>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</si>
  <si>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</si>
  <si>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</si>
  <si>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</si>
  <si>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</si>
  <si>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</si>
  <si>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</si>
  <si>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</si>
  <si>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</si>
  <si>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</si>
  <si>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</si>
  <si>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</si>
  <si>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</si>
  <si>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</si>
  <si>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</si>
  <si>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</si>
  <si>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</si>
  <si>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</si>
  <si>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</si>
  <si>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</si>
  <si>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</si>
  <si>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</si>
  <si>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</si>
  <si>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</si>
  <si>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</si>
  <si>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</si>
  <si>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</si>
  <si>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</si>
  <si>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</si>
  <si>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</si>
  <si>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</si>
  <si>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</si>
  <si>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</si>
  <si>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</si>
  <si>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</si>
  <si>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</si>
  <si>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</si>
  <si>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</si>
  <si>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</si>
  <si>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</si>
  <si>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</si>
  <si>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</si>
  <si>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</si>
  <si>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</si>
  <si>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</si>
  <si>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</si>
  <si>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</si>
  <si>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</si>
  <si>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</si>
  <si>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</si>
  <si>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</si>
  <si>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</si>
  <si>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</si>
  <si>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</si>
  <si>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</si>
  <si>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</si>
  <si>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</si>
  <si>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</si>
  <si>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</si>
  <si>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</si>
  <si>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</si>
  <si>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</si>
  <si>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</si>
  <si>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</si>
  <si>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</si>
  <si>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</si>
  <si>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</si>
  <si>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</si>
  <si>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</si>
  <si>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</si>
  <si>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</si>
  <si>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</si>
  <si>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</si>
  <si>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</si>
  <si>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</si>
  <si>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</si>
  <si>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</si>
  <si>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</si>
  <si>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</si>
  <si>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</si>
  <si>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</si>
  <si>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</si>
  <si>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</si>
  <si>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</si>
  <si>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</si>
  <si>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</si>
  <si>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</si>
  <si>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</si>
  <si>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</si>
  <si>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</si>
  <si>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</si>
  <si>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</si>
  <si>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</si>
  <si>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</si>
  <si>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</si>
  <si>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</si>
  <si>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</si>
  <si>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</si>
  <si>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</si>
  <si>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</si>
  <si>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</si>
  <si>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</si>
  <si>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</si>
  <si>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</si>
  <si>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</si>
  <si>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</si>
  <si>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</si>
  <si>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</si>
  <si>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</si>
  <si>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</si>
  <si>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</si>
  <si>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</si>
  <si>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</si>
  <si>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</si>
  <si>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</si>
  <si>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</si>
  <si>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</si>
  <si>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</si>
  <si>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</si>
  <si>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</si>
  <si>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</si>
  <si>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</si>
  <si>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</si>
  <si>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</si>
  <si>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</si>
  <si>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</si>
  <si>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</si>
  <si>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</si>
  <si>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</si>
  <si>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</si>
  <si>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</si>
  <si>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</si>
  <si>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</si>
  <si>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</si>
  <si>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</si>
  <si>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</si>
  <si>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</si>
  <si>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</si>
  <si>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</si>
  <si>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</si>
  <si>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</si>
  <si>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</si>
  <si>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</si>
  <si>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</si>
  <si>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</si>
  <si>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</si>
  <si>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</si>
  <si>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</si>
  <si>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</si>
  <si>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</si>
  <si>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</si>
  <si>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</si>
  <si>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</si>
  <si>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</si>
  <si>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</si>
  <si>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</si>
  <si>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</si>
  <si>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</si>
  <si>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</si>
  <si>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</si>
  <si>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</si>
  <si>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</si>
  <si>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</si>
  <si>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</si>
  <si>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</si>
  <si>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</si>
  <si>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</si>
  <si>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</si>
  <si>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</si>
  <si>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</si>
  <si>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</si>
  <si>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</si>
  <si>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</si>
  <si>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</si>
  <si>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</si>
  <si>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</si>
  <si>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</si>
  <si>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</si>
  <si>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</si>
  <si>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</si>
  <si>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</si>
  <si>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</si>
  <si>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</si>
  <si>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</si>
  <si>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</si>
  <si>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</si>
  <si>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</si>
  <si>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</si>
  <si>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</si>
  <si>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</si>
  <si>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</si>
  <si>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</si>
  <si>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</si>
  <si>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</si>
  <si>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</si>
  <si>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</si>
  <si>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</si>
  <si>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</si>
  <si>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</si>
  <si>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</si>
  <si>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</si>
  <si>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</si>
  <si>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</si>
  <si>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</si>
  <si>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</si>
  <si>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</si>
  <si>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</si>
  <si>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</si>
  <si>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</si>
  <si>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</si>
  <si>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</si>
  <si>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</si>
  <si>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</si>
  <si>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</si>
  <si>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</si>
  <si>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</si>
  <si>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</si>
  <si>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</si>
  <si>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</si>
  <si>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</si>
  <si>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</si>
  <si>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</si>
  <si>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</si>
  <si>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</si>
  <si>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</si>
  <si>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</si>
  <si>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</si>
  <si>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</si>
  <si>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</si>
  <si>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</si>
  <si>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</si>
  <si>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</si>
  <si>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</si>
  <si>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</si>
  <si>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</si>
  <si>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</si>
  <si>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</si>
  <si>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</si>
  <si>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</si>
  <si>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</si>
  <si>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</si>
  <si>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</si>
  <si>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</si>
  <si>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</si>
  <si>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</si>
  <si>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</si>
  <si>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</si>
  <si>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</si>
  <si>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</si>
  <si>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</si>
  <si>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</si>
  <si>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</si>
  <si>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</si>
  <si>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</si>
  <si>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</si>
  <si>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</si>
  <si>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</si>
  <si>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</si>
  <si>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</si>
  <si>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</si>
  <si>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</si>
  <si>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</si>
  <si>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</si>
  <si>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</si>
  <si>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</si>
  <si>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</si>
  <si>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</si>
  <si>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</si>
  <si>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</si>
  <si>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</si>
  <si>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</si>
  <si>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</si>
  <si>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</si>
  <si>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</si>
  <si>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</si>
  <si>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</si>
  <si>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</si>
  <si>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</si>
  <si>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</si>
  <si>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</si>
  <si>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</si>
  <si>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</si>
  <si>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</si>
  <si>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</si>
  <si>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</si>
  <si>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</si>
  <si>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</si>
  <si>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</si>
  <si>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</si>
  <si>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</si>
  <si>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</si>
  <si>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</si>
  <si>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</si>
  <si>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</si>
  <si>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</si>
  <si>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</si>
  <si>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</si>
  <si>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</si>
  <si>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</si>
  <si>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</si>
  <si>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</si>
  <si>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</si>
  <si>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</si>
  <si>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</si>
  <si>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</si>
  <si>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</si>
  <si>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</si>
  <si>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</si>
  <si>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</si>
  <si>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</si>
  <si>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</si>
  <si>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</si>
  <si>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</si>
  <si>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</si>
  <si>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</si>
  <si>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</si>
  <si>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</si>
  <si>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</si>
  <si>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</si>
  <si>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</si>
  <si>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</si>
  <si>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</si>
  <si>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</si>
  <si>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</si>
  <si>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</si>
  <si>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</si>
  <si>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</si>
  <si>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</si>
  <si>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</si>
  <si>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</si>
  <si>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</si>
  <si>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</si>
  <si>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</si>
  <si>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</si>
  <si>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</si>
  <si>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</si>
  <si>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</si>
  <si>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</si>
  <si>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</si>
  <si>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</si>
  <si>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</si>
  <si>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</si>
  <si>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</si>
  <si>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</si>
  <si>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</si>
  <si>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</si>
  <si>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</si>
  <si>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</si>
  <si>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</si>
  <si>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</si>
  <si>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</si>
  <si>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文部科学省</t>
  </si>
  <si>
    <t>幼児教育課長　先﨑　卓歩</t>
    <rPh sb="0" eb="2">
      <t>ヨウジ</t>
    </rPh>
    <rPh sb="2" eb="4">
      <t>キョウイク</t>
    </rPh>
    <rPh sb="4" eb="5">
      <t>カ</t>
    </rPh>
    <rPh sb="5" eb="6">
      <t>オサ</t>
    </rPh>
    <rPh sb="7" eb="9">
      <t>センザキ</t>
    </rPh>
    <rPh sb="10" eb="11">
      <t>タク</t>
    </rPh>
    <rPh sb="11" eb="12">
      <t>ホ</t>
    </rPh>
    <phoneticPr fontId="5"/>
  </si>
  <si>
    <t>教育振興基本計画（平成25年6月14日閣議決定）</t>
    <phoneticPr fontId="5"/>
  </si>
  <si>
    <t>子供を安心して育てることができる体制の整備を促進するため、都道府県が行う認定こども園等の施設整備事業及び教育支援体制整備事業に係る経費の一部を交付し認定こども園の設置促進を図る。</t>
  </si>
  <si>
    <t>-</t>
    <phoneticPr fontId="5"/>
  </si>
  <si>
    <t>-</t>
    <phoneticPr fontId="5"/>
  </si>
  <si>
    <t>-</t>
    <phoneticPr fontId="5"/>
  </si>
  <si>
    <t>認定こども園施設整備交付金</t>
    <rPh sb="0" eb="2">
      <t>ニンテイ</t>
    </rPh>
    <rPh sb="5" eb="6">
      <t>エン</t>
    </rPh>
    <rPh sb="6" eb="8">
      <t>シセツ</t>
    </rPh>
    <rPh sb="8" eb="10">
      <t>セイビ</t>
    </rPh>
    <rPh sb="10" eb="12">
      <t>コウフ</t>
    </rPh>
    <rPh sb="12" eb="13">
      <t>キン</t>
    </rPh>
    <phoneticPr fontId="5"/>
  </si>
  <si>
    <t>教育支援体制整備事業費交付金</t>
    <rPh sb="0" eb="2">
      <t>キョウイク</t>
    </rPh>
    <rPh sb="2" eb="4">
      <t>シエン</t>
    </rPh>
    <rPh sb="4" eb="6">
      <t>タイセイ</t>
    </rPh>
    <rPh sb="6" eb="8">
      <t>セイビ</t>
    </rPh>
    <rPh sb="8" eb="11">
      <t>ジギョウヒ</t>
    </rPh>
    <rPh sb="11" eb="13">
      <t>コウフ</t>
    </rPh>
    <rPh sb="13" eb="14">
      <t>キン</t>
    </rPh>
    <phoneticPr fontId="5"/>
  </si>
  <si>
    <t>認定こども園等への財政支援</t>
    <phoneticPr fontId="5"/>
  </si>
  <si>
    <t>○</t>
  </si>
  <si>
    <t>○</t>
    <phoneticPr fontId="5"/>
  </si>
  <si>
    <t>‐</t>
    <phoneticPr fontId="5"/>
  </si>
  <si>
    <t>幼稚園教諭の保育士資格の併有率</t>
  </si>
  <si>
    <t>幼稚園教諭の保育士資格の併有率の増加（前回調査からの増加。調査は隔年。）
※中間目標は、併有率の対前回調査増加率とする。）</t>
    <rPh sb="0" eb="3">
      <t>ヨウチエン</t>
    </rPh>
    <rPh sb="3" eb="5">
      <t>キョウユ</t>
    </rPh>
    <rPh sb="6" eb="9">
      <t>ホイクシ</t>
    </rPh>
    <rPh sb="9" eb="11">
      <t>シカク</t>
    </rPh>
    <rPh sb="12" eb="14">
      <t>ヘイユウ</t>
    </rPh>
    <rPh sb="14" eb="15">
      <t>リツ</t>
    </rPh>
    <rPh sb="16" eb="18">
      <t>ゾウカ</t>
    </rPh>
    <rPh sb="19" eb="21">
      <t>ゼンカイ</t>
    </rPh>
    <rPh sb="21" eb="23">
      <t>チョウサ</t>
    </rPh>
    <rPh sb="26" eb="28">
      <t>ゾウカ</t>
    </rPh>
    <rPh sb="29" eb="31">
      <t>チョウサ</t>
    </rPh>
    <rPh sb="32" eb="34">
      <t>カクネン</t>
    </rPh>
    <rPh sb="38" eb="40">
      <t>チュウカン</t>
    </rPh>
    <rPh sb="40" eb="42">
      <t>モクヒョウ</t>
    </rPh>
    <rPh sb="44" eb="46">
      <t>ヘイユウ</t>
    </rPh>
    <rPh sb="46" eb="47">
      <t>リツ</t>
    </rPh>
    <rPh sb="48" eb="49">
      <t>タイ</t>
    </rPh>
    <rPh sb="49" eb="51">
      <t>ゼンカイ</t>
    </rPh>
    <rPh sb="51" eb="53">
      <t>チョウサ</t>
    </rPh>
    <rPh sb="53" eb="56">
      <t>ゾウカリツ</t>
    </rPh>
    <phoneticPr fontId="5"/>
  </si>
  <si>
    <t>認定こども園の設置件数の増加</t>
    <rPh sb="12" eb="14">
      <t>ゾウカ</t>
    </rPh>
    <phoneticPr fontId="5"/>
  </si>
  <si>
    <t>認定こども園の設置件数の増加数
※中間目標は、設置件数の対前年度度増加数とする。</t>
    <rPh sb="14" eb="15">
      <t>スウ</t>
    </rPh>
    <rPh sb="17" eb="19">
      <t>チュウカン</t>
    </rPh>
    <rPh sb="19" eb="21">
      <t>モクヒョウ</t>
    </rPh>
    <rPh sb="23" eb="25">
      <t>セッチ</t>
    </rPh>
    <rPh sb="25" eb="27">
      <t>ケンスウ</t>
    </rPh>
    <rPh sb="28" eb="29">
      <t>タイ</t>
    </rPh>
    <rPh sb="29" eb="32">
      <t>ゼンネンド</t>
    </rPh>
    <rPh sb="32" eb="33">
      <t>ド</t>
    </rPh>
    <rPh sb="33" eb="35">
      <t>ゾウカ</t>
    </rPh>
    <rPh sb="35" eb="36">
      <t>スウ</t>
    </rPh>
    <phoneticPr fontId="5"/>
  </si>
  <si>
    <t>設置園数</t>
    <rPh sb="0" eb="2">
      <t>セッチ</t>
    </rPh>
    <rPh sb="2" eb="3">
      <t>エン</t>
    </rPh>
    <rPh sb="3" eb="4">
      <t>スウ</t>
    </rPh>
    <phoneticPr fontId="5"/>
  </si>
  <si>
    <t>対前年度増</t>
    <rPh sb="0" eb="1">
      <t>タイ</t>
    </rPh>
    <rPh sb="1" eb="4">
      <t>ゼンネンド</t>
    </rPh>
    <rPh sb="4" eb="5">
      <t>ゾウ</t>
    </rPh>
    <phoneticPr fontId="5"/>
  </si>
  <si>
    <t>併有率</t>
    <rPh sb="0" eb="2">
      <t>ヘイユウ</t>
    </rPh>
    <rPh sb="2" eb="3">
      <t>リツ</t>
    </rPh>
    <phoneticPr fontId="5"/>
  </si>
  <si>
    <t>-</t>
    <phoneticPr fontId="5"/>
  </si>
  <si>
    <t>交付金を交付した都道府県数</t>
    <phoneticPr fontId="5"/>
  </si>
  <si>
    <t>都道府県数</t>
    <rPh sb="0" eb="4">
      <t>トドウフケン</t>
    </rPh>
    <rPh sb="4" eb="5">
      <t>スウ</t>
    </rPh>
    <phoneticPr fontId="5"/>
  </si>
  <si>
    <t>-</t>
  </si>
  <si>
    <t>-</t>
    <phoneticPr fontId="5"/>
  </si>
  <si>
    <t>-</t>
    <phoneticPr fontId="5"/>
  </si>
  <si>
    <t>-</t>
    <phoneticPr fontId="5"/>
  </si>
  <si>
    <t>百万円</t>
    <rPh sb="0" eb="3">
      <t>ヒャクマンエン</t>
    </rPh>
    <phoneticPr fontId="5"/>
  </si>
  <si>
    <t>執行額／交付金を交付した都道府県数　</t>
    <phoneticPr fontId="5"/>
  </si>
  <si>
    <t>1都道府県あたりの実績</t>
    <rPh sb="1" eb="5">
      <t>トドウフケン</t>
    </rPh>
    <rPh sb="9" eb="11">
      <t>ジッセキ</t>
    </rPh>
    <phoneticPr fontId="5"/>
  </si>
  <si>
    <t>18,319百万円/31</t>
  </si>
  <si>
    <t>２　確かな学力の向上、豊かな心と健やかな体の育成と信頼される学校づくり</t>
  </si>
  <si>
    <t>2-9　幼児教育の振興</t>
  </si>
  <si>
    <t>％</t>
    <phoneticPr fontId="5"/>
  </si>
  <si>
    <t>-</t>
    <phoneticPr fontId="5"/>
  </si>
  <si>
    <t>-</t>
    <phoneticPr fontId="5"/>
  </si>
  <si>
    <t>認定こども園への移行を希望する施設等の施設整備に要する経費を支援するとともに、幼稚園教諭免許状及び保育士資格の併有促進等を支援することで、認定こども園数や免許等の併有率の上昇に寄与している。</t>
    <rPh sb="0" eb="2">
      <t>ニンテイ</t>
    </rPh>
    <rPh sb="5" eb="6">
      <t>エン</t>
    </rPh>
    <rPh sb="8" eb="10">
      <t>イコウ</t>
    </rPh>
    <rPh sb="11" eb="13">
      <t>キボウ</t>
    </rPh>
    <rPh sb="15" eb="17">
      <t>シセツ</t>
    </rPh>
    <rPh sb="17" eb="18">
      <t>トウ</t>
    </rPh>
    <rPh sb="19" eb="21">
      <t>シセツ</t>
    </rPh>
    <rPh sb="21" eb="23">
      <t>セイビ</t>
    </rPh>
    <rPh sb="24" eb="25">
      <t>ヨウ</t>
    </rPh>
    <rPh sb="27" eb="29">
      <t>ケイヒ</t>
    </rPh>
    <rPh sb="30" eb="32">
      <t>シエン</t>
    </rPh>
    <rPh sb="39" eb="42">
      <t>ヨウチエン</t>
    </rPh>
    <rPh sb="42" eb="44">
      <t>キョウユ</t>
    </rPh>
    <rPh sb="44" eb="47">
      <t>メンキョジョウ</t>
    </rPh>
    <rPh sb="47" eb="48">
      <t>オヨ</t>
    </rPh>
    <rPh sb="49" eb="52">
      <t>ホイクシ</t>
    </rPh>
    <rPh sb="52" eb="54">
      <t>シカク</t>
    </rPh>
    <rPh sb="55" eb="57">
      <t>ヘイユウ</t>
    </rPh>
    <rPh sb="57" eb="59">
      <t>ソクシン</t>
    </rPh>
    <rPh sb="59" eb="60">
      <t>トウ</t>
    </rPh>
    <rPh sb="61" eb="63">
      <t>シエン</t>
    </rPh>
    <rPh sb="69" eb="71">
      <t>ニンテイ</t>
    </rPh>
    <rPh sb="74" eb="75">
      <t>エン</t>
    </rPh>
    <rPh sb="75" eb="76">
      <t>スウ</t>
    </rPh>
    <rPh sb="77" eb="79">
      <t>メンキョ</t>
    </rPh>
    <rPh sb="79" eb="80">
      <t>トウ</t>
    </rPh>
    <rPh sb="81" eb="83">
      <t>ヘイユウ</t>
    </rPh>
    <rPh sb="83" eb="84">
      <t>リツ</t>
    </rPh>
    <rPh sb="85" eb="87">
      <t>ジョウショウ</t>
    </rPh>
    <rPh sb="88" eb="90">
      <t>キヨ</t>
    </rPh>
    <phoneticPr fontId="5"/>
  </si>
  <si>
    <t>-</t>
    <phoneticPr fontId="5"/>
  </si>
  <si>
    <t>-</t>
    <phoneticPr fontId="5"/>
  </si>
  <si>
    <t>-</t>
    <phoneticPr fontId="5"/>
  </si>
  <si>
    <t>-</t>
    <phoneticPr fontId="5"/>
  </si>
  <si>
    <t>本事業は、教育・保育を一体的に提供する認定こども園の設置促進を目的としており、保護者等の多様な教育・保育ニーズに応える事業である。</t>
    <rPh sb="0" eb="1">
      <t>ホン</t>
    </rPh>
    <rPh sb="1" eb="3">
      <t>ジギョウ</t>
    </rPh>
    <rPh sb="5" eb="7">
      <t>キョウイク</t>
    </rPh>
    <rPh sb="8" eb="10">
      <t>ホイク</t>
    </rPh>
    <rPh sb="11" eb="14">
      <t>イッタイテキ</t>
    </rPh>
    <rPh sb="15" eb="17">
      <t>テイキョウ</t>
    </rPh>
    <rPh sb="19" eb="21">
      <t>ニンテイ</t>
    </rPh>
    <rPh sb="24" eb="25">
      <t>エン</t>
    </rPh>
    <rPh sb="26" eb="28">
      <t>セッチ</t>
    </rPh>
    <rPh sb="28" eb="30">
      <t>ソクシン</t>
    </rPh>
    <rPh sb="31" eb="33">
      <t>モクテキ</t>
    </rPh>
    <rPh sb="39" eb="42">
      <t>ホゴシャ</t>
    </rPh>
    <rPh sb="42" eb="43">
      <t>トウ</t>
    </rPh>
    <rPh sb="44" eb="46">
      <t>タヨウ</t>
    </rPh>
    <rPh sb="47" eb="49">
      <t>キョウイク</t>
    </rPh>
    <rPh sb="50" eb="52">
      <t>ホイク</t>
    </rPh>
    <rPh sb="56" eb="57">
      <t>コタ</t>
    </rPh>
    <rPh sb="59" eb="61">
      <t>ジギョウ</t>
    </rPh>
    <phoneticPr fontId="5"/>
  </si>
  <si>
    <t>本事業は、教育・保育を一体的に提供する認定こども園の設置を促進し、我が国の教育・保育・子育て支援の機能を充実を図るものであり、積極的に国が行う事業である。</t>
    <rPh sb="0" eb="1">
      <t>ホン</t>
    </rPh>
    <rPh sb="1" eb="3">
      <t>ジギョウ</t>
    </rPh>
    <rPh sb="5" eb="7">
      <t>キョウイク</t>
    </rPh>
    <rPh sb="8" eb="10">
      <t>ホイク</t>
    </rPh>
    <rPh sb="11" eb="14">
      <t>イッタイテキ</t>
    </rPh>
    <rPh sb="15" eb="17">
      <t>テイキョウ</t>
    </rPh>
    <rPh sb="19" eb="21">
      <t>ニンテイ</t>
    </rPh>
    <rPh sb="24" eb="25">
      <t>エン</t>
    </rPh>
    <rPh sb="26" eb="28">
      <t>セッチ</t>
    </rPh>
    <rPh sb="29" eb="31">
      <t>ソクシン</t>
    </rPh>
    <rPh sb="33" eb="34">
      <t>ワ</t>
    </rPh>
    <rPh sb="35" eb="36">
      <t>クニ</t>
    </rPh>
    <rPh sb="37" eb="39">
      <t>キョウイク</t>
    </rPh>
    <rPh sb="40" eb="42">
      <t>ホイク</t>
    </rPh>
    <rPh sb="43" eb="45">
      <t>コソダ</t>
    </rPh>
    <rPh sb="46" eb="48">
      <t>シエン</t>
    </rPh>
    <rPh sb="49" eb="51">
      <t>キノウ</t>
    </rPh>
    <rPh sb="52" eb="54">
      <t>ジュウジツ</t>
    </rPh>
    <rPh sb="55" eb="56">
      <t>ハカ</t>
    </rPh>
    <rPh sb="63" eb="66">
      <t>セッキョクテキ</t>
    </rPh>
    <rPh sb="67" eb="68">
      <t>クニ</t>
    </rPh>
    <rPh sb="69" eb="70">
      <t>オコナ</t>
    </rPh>
    <rPh sb="71" eb="73">
      <t>ジギョウ</t>
    </rPh>
    <phoneticPr fontId="5"/>
  </si>
  <si>
    <t>本事業は、教育・保育を一体的に提供する認定こども園の設置を促進するため、施設の整備や教育環境の整備に係る経費の一部を補助する事業であり、優先度の高い事業である。</t>
    <rPh sb="36" eb="38">
      <t>シセツ</t>
    </rPh>
    <rPh sb="39" eb="41">
      <t>セイビ</t>
    </rPh>
    <rPh sb="42" eb="44">
      <t>キョウイク</t>
    </rPh>
    <rPh sb="44" eb="46">
      <t>カンキョウ</t>
    </rPh>
    <rPh sb="47" eb="49">
      <t>セイビ</t>
    </rPh>
    <rPh sb="50" eb="51">
      <t>カカ</t>
    </rPh>
    <rPh sb="52" eb="54">
      <t>ケイヒ</t>
    </rPh>
    <rPh sb="55" eb="57">
      <t>イチブ</t>
    </rPh>
    <rPh sb="58" eb="60">
      <t>ホジョ</t>
    </rPh>
    <rPh sb="62" eb="64">
      <t>ジギョウ</t>
    </rPh>
    <rPh sb="68" eb="71">
      <t>ユウセンド</t>
    </rPh>
    <rPh sb="72" eb="73">
      <t>タカ</t>
    </rPh>
    <rPh sb="74" eb="76">
      <t>ジギョウ</t>
    </rPh>
    <phoneticPr fontId="5"/>
  </si>
  <si>
    <t>‐</t>
  </si>
  <si>
    <t>本事業は、都道府県が行う認定こども園設置促進を目的とした施設整備等に必要な経費を交付するものである。</t>
    <rPh sb="0" eb="1">
      <t>ホン</t>
    </rPh>
    <rPh sb="1" eb="3">
      <t>ジギョウ</t>
    </rPh>
    <rPh sb="5" eb="9">
      <t>トドウフケン</t>
    </rPh>
    <rPh sb="10" eb="11">
      <t>オコナ</t>
    </rPh>
    <rPh sb="12" eb="14">
      <t>ニンテイ</t>
    </rPh>
    <rPh sb="17" eb="18">
      <t>エン</t>
    </rPh>
    <rPh sb="18" eb="20">
      <t>セッチ</t>
    </rPh>
    <rPh sb="20" eb="22">
      <t>ソクシン</t>
    </rPh>
    <rPh sb="23" eb="25">
      <t>モクテキ</t>
    </rPh>
    <rPh sb="28" eb="30">
      <t>シセツ</t>
    </rPh>
    <rPh sb="30" eb="32">
      <t>セイビ</t>
    </rPh>
    <rPh sb="32" eb="33">
      <t>トウ</t>
    </rPh>
    <rPh sb="34" eb="36">
      <t>ヒツヨウ</t>
    </rPh>
    <rPh sb="37" eb="39">
      <t>ケイヒ</t>
    </rPh>
    <rPh sb="40" eb="42">
      <t>コウフ</t>
    </rPh>
    <phoneticPr fontId="5"/>
  </si>
  <si>
    <t>都道府県に応じ、適正に交付されている。</t>
    <rPh sb="0" eb="4">
      <t>トドウフケン</t>
    </rPh>
    <rPh sb="5" eb="6">
      <t>オウ</t>
    </rPh>
    <rPh sb="8" eb="10">
      <t>テキセイ</t>
    </rPh>
    <rPh sb="11" eb="13">
      <t>コウフ</t>
    </rPh>
    <phoneticPr fontId="5"/>
  </si>
  <si>
    <t>対象費目については、交付要綱等により、真に必要な経費に限定している。</t>
    <rPh sb="0" eb="2">
      <t>タイショウ</t>
    </rPh>
    <rPh sb="2" eb="4">
      <t>ヒモク</t>
    </rPh>
    <rPh sb="10" eb="12">
      <t>コウフ</t>
    </rPh>
    <rPh sb="12" eb="14">
      <t>ヨウコウ</t>
    </rPh>
    <rPh sb="14" eb="15">
      <t>トウ</t>
    </rPh>
    <rPh sb="19" eb="20">
      <t>シン</t>
    </rPh>
    <rPh sb="21" eb="23">
      <t>ヒツヨウ</t>
    </rPh>
    <rPh sb="24" eb="26">
      <t>ケイヒ</t>
    </rPh>
    <rPh sb="27" eb="29">
      <t>ゲンテイ</t>
    </rPh>
    <phoneticPr fontId="5"/>
  </si>
  <si>
    <t>認定こども園の設置は着実に進んでいる。</t>
    <rPh sb="0" eb="2">
      <t>ニンテイ</t>
    </rPh>
    <rPh sb="5" eb="6">
      <t>エン</t>
    </rPh>
    <rPh sb="7" eb="9">
      <t>セッチ</t>
    </rPh>
    <rPh sb="10" eb="12">
      <t>チャクジツ</t>
    </rPh>
    <rPh sb="13" eb="14">
      <t>スス</t>
    </rPh>
    <phoneticPr fontId="5"/>
  </si>
  <si>
    <t>本事業は、認定こども園の設置促進を目的とした事業であり、認定こども園の基準を満たすための施設整備や保育教諭確保に向けた幼稚園免許状・保育士資格の併有支援など、ハード面、ソフト面で認定こども園の設置促進を支援する効果的な事業である。</t>
    <rPh sb="0" eb="1">
      <t>ホン</t>
    </rPh>
    <rPh sb="1" eb="3">
      <t>ジギョウ</t>
    </rPh>
    <rPh sb="5" eb="7">
      <t>ニンテイ</t>
    </rPh>
    <rPh sb="10" eb="11">
      <t>エン</t>
    </rPh>
    <rPh sb="12" eb="14">
      <t>セッチ</t>
    </rPh>
    <rPh sb="14" eb="16">
      <t>ソクシン</t>
    </rPh>
    <rPh sb="17" eb="19">
      <t>モクテキ</t>
    </rPh>
    <rPh sb="22" eb="24">
      <t>ジギョウ</t>
    </rPh>
    <rPh sb="28" eb="30">
      <t>ニンテイ</t>
    </rPh>
    <rPh sb="33" eb="34">
      <t>エン</t>
    </rPh>
    <rPh sb="35" eb="37">
      <t>キジュン</t>
    </rPh>
    <rPh sb="38" eb="39">
      <t>ミ</t>
    </rPh>
    <rPh sb="44" eb="46">
      <t>シセツ</t>
    </rPh>
    <rPh sb="46" eb="48">
      <t>セイビ</t>
    </rPh>
    <rPh sb="49" eb="51">
      <t>ホイク</t>
    </rPh>
    <rPh sb="51" eb="53">
      <t>キョウユ</t>
    </rPh>
    <rPh sb="53" eb="55">
      <t>カクホ</t>
    </rPh>
    <rPh sb="56" eb="57">
      <t>ム</t>
    </rPh>
    <rPh sb="59" eb="62">
      <t>ヨウチエン</t>
    </rPh>
    <rPh sb="62" eb="65">
      <t>メンキョジョウ</t>
    </rPh>
    <rPh sb="66" eb="69">
      <t>ホイクシ</t>
    </rPh>
    <rPh sb="69" eb="71">
      <t>シカク</t>
    </rPh>
    <rPh sb="72" eb="74">
      <t>ヘイユウ</t>
    </rPh>
    <rPh sb="74" eb="76">
      <t>シエン</t>
    </rPh>
    <rPh sb="82" eb="83">
      <t>メン</t>
    </rPh>
    <rPh sb="87" eb="88">
      <t>メン</t>
    </rPh>
    <rPh sb="89" eb="91">
      <t>ニンテイ</t>
    </rPh>
    <rPh sb="94" eb="95">
      <t>エン</t>
    </rPh>
    <rPh sb="96" eb="98">
      <t>セッチ</t>
    </rPh>
    <rPh sb="98" eb="100">
      <t>ソクシン</t>
    </rPh>
    <rPh sb="101" eb="103">
      <t>シエン</t>
    </rPh>
    <rPh sb="105" eb="108">
      <t>コウカテキ</t>
    </rPh>
    <rPh sb="109" eb="111">
      <t>ジギョウ</t>
    </rPh>
    <phoneticPr fontId="5"/>
  </si>
  <si>
    <t>本事業は、認定こども園設置に資する事業に活用されている。</t>
    <rPh sb="0" eb="1">
      <t>ホン</t>
    </rPh>
    <rPh sb="1" eb="3">
      <t>ジギョウ</t>
    </rPh>
    <rPh sb="5" eb="7">
      <t>ニンテイ</t>
    </rPh>
    <rPh sb="10" eb="11">
      <t>エン</t>
    </rPh>
    <rPh sb="11" eb="13">
      <t>セッチ</t>
    </rPh>
    <rPh sb="14" eb="15">
      <t>シ</t>
    </rPh>
    <rPh sb="17" eb="19">
      <t>ジギョウ</t>
    </rPh>
    <rPh sb="20" eb="22">
      <t>カツヨウ</t>
    </rPh>
    <phoneticPr fontId="5"/>
  </si>
  <si>
    <t>都道府県の事業実施計画に基づき、認定こども園の施設整備等が行われ、子ども子育ての体制整備に寄与している。</t>
    <rPh sb="0" eb="4">
      <t>トドウフケン</t>
    </rPh>
    <rPh sb="5" eb="7">
      <t>ジギョウ</t>
    </rPh>
    <rPh sb="7" eb="9">
      <t>ジッシ</t>
    </rPh>
    <rPh sb="9" eb="11">
      <t>ケイカク</t>
    </rPh>
    <rPh sb="12" eb="13">
      <t>モト</t>
    </rPh>
    <rPh sb="16" eb="18">
      <t>ニンテイ</t>
    </rPh>
    <rPh sb="21" eb="22">
      <t>エン</t>
    </rPh>
    <rPh sb="23" eb="25">
      <t>シセツ</t>
    </rPh>
    <rPh sb="25" eb="27">
      <t>セイビ</t>
    </rPh>
    <rPh sb="27" eb="28">
      <t>トウ</t>
    </rPh>
    <rPh sb="29" eb="30">
      <t>オコナ</t>
    </rPh>
    <rPh sb="33" eb="34">
      <t>コ</t>
    </rPh>
    <rPh sb="36" eb="38">
      <t>コソダ</t>
    </rPh>
    <rPh sb="40" eb="42">
      <t>タイセイ</t>
    </rPh>
    <rPh sb="42" eb="44">
      <t>セイビ</t>
    </rPh>
    <rPh sb="45" eb="47">
      <t>キヨ</t>
    </rPh>
    <phoneticPr fontId="5"/>
  </si>
  <si>
    <t>交付金</t>
    <rPh sb="0" eb="3">
      <t>コウフキン</t>
    </rPh>
    <phoneticPr fontId="5"/>
  </si>
  <si>
    <t>認定こども園の設置促進等に資する施設整備を図るための財政支援</t>
    <phoneticPr fontId="5"/>
  </si>
  <si>
    <t>認定こども園の設置促進等に資する教育環境の整備、保育士資格と幼稚園教諭免許状の併用促進等を図るための財政支援</t>
    <phoneticPr fontId="5"/>
  </si>
  <si>
    <t>幼児教育の質の向上のための緊急環境整備、認定こども園等における教育の質の向上のための研修支援、保育教諭確保のための幼稚園教諭免許状取得支援、認定こども園等への円滑な移行のための準備支援を実施。</t>
    <rPh sb="93" eb="95">
      <t>ジッシ</t>
    </rPh>
    <phoneticPr fontId="5"/>
  </si>
  <si>
    <t>B.兵庫県</t>
    <rPh sb="2" eb="5">
      <t>ヒョウゴケン</t>
    </rPh>
    <phoneticPr fontId="5"/>
  </si>
  <si>
    <t>兵庫県</t>
    <rPh sb="0" eb="3">
      <t>ヒョウゴケン</t>
    </rPh>
    <phoneticPr fontId="5"/>
  </si>
  <si>
    <t>神奈川県</t>
    <rPh sb="0" eb="4">
      <t>カナガワケン</t>
    </rPh>
    <phoneticPr fontId="5"/>
  </si>
  <si>
    <t>茨城県</t>
    <rPh sb="0" eb="3">
      <t>イバラギケン</t>
    </rPh>
    <phoneticPr fontId="5"/>
  </si>
  <si>
    <t>東京都</t>
    <rPh sb="0" eb="2">
      <t>トウキョウ</t>
    </rPh>
    <rPh sb="2" eb="3">
      <t>ト</t>
    </rPh>
    <phoneticPr fontId="5"/>
  </si>
  <si>
    <t>栃木県</t>
    <rPh sb="0" eb="3">
      <t>トチギケン</t>
    </rPh>
    <phoneticPr fontId="5"/>
  </si>
  <si>
    <t>北海道</t>
    <rPh sb="0" eb="3">
      <t>ホッカイドウ</t>
    </rPh>
    <phoneticPr fontId="5"/>
  </si>
  <si>
    <t>福岡県</t>
    <rPh sb="0" eb="3">
      <t>フクオカケン</t>
    </rPh>
    <phoneticPr fontId="5"/>
  </si>
  <si>
    <t>千葉県</t>
    <rPh sb="0" eb="3">
      <t>チバケン</t>
    </rPh>
    <phoneticPr fontId="5"/>
  </si>
  <si>
    <t>青森県</t>
    <rPh sb="0" eb="3">
      <t>アオモリケン</t>
    </rPh>
    <phoneticPr fontId="5"/>
  </si>
  <si>
    <t>埼玉県</t>
    <rPh sb="0" eb="3">
      <t>サイタマケン</t>
    </rPh>
    <phoneticPr fontId="5"/>
  </si>
  <si>
    <t>A.群馬県</t>
    <rPh sb="2" eb="5">
      <t>グンマケン</t>
    </rPh>
    <phoneticPr fontId="5"/>
  </si>
  <si>
    <t>群馬県</t>
    <rPh sb="0" eb="3">
      <t>グンマケン</t>
    </rPh>
    <phoneticPr fontId="5"/>
  </si>
  <si>
    <t>新潟県</t>
    <rPh sb="0" eb="3">
      <t>ニイガタケン</t>
    </rPh>
    <phoneticPr fontId="5"/>
  </si>
  <si>
    <t>愛知県</t>
    <rPh sb="0" eb="3">
      <t>アイチケン</t>
    </rPh>
    <phoneticPr fontId="5"/>
  </si>
  <si>
    <t>大阪府</t>
    <rPh sb="0" eb="3">
      <t>オオサカフ</t>
    </rPh>
    <phoneticPr fontId="5"/>
  </si>
  <si>
    <t>佐賀県</t>
    <rPh sb="0" eb="3">
      <t>サガケン</t>
    </rPh>
    <phoneticPr fontId="5"/>
  </si>
  <si>
    <t>山形県</t>
    <rPh sb="0" eb="3">
      <t>ヤマガタケン</t>
    </rPh>
    <phoneticPr fontId="5"/>
  </si>
  <si>
    <t>認定こども園整備及び幼稚園耐震化、防犯対策整備の実施（H27予算，H28交付決定）</t>
    <rPh sb="0" eb="2">
      <t>ニンテイ</t>
    </rPh>
    <rPh sb="5" eb="6">
      <t>エン</t>
    </rPh>
    <rPh sb="6" eb="8">
      <t>セイビ</t>
    </rPh>
    <rPh sb="8" eb="9">
      <t>オヨ</t>
    </rPh>
    <rPh sb="10" eb="13">
      <t>ヨウチエン</t>
    </rPh>
    <rPh sb="13" eb="16">
      <t>タイシンカ</t>
    </rPh>
    <rPh sb="17" eb="19">
      <t>ボウハン</t>
    </rPh>
    <rPh sb="19" eb="21">
      <t>タイサク</t>
    </rPh>
    <rPh sb="21" eb="23">
      <t>セイビ</t>
    </rPh>
    <rPh sb="24" eb="26">
      <t>ジッシ</t>
    </rPh>
    <rPh sb="30" eb="32">
      <t>ヨサン</t>
    </rPh>
    <rPh sb="36" eb="38">
      <t>コウフ</t>
    </rPh>
    <rPh sb="38" eb="40">
      <t>ケッテイ</t>
    </rPh>
    <phoneticPr fontId="5"/>
  </si>
  <si>
    <t>認定こども園整備及び幼稚園耐震化、防犯対策整備の実施（H28当初予算）</t>
    <rPh sb="0" eb="2">
      <t>ニンテイ</t>
    </rPh>
    <rPh sb="5" eb="6">
      <t>エン</t>
    </rPh>
    <rPh sb="6" eb="8">
      <t>セイビ</t>
    </rPh>
    <rPh sb="8" eb="9">
      <t>オヨ</t>
    </rPh>
    <rPh sb="10" eb="13">
      <t>ヨウチエン</t>
    </rPh>
    <rPh sb="13" eb="16">
      <t>タイシンカ</t>
    </rPh>
    <rPh sb="17" eb="19">
      <t>ボウハン</t>
    </rPh>
    <rPh sb="19" eb="21">
      <t>タイサク</t>
    </rPh>
    <rPh sb="21" eb="23">
      <t>セイビ</t>
    </rPh>
    <rPh sb="24" eb="26">
      <t>ジッシ</t>
    </rPh>
    <rPh sb="30" eb="32">
      <t>トウショ</t>
    </rPh>
    <rPh sb="32" eb="34">
      <t>ヨサン</t>
    </rPh>
    <phoneticPr fontId="5"/>
  </si>
  <si>
    <t>認定こども園整備及び幼稚園耐震化、防犯対策整備の実施(H27予算，H28交付決定）</t>
    <rPh sb="0" eb="2">
      <t>ニンテイ</t>
    </rPh>
    <rPh sb="5" eb="6">
      <t>エン</t>
    </rPh>
    <rPh sb="6" eb="8">
      <t>セイビ</t>
    </rPh>
    <rPh sb="8" eb="9">
      <t>オヨ</t>
    </rPh>
    <rPh sb="10" eb="13">
      <t>ヨウチエン</t>
    </rPh>
    <rPh sb="13" eb="16">
      <t>タイシンカ</t>
    </rPh>
    <rPh sb="17" eb="19">
      <t>ボウハン</t>
    </rPh>
    <rPh sb="19" eb="21">
      <t>タイサク</t>
    </rPh>
    <rPh sb="21" eb="23">
      <t>セイビ</t>
    </rPh>
    <rPh sb="24" eb="26">
      <t>ジッシ</t>
    </rPh>
    <rPh sb="30" eb="32">
      <t>ヨサン</t>
    </rPh>
    <rPh sb="36" eb="38">
      <t>コウフ</t>
    </rPh>
    <rPh sb="38" eb="40">
      <t>ケッテイ</t>
    </rPh>
    <phoneticPr fontId="5"/>
  </si>
  <si>
    <t>認定こども園整備及び幼稚園耐震化、防犯対策整備の実施（H27予算，H27交付決定）</t>
    <rPh sb="0" eb="2">
      <t>ニンテイ</t>
    </rPh>
    <rPh sb="5" eb="6">
      <t>エン</t>
    </rPh>
    <rPh sb="6" eb="8">
      <t>セイビ</t>
    </rPh>
    <rPh sb="8" eb="9">
      <t>オヨ</t>
    </rPh>
    <rPh sb="10" eb="13">
      <t>ヨウチエン</t>
    </rPh>
    <rPh sb="13" eb="16">
      <t>タイシンカ</t>
    </rPh>
    <rPh sb="17" eb="19">
      <t>ボウハン</t>
    </rPh>
    <rPh sb="19" eb="21">
      <t>タイサク</t>
    </rPh>
    <rPh sb="21" eb="23">
      <t>セイビ</t>
    </rPh>
    <rPh sb="24" eb="26">
      <t>ジッシ</t>
    </rPh>
    <rPh sb="30" eb="32">
      <t>ヨサン</t>
    </rPh>
    <rPh sb="36" eb="38">
      <t>コウフ</t>
    </rPh>
    <rPh sb="38" eb="40">
      <t>ケッテイ</t>
    </rPh>
    <phoneticPr fontId="5"/>
  </si>
  <si>
    <t>-</t>
    <phoneticPr fontId="5"/>
  </si>
  <si>
    <t>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t>
    <phoneticPr fontId="5"/>
  </si>
  <si>
    <t>-</t>
    <phoneticPr fontId="5"/>
  </si>
  <si>
    <t>-</t>
    <phoneticPr fontId="5"/>
  </si>
  <si>
    <t>-</t>
    <phoneticPr fontId="5"/>
  </si>
  <si>
    <t>補助金等交付</t>
  </si>
  <si>
    <t>-</t>
    <phoneticPr fontId="5"/>
  </si>
  <si>
    <t>-</t>
    <phoneticPr fontId="5"/>
  </si>
  <si>
    <t>-</t>
    <phoneticPr fontId="5"/>
  </si>
  <si>
    <t>-</t>
    <phoneticPr fontId="5"/>
  </si>
  <si>
    <t>-</t>
    <phoneticPr fontId="5"/>
  </si>
  <si>
    <t>認定こども園の数について（内閣府調査）</t>
    <rPh sb="0" eb="2">
      <t>ニンテイ</t>
    </rPh>
    <rPh sb="5" eb="6">
      <t>エン</t>
    </rPh>
    <rPh sb="7" eb="8">
      <t>カズ</t>
    </rPh>
    <rPh sb="13" eb="15">
      <t>ナイカク</t>
    </rPh>
    <rPh sb="15" eb="16">
      <t>フ</t>
    </rPh>
    <rPh sb="16" eb="18">
      <t>チョウサ</t>
    </rPh>
    <phoneticPr fontId="5"/>
  </si>
  <si>
    <t>-</t>
    <phoneticPr fontId="5"/>
  </si>
  <si>
    <t>幼児教育実態調査（文部科学省調べ）</t>
    <rPh sb="0" eb="2">
      <t>ヨウジ</t>
    </rPh>
    <rPh sb="2" eb="4">
      <t>キョウイク</t>
    </rPh>
    <rPh sb="4" eb="6">
      <t>ジッタイ</t>
    </rPh>
    <rPh sb="6" eb="8">
      <t>チョウサ</t>
    </rPh>
    <rPh sb="9" eb="11">
      <t>モンブ</t>
    </rPh>
    <rPh sb="11" eb="14">
      <t>カガクショウ</t>
    </rPh>
    <rPh sb="14" eb="15">
      <t>シラ</t>
    </rPh>
    <phoneticPr fontId="5"/>
  </si>
  <si>
    <t>平成２７年４月より「子ども・子育て支援新制度」が開始され、幼児教育・保育・地域の子ども子育て支援を総合的に推進しているところである。本事業は、新制度の認定こども園の設置・促進を図るものであり、政府の方針に則った優先度が高い事業である。</t>
    <rPh sb="0" eb="2">
      <t>ヘイセイ</t>
    </rPh>
    <rPh sb="4" eb="5">
      <t>ネン</t>
    </rPh>
    <phoneticPr fontId="5"/>
  </si>
  <si>
    <t>事業目的を達成するために引き続き実施する必要がある。</t>
  </si>
  <si>
    <t>-</t>
    <phoneticPr fontId="5"/>
  </si>
  <si>
    <t>-</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</si>
  <si>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</si>
  <si>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</si>
  <si>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</si>
  <si>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</si>
  <si>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</si>
  <si>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</si>
  <si>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</si>
  <si>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</si>
  <si>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</si>
  <si>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</si>
  <si>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</si>
  <si>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</si>
  <si>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</si>
  <si>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</si>
  <si>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</si>
  <si>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13,792百万円/47</t>
    <phoneticPr fontId="5"/>
  </si>
  <si>
    <t>十分な公告期間を確保するよう努めるほか、都道府県における事業計画や進捗状況の確認を行うなど、計画的かつ早期の予算執行に努める。</t>
    <phoneticPr fontId="5"/>
  </si>
  <si>
    <t>縮減</t>
  </si>
  <si>
    <t>-</t>
    <phoneticPr fontId="5"/>
  </si>
  <si>
    <t>地方公共団体からの認定こども園の整備需要増等によるもの。
「新しい日本のための優先課題推進枠」20,000</t>
    <rPh sb="0" eb="6">
      <t>チホウコウキョウダンタイ</t>
    </rPh>
    <rPh sb="9" eb="11">
      <t>ニンテイ</t>
    </rPh>
    <rPh sb="14" eb="15">
      <t>エン</t>
    </rPh>
    <rPh sb="16" eb="18">
      <t>セイビ</t>
    </rPh>
    <rPh sb="18" eb="20">
      <t>ジュヨウ</t>
    </rPh>
    <rPh sb="20" eb="21">
      <t>ゾウ</t>
    </rPh>
    <rPh sb="21" eb="22">
      <t>トウ</t>
    </rPh>
    <phoneticPr fontId="5"/>
  </si>
  <si>
    <t>　各都道府県が行う認定こども園の設置促進に資する以下の事業について、認定こども園施設整備交付金及び教育支援体制整備事業費交付金により経費の一部を交付する。
・認定こども園施設整備交付金　（補助率：国　１／２）
①認定こども園整備
②幼稚園耐震化整備
③防犯対策整備
・教育支援体制整備事業費交付金　（補助率：国　３／４、１／２、１／３）
①幼児教育の質の向上のための緊急環境整備
②認定こども園等における教育の質の向上のための研修支援
③保育教諭確保のための幼稚園教諭免許状取得支援
④認定こども園等への円滑な移行のための準備支援
⑤園務改善のためのICT化支援
（平成26年度までは安心子ども基金として実施）</t>
    <rPh sb="126" eb="128">
      <t>ボウハン</t>
    </rPh>
    <rPh sb="128" eb="130">
      <t>タイサク</t>
    </rPh>
    <rPh sb="130" eb="132">
      <t>セイビ</t>
    </rPh>
    <rPh sb="243" eb="245">
      <t>ニンテイ</t>
    </rPh>
    <rPh sb="248" eb="249">
      <t>エン</t>
    </rPh>
    <rPh sb="249" eb="250">
      <t>トウ</t>
    </rPh>
    <rPh sb="252" eb="254">
      <t>エンカツ</t>
    </rPh>
    <rPh sb="255" eb="257">
      <t>イコウ</t>
    </rPh>
    <rPh sb="261" eb="263">
      <t>ジュンビ</t>
    </rPh>
    <rPh sb="263" eb="265">
      <t>シエン</t>
    </rPh>
    <rPh sb="267" eb="268">
      <t>エン</t>
    </rPh>
    <rPh sb="268" eb="269">
      <t>ム</t>
    </rPh>
    <rPh sb="269" eb="271">
      <t>カイゼン</t>
    </rPh>
    <rPh sb="278" eb="279">
      <t>カ</t>
    </rPh>
    <rPh sb="279" eb="281">
      <t>シエン</t>
    </rPh>
    <phoneticPr fontId="5"/>
  </si>
  <si>
    <t>4,626百万円/45</t>
    <rPh sb="5" eb="7">
      <t>ヒャクマン</t>
    </rPh>
    <rPh sb="7" eb="8">
      <t>エン</t>
    </rPh>
    <phoneticPr fontId="5"/>
  </si>
  <si>
    <t>9,501百万円/47</t>
    <rPh sb="5" eb="7">
      <t>ヒャクマン</t>
    </rPh>
    <rPh sb="7" eb="8">
      <t>エン</t>
    </rPh>
    <phoneticPr fontId="5"/>
  </si>
  <si>
    <t>１．事業評価の観点：この事業は、子供を安心して育てることができる体制の整備を促進するため、都道府県が行う認定こども園等の施設整備事業及び教育支援体制整備事業に係る経費の一部を交付し認定こども園の設置促進を図る事業であり、契約・執行手続きの観点から検証を行った。
２．所見：この事業は、政府の方針に則った優先度が高い事業であり、事業計画等に基づき、計画的な予算執行に努めるべきである。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</si>
</sst>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0" borderId="11" xfId="0" applyNumberFormat="1" applyBorder="1" applyAlignment="1" applyProtection="1">
      <alignment horizontal="center" vertical="center"/>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6722</xdr:colOff>
      <xdr:row>37</xdr:row>
      <xdr:rowOff>219635</xdr:rowOff>
    </xdr:from>
    <xdr:to>
      <xdr:col>42</xdr:col>
      <xdr:colOff>67234</xdr:colOff>
      <xdr:row>39</xdr:row>
      <xdr:rowOff>0</xdr:rowOff>
    </xdr:to>
    <xdr:sp macro="" textlink="">
      <xdr:nvSpPr>
        <xdr:cNvPr id="20" name="テキスト ボックス 19">
          <a:extLst>
            <a:ext uri="{FF2B5EF4-FFF2-40B4-BE49-F238E27FC236}">
              <a16:creationId xmlns:a16="http://schemas.microsoft.com/office/drawing/2014/main" id="{EE22A52C-255A-4CA1-9766-29C21A7E956C}"/>
            </a:ext>
          </a:extLst>
        </xdr:cNvPr>
        <xdr:cNvSpPr txBox="1"/>
      </xdr:nvSpPr>
      <xdr:spPr>
        <a:xfrm>
          <a:off x="7671546" y="14417488"/>
          <a:ext cx="867335" cy="307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endParaRPr kumimoji="1" lang="en-US" altLang="ja-JP" sz="1100"/>
        </a:p>
        <a:p>
          <a:pPr algn="ctr"/>
          <a:endParaRPr kumimoji="1" lang="ja-JP" altLang="en-US" sz="1100"/>
        </a:p>
      </xdr:txBody>
    </xdr:sp>
    <xdr:clientData/>
  </xdr:twoCellAnchor>
  <xdr:twoCellAnchor>
    <xdr:from>
      <xdr:col>38</xdr:col>
      <xdr:colOff>44823</xdr:colOff>
      <xdr:row>31</xdr:row>
      <xdr:rowOff>22412</xdr:rowOff>
    </xdr:from>
    <xdr:to>
      <xdr:col>42</xdr:col>
      <xdr:colOff>33618</xdr:colOff>
      <xdr:row>31</xdr:row>
      <xdr:rowOff>246529</xdr:rowOff>
    </xdr:to>
    <xdr:sp macro="" textlink="">
      <xdr:nvSpPr>
        <xdr:cNvPr id="2" name="テキスト ボックス 1">
          <a:extLst>
            <a:ext uri="{FF2B5EF4-FFF2-40B4-BE49-F238E27FC236}">
              <a16:creationId xmlns:a16="http://schemas.microsoft.com/office/drawing/2014/main" id="{347DEE82-D673-4A10-93BE-9CBCB8D88B4C}"/>
            </a:ext>
          </a:extLst>
        </xdr:cNvPr>
        <xdr:cNvSpPr txBox="1"/>
      </xdr:nvSpPr>
      <xdr:spPr>
        <a:xfrm>
          <a:off x="7709647" y="12404912"/>
          <a:ext cx="795618"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endParaRPr kumimoji="1" lang="en-US" altLang="ja-JP" sz="1100"/>
        </a:p>
        <a:p>
          <a:pPr algn="ctr"/>
          <a:endParaRPr kumimoji="1" lang="ja-JP" altLang="en-US" sz="1100"/>
        </a:p>
      </xdr:txBody>
    </xdr:sp>
    <xdr:clientData/>
  </xdr:twoCellAnchor>
  <xdr:twoCellAnchor>
    <xdr:from>
      <xdr:col>14</xdr:col>
      <xdr:colOff>138322</xdr:colOff>
      <xdr:row>745</xdr:row>
      <xdr:rowOff>11206</xdr:rowOff>
    </xdr:from>
    <xdr:to>
      <xdr:col>42</xdr:col>
      <xdr:colOff>145829</xdr:colOff>
      <xdr:row>747</xdr:row>
      <xdr:rowOff>282047</xdr:rowOff>
    </xdr:to>
    <xdr:sp macro="" textlink="">
      <xdr:nvSpPr>
        <xdr:cNvPr id="3" name="Text Box 2">
          <a:extLst>
            <a:ext uri="{FF2B5EF4-FFF2-40B4-BE49-F238E27FC236}">
              <a16:creationId xmlns:a16="http://schemas.microsoft.com/office/drawing/2014/main" id="{592F313F-760C-4087-99D7-F07DA3E4A842}"/>
            </a:ext>
          </a:extLst>
        </xdr:cNvPr>
        <xdr:cNvSpPr txBox="1">
          <a:spLocks noChangeArrowheads="1"/>
        </xdr:cNvSpPr>
      </xdr:nvSpPr>
      <xdr:spPr bwMode="auto">
        <a:xfrm>
          <a:off x="2962204" y="44700265"/>
          <a:ext cx="5655272" cy="96560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wrap="square" lIns="91440" tIns="45720" rIns="91440" bIns="45720" anchor="t" upright="1">
          <a:noAutofit/>
        </a:bodyPr>
        <a:lstStyle/>
        <a:p>
          <a:pPr algn="ctr" rtl="0">
            <a:lnSpc>
              <a:spcPts val="14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＜９，５０１百万円＞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85413</xdr:colOff>
      <xdr:row>747</xdr:row>
      <xdr:rowOff>332066</xdr:rowOff>
    </xdr:from>
    <xdr:to>
      <xdr:col>42</xdr:col>
      <xdr:colOff>78441</xdr:colOff>
      <xdr:row>749</xdr:row>
      <xdr:rowOff>56030</xdr:rowOff>
    </xdr:to>
    <xdr:sp macro="" textlink="">
      <xdr:nvSpPr>
        <xdr:cNvPr id="4" name="Text Box 6">
          <a:extLst>
            <a:ext uri="{FF2B5EF4-FFF2-40B4-BE49-F238E27FC236}">
              <a16:creationId xmlns:a16="http://schemas.microsoft.com/office/drawing/2014/main" id="{F034D7F4-3903-448A-ACC1-FE59B5783489}"/>
            </a:ext>
          </a:extLst>
        </xdr:cNvPr>
        <xdr:cNvSpPr txBox="1">
          <a:spLocks noChangeArrowheads="1"/>
        </xdr:cNvSpPr>
      </xdr:nvSpPr>
      <xdr:spPr bwMode="auto">
        <a:xfrm>
          <a:off x="3111001" y="45715890"/>
          <a:ext cx="5439087" cy="41872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認定こども園の設置促進に資する整備等を図るための総合的な財政支援</a:t>
          </a:r>
        </a:p>
      </xdr:txBody>
    </xdr:sp>
    <xdr:clientData/>
  </xdr:twoCellAnchor>
  <xdr:twoCellAnchor>
    <xdr:from>
      <xdr:col>14</xdr:col>
      <xdr:colOff>141491</xdr:colOff>
      <xdr:row>747</xdr:row>
      <xdr:rowOff>304466</xdr:rowOff>
    </xdr:from>
    <xdr:to>
      <xdr:col>42</xdr:col>
      <xdr:colOff>179293</xdr:colOff>
      <xdr:row>748</xdr:row>
      <xdr:rowOff>336176</xdr:rowOff>
    </xdr:to>
    <xdr:sp macro="" textlink="">
      <xdr:nvSpPr>
        <xdr:cNvPr id="5" name="AutoShape 7">
          <a:extLst>
            <a:ext uri="{FF2B5EF4-FFF2-40B4-BE49-F238E27FC236}">
              <a16:creationId xmlns:a16="http://schemas.microsoft.com/office/drawing/2014/main" id="{168BB940-10EB-4118-9879-721D354F4F05}"/>
            </a:ext>
          </a:extLst>
        </xdr:cNvPr>
        <xdr:cNvSpPr>
          <a:spLocks noChangeArrowheads="1"/>
        </xdr:cNvSpPr>
      </xdr:nvSpPr>
      <xdr:spPr bwMode="auto">
        <a:xfrm>
          <a:off x="2965373" y="45688290"/>
          <a:ext cx="5685567" cy="3790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73721</xdr:colOff>
      <xdr:row>749</xdr:row>
      <xdr:rowOff>155256</xdr:rowOff>
    </xdr:from>
    <xdr:to>
      <xdr:col>19</xdr:col>
      <xdr:colOff>1481</xdr:colOff>
      <xdr:row>752</xdr:row>
      <xdr:rowOff>6673</xdr:rowOff>
    </xdr:to>
    <xdr:sp macro="" textlink="">
      <xdr:nvSpPr>
        <xdr:cNvPr id="6" name="AutoShape 3">
          <a:extLst>
            <a:ext uri="{FF2B5EF4-FFF2-40B4-BE49-F238E27FC236}">
              <a16:creationId xmlns:a16="http://schemas.microsoft.com/office/drawing/2014/main" id="{917685EF-EC28-41DD-AD40-9C9B50956688}"/>
            </a:ext>
          </a:extLst>
        </xdr:cNvPr>
        <xdr:cNvSpPr>
          <a:spLocks noChangeArrowheads="1"/>
        </xdr:cNvSpPr>
      </xdr:nvSpPr>
      <xdr:spPr bwMode="auto">
        <a:xfrm>
          <a:off x="3301015" y="46233844"/>
          <a:ext cx="532878" cy="893564"/>
        </a:xfrm>
        <a:prstGeom prst="downArrow">
          <a:avLst>
            <a:gd name="adj1" fmla="val 50000"/>
            <a:gd name="adj2" fmla="val 41319"/>
          </a:avLst>
        </a:prstGeom>
        <a:solidFill>
          <a:srgbClr val="FFFFFF"/>
        </a:solidFill>
        <a:ln w="9525">
          <a:solidFill>
            <a:srgbClr val="000000"/>
          </a:solidFill>
          <a:miter lim="800000"/>
          <a:headEnd/>
          <a:tailEnd/>
        </a:ln>
      </xdr:spPr>
    </xdr:sp>
    <xdr:clientData/>
  </xdr:twoCellAnchor>
  <xdr:twoCellAnchor>
    <xdr:from>
      <xdr:col>8</xdr:col>
      <xdr:colOff>56318</xdr:colOff>
      <xdr:row>753</xdr:row>
      <xdr:rowOff>234350</xdr:rowOff>
    </xdr:from>
    <xdr:to>
      <xdr:col>26</xdr:col>
      <xdr:colOff>192431</xdr:colOff>
      <xdr:row>756</xdr:row>
      <xdr:rowOff>341869</xdr:rowOff>
    </xdr:to>
    <xdr:sp macro="" textlink="">
      <xdr:nvSpPr>
        <xdr:cNvPr id="9" name="Text Box 1">
          <a:extLst>
            <a:ext uri="{FF2B5EF4-FFF2-40B4-BE49-F238E27FC236}">
              <a16:creationId xmlns:a16="http://schemas.microsoft.com/office/drawing/2014/main" id="{F87DB169-73E6-49DF-AFF4-66CE35E1A373}"/>
            </a:ext>
          </a:extLst>
        </xdr:cNvPr>
        <xdr:cNvSpPr txBox="1">
          <a:spLocks noChangeArrowheads="1"/>
        </xdr:cNvSpPr>
      </xdr:nvSpPr>
      <xdr:spPr bwMode="auto">
        <a:xfrm>
          <a:off x="1669965" y="47702468"/>
          <a:ext cx="3766819" cy="1149666"/>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認定こども園施設整備交付金：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７，４８６百万円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都道府県（全３９機関）</a:t>
          </a:r>
        </a:p>
      </xdr:txBody>
    </xdr:sp>
    <xdr:clientData/>
  </xdr:twoCellAnchor>
  <xdr:twoCellAnchor>
    <xdr:from>
      <xdr:col>8</xdr:col>
      <xdr:colOff>159869</xdr:colOff>
      <xdr:row>756</xdr:row>
      <xdr:rowOff>504833</xdr:rowOff>
    </xdr:from>
    <xdr:to>
      <xdr:col>26</xdr:col>
      <xdr:colOff>31812</xdr:colOff>
      <xdr:row>758</xdr:row>
      <xdr:rowOff>315437</xdr:rowOff>
    </xdr:to>
    <xdr:sp macro="" textlink="">
      <xdr:nvSpPr>
        <xdr:cNvPr id="10" name="Text Box 8">
          <a:extLst>
            <a:ext uri="{FF2B5EF4-FFF2-40B4-BE49-F238E27FC236}">
              <a16:creationId xmlns:a16="http://schemas.microsoft.com/office/drawing/2014/main" id="{F013211B-25B8-4B50-8847-5C4F5C69A03C}"/>
            </a:ext>
          </a:extLst>
        </xdr:cNvPr>
        <xdr:cNvSpPr txBox="1">
          <a:spLocks noChangeArrowheads="1"/>
        </xdr:cNvSpPr>
      </xdr:nvSpPr>
      <xdr:spPr bwMode="auto">
        <a:xfrm>
          <a:off x="1773516" y="49015098"/>
          <a:ext cx="3502649" cy="1155310"/>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①認定こども園整備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②幼稚園耐震化促進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③防犯対策工事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50240</xdr:colOff>
      <xdr:row>756</xdr:row>
      <xdr:rowOff>408267</xdr:rowOff>
    </xdr:from>
    <xdr:to>
      <xdr:col>26</xdr:col>
      <xdr:colOff>178900</xdr:colOff>
      <xdr:row>758</xdr:row>
      <xdr:rowOff>315438</xdr:rowOff>
    </xdr:to>
    <xdr:sp macro="" textlink="">
      <xdr:nvSpPr>
        <xdr:cNvPr id="11" name="AutoShape 9">
          <a:extLst>
            <a:ext uri="{FF2B5EF4-FFF2-40B4-BE49-F238E27FC236}">
              <a16:creationId xmlns:a16="http://schemas.microsoft.com/office/drawing/2014/main" id="{F63CEC4E-7367-466B-A9DB-3A9C048079E8}"/>
            </a:ext>
          </a:extLst>
        </xdr:cNvPr>
        <xdr:cNvSpPr>
          <a:spLocks noChangeArrowheads="1"/>
        </xdr:cNvSpPr>
      </xdr:nvSpPr>
      <xdr:spPr bwMode="auto">
        <a:xfrm>
          <a:off x="1663887" y="48918532"/>
          <a:ext cx="3759366" cy="12518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84384</xdr:colOff>
      <xdr:row>749</xdr:row>
      <xdr:rowOff>138355</xdr:rowOff>
    </xdr:from>
    <xdr:to>
      <xdr:col>40</xdr:col>
      <xdr:colOff>12146</xdr:colOff>
      <xdr:row>751</xdr:row>
      <xdr:rowOff>337154</xdr:rowOff>
    </xdr:to>
    <xdr:sp macro="" textlink="">
      <xdr:nvSpPr>
        <xdr:cNvPr id="12" name="AutoShape 3">
          <a:extLst>
            <a:ext uri="{FF2B5EF4-FFF2-40B4-BE49-F238E27FC236}">
              <a16:creationId xmlns:a16="http://schemas.microsoft.com/office/drawing/2014/main" id="{CD4ADD17-F9F3-4A7C-ABBD-DE36C45AA196}"/>
            </a:ext>
          </a:extLst>
        </xdr:cNvPr>
        <xdr:cNvSpPr>
          <a:spLocks noChangeArrowheads="1"/>
        </xdr:cNvSpPr>
      </xdr:nvSpPr>
      <xdr:spPr bwMode="auto">
        <a:xfrm>
          <a:off x="7547502" y="46216943"/>
          <a:ext cx="532879" cy="893564"/>
        </a:xfrm>
        <a:prstGeom prst="downArrow">
          <a:avLst>
            <a:gd name="adj1" fmla="val 50000"/>
            <a:gd name="adj2" fmla="val 41319"/>
          </a:avLst>
        </a:prstGeom>
        <a:solidFill>
          <a:srgbClr val="FFFFFF"/>
        </a:solidFill>
        <a:ln w="9525">
          <a:solidFill>
            <a:srgbClr val="000000"/>
          </a:solidFill>
          <a:miter lim="800000"/>
          <a:headEnd/>
          <a:tailEnd/>
        </a:ln>
      </xdr:spPr>
    </xdr:sp>
    <xdr:clientData/>
  </xdr:twoCellAnchor>
  <xdr:twoCellAnchor>
    <xdr:from>
      <xdr:col>28</xdr:col>
      <xdr:colOff>80119</xdr:colOff>
      <xdr:row>753</xdr:row>
      <xdr:rowOff>217449</xdr:rowOff>
    </xdr:from>
    <xdr:to>
      <xdr:col>48</xdr:col>
      <xdr:colOff>189960</xdr:colOff>
      <xdr:row>756</xdr:row>
      <xdr:rowOff>315443</xdr:rowOff>
    </xdr:to>
    <xdr:sp macro="" textlink="">
      <xdr:nvSpPr>
        <xdr:cNvPr id="15" name="Text Box 1">
          <a:extLst>
            <a:ext uri="{FF2B5EF4-FFF2-40B4-BE49-F238E27FC236}">
              <a16:creationId xmlns:a16="http://schemas.microsoft.com/office/drawing/2014/main" id="{24C5005E-A99B-4536-87BA-FFA0B9137C49}"/>
            </a:ext>
          </a:extLst>
        </xdr:cNvPr>
        <xdr:cNvSpPr txBox="1">
          <a:spLocks noChangeArrowheads="1"/>
        </xdr:cNvSpPr>
      </xdr:nvSpPr>
      <xdr:spPr bwMode="auto">
        <a:xfrm>
          <a:off x="5727884" y="47685567"/>
          <a:ext cx="4143958" cy="1140141"/>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教育支援体制整備事業費交付金：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２，０１５百万円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都道府県（全４７機関）</a:t>
          </a:r>
        </a:p>
      </xdr:txBody>
    </xdr:sp>
    <xdr:clientData/>
  </xdr:twoCellAnchor>
  <xdr:twoCellAnchor>
    <xdr:from>
      <xdr:col>29</xdr:col>
      <xdr:colOff>32397</xdr:colOff>
      <xdr:row>756</xdr:row>
      <xdr:rowOff>512075</xdr:rowOff>
    </xdr:from>
    <xdr:to>
      <xdr:col>48</xdr:col>
      <xdr:colOff>123265</xdr:colOff>
      <xdr:row>758</xdr:row>
      <xdr:rowOff>470647</xdr:rowOff>
    </xdr:to>
    <xdr:sp macro="" textlink="">
      <xdr:nvSpPr>
        <xdr:cNvPr id="16" name="Text Box 8">
          <a:extLst>
            <a:ext uri="{FF2B5EF4-FFF2-40B4-BE49-F238E27FC236}">
              <a16:creationId xmlns:a16="http://schemas.microsoft.com/office/drawing/2014/main" id="{3D87729A-6F40-4E9B-B471-E870E88AE9DA}"/>
            </a:ext>
          </a:extLst>
        </xdr:cNvPr>
        <xdr:cNvSpPr txBox="1">
          <a:spLocks noChangeArrowheads="1"/>
        </xdr:cNvSpPr>
      </xdr:nvSpPr>
      <xdr:spPr bwMode="auto">
        <a:xfrm>
          <a:off x="5881868" y="49022340"/>
          <a:ext cx="3923279" cy="1303278"/>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国から交付された交付金を財源に、各都道府県において以下の事業を実施。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①幼児教育の質の向上のための緊急環境整備</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②認定こども園等における教育の質の向上のための研修支援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③保育教諭確保のための幼稚園教諭免許状取得支援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④認定こども園等への円滑な移行のための準備支援</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28</xdr:col>
      <xdr:colOff>89647</xdr:colOff>
      <xdr:row>756</xdr:row>
      <xdr:rowOff>391369</xdr:rowOff>
    </xdr:from>
    <xdr:to>
      <xdr:col>49</xdr:col>
      <xdr:colOff>11205</xdr:colOff>
      <xdr:row>758</xdr:row>
      <xdr:rowOff>308065</xdr:rowOff>
    </xdr:to>
    <xdr:sp macro="" textlink="">
      <xdr:nvSpPr>
        <xdr:cNvPr id="17" name="AutoShape 9">
          <a:extLst>
            <a:ext uri="{FF2B5EF4-FFF2-40B4-BE49-F238E27FC236}">
              <a16:creationId xmlns:a16="http://schemas.microsoft.com/office/drawing/2014/main" id="{C23CD91A-6ED7-4EF5-AB6D-AE65651569B3}"/>
            </a:ext>
          </a:extLst>
        </xdr:cNvPr>
        <xdr:cNvSpPr>
          <a:spLocks noChangeArrowheads="1"/>
        </xdr:cNvSpPr>
      </xdr:nvSpPr>
      <xdr:spPr bwMode="auto">
        <a:xfrm>
          <a:off x="5737412" y="48901634"/>
          <a:ext cx="4157381" cy="12614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89646</xdr:colOff>
      <xdr:row>752</xdr:row>
      <xdr:rowOff>179290</xdr:rowOff>
    </xdr:from>
    <xdr:to>
      <xdr:col>48</xdr:col>
      <xdr:colOff>190500</xdr:colOff>
      <xdr:row>753</xdr:row>
      <xdr:rowOff>205505</xdr:rowOff>
    </xdr:to>
    <xdr:sp macro="" textlink="">
      <xdr:nvSpPr>
        <xdr:cNvPr id="18" name="Text Box 21">
          <a:extLst>
            <a:ext uri="{FF2B5EF4-FFF2-40B4-BE49-F238E27FC236}">
              <a16:creationId xmlns:a16="http://schemas.microsoft.com/office/drawing/2014/main" id="{55BE4CCE-697F-41F3-9E64-6203F4670015}"/>
            </a:ext>
          </a:extLst>
        </xdr:cNvPr>
        <xdr:cNvSpPr txBox="1">
          <a:spLocks noChangeArrowheads="1"/>
        </xdr:cNvSpPr>
      </xdr:nvSpPr>
      <xdr:spPr bwMode="auto">
        <a:xfrm>
          <a:off x="5737411" y="47300025"/>
          <a:ext cx="4134971" cy="373598"/>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800" b="0" i="0" u="none" strike="noStrike" baseline="0">
              <a:solidFill>
                <a:sysClr val="windowText" lastClr="000000"/>
              </a:solidFill>
              <a:latin typeface="ＭＳ Ｐゴシック"/>
              <a:ea typeface="ＭＳ Ｐゴシック"/>
            </a:rPr>
            <a:t> </a:t>
          </a:r>
          <a:r>
            <a:rPr lang="en-US" altLang="ja-JP" sz="1800" b="0" i="0" u="none" strike="noStrike" baseline="0">
              <a:solidFill>
                <a:sysClr val="windowText" lastClr="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67234</xdr:colOff>
      <xdr:row>752</xdr:row>
      <xdr:rowOff>186015</xdr:rowOff>
    </xdr:from>
    <xdr:to>
      <xdr:col>26</xdr:col>
      <xdr:colOff>179294</xdr:colOff>
      <xdr:row>753</xdr:row>
      <xdr:rowOff>212230</xdr:rowOff>
    </xdr:to>
    <xdr:sp macro="" textlink="">
      <xdr:nvSpPr>
        <xdr:cNvPr id="19" name="Text Box 21">
          <a:extLst>
            <a:ext uri="{FF2B5EF4-FFF2-40B4-BE49-F238E27FC236}">
              <a16:creationId xmlns:a16="http://schemas.microsoft.com/office/drawing/2014/main" id="{A9055567-3FFD-483E-865A-EC4D7CAB1E6F}"/>
            </a:ext>
          </a:extLst>
        </xdr:cNvPr>
        <xdr:cNvSpPr txBox="1">
          <a:spLocks noChangeArrowheads="1"/>
        </xdr:cNvSpPr>
      </xdr:nvSpPr>
      <xdr:spPr bwMode="auto">
        <a:xfrm>
          <a:off x="1680881" y="48348897"/>
          <a:ext cx="3742766" cy="373598"/>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800" b="0" i="0" u="none" strike="noStrike" baseline="0">
              <a:solidFill>
                <a:sysClr val="windowText" lastClr="000000"/>
              </a:solidFill>
              <a:latin typeface="ＭＳ Ｐゴシック"/>
              <a:ea typeface="ＭＳ Ｐゴシック"/>
            </a:rPr>
            <a:t> </a:t>
          </a:r>
          <a:r>
            <a:rPr lang="en-US" altLang="ja-JP" sz="1800" b="0" i="0" u="none" strike="noStrike" baseline="0">
              <a:solidFill>
                <a:sysClr val="windowText" lastClr="000000"/>
              </a:solidFill>
              <a:latin typeface="ＭＳ Ｐゴシック"/>
              <a:ea typeface="ＭＳ Ｐゴシック"/>
            </a:rPr>
            <a:t>【</a:t>
          </a:r>
          <a:r>
            <a:rPr lang="ja-JP" altLang="en-US" sz="18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42</xdr:col>
      <xdr:colOff>0</xdr:colOff>
      <xdr:row>134</xdr:row>
      <xdr:rowOff>0</xdr:rowOff>
    </xdr:from>
    <xdr:to>
      <xdr:col>45</xdr:col>
      <xdr:colOff>166407</xdr:colOff>
      <xdr:row>135</xdr:row>
      <xdr:rowOff>0</xdr:rowOff>
    </xdr:to>
    <xdr:sp macro="" textlink="">
      <xdr:nvSpPr>
        <xdr:cNvPr id="21" name="テキスト ボックス 20">
          <a:extLst>
            <a:ext uri="{FF2B5EF4-FFF2-40B4-BE49-F238E27FC236}">
              <a16:creationId xmlns:a16="http://schemas.microsoft.com/office/drawing/2014/main" id="{675B6580-CB63-41E2-B908-FDA2418655F8}"/>
            </a:ext>
          </a:extLst>
        </xdr:cNvPr>
        <xdr:cNvSpPr txBox="1"/>
      </xdr:nvSpPr>
      <xdr:spPr>
        <a:xfrm>
          <a:off x="8471647" y="20652441"/>
          <a:ext cx="771525"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前回より増加</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t="s">
        <v>494</v>
      </c>
      <c r="AP2" s="977"/>
      <c r="AQ2" s="977"/>
      <c r="AR2" s="86" t="str">
        <f>IF(OR(AO2="　", AO2=""), "", "-")</f>
        <v/>
      </c>
      <c r="AS2" s="978">
        <v>115</v>
      </c>
      <c r="AT2" s="978"/>
      <c r="AU2" s="978"/>
      <c r="AV2" s="52" t="str">
        <f>IF(AW2="", "", "-")</f>
        <v/>
      </c>
      <c r="AW2" s="950"/>
      <c r="AX2" s="950"/>
    </row>
    <row r="3" spans="1:50" ht="21" customHeight="1" thickBot="1" x14ac:dyDescent="0.2">
      <c r="A3" s="903" t="s">
        <v>474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547</v>
      </c>
      <c r="AK3" s="905"/>
      <c r="AL3" s="905"/>
      <c r="AM3" s="905"/>
      <c r="AN3" s="905"/>
      <c r="AO3" s="905"/>
      <c r="AP3" s="905"/>
      <c r="AQ3" s="905"/>
      <c r="AR3" s="905"/>
      <c r="AS3" s="905"/>
      <c r="AT3" s="905"/>
      <c r="AU3" s="905"/>
      <c r="AV3" s="905"/>
      <c r="AW3" s="905"/>
      <c r="AX3" s="24" t="s">
        <v>66</v>
      </c>
    </row>
    <row r="4" spans="1:50" ht="24.75" customHeight="1" x14ac:dyDescent="0.15">
      <c r="A4" s="736" t="s">
        <v>26</v>
      </c>
      <c r="B4" s="737"/>
      <c r="C4" s="737"/>
      <c r="D4" s="737"/>
      <c r="E4" s="737"/>
      <c r="F4" s="737"/>
      <c r="G4" s="714" t="s">
        <v>556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545</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68</v>
      </c>
      <c r="B5" s="725"/>
      <c r="C5" s="725"/>
      <c r="D5" s="725"/>
      <c r="E5" s="725"/>
      <c r="F5" s="726"/>
      <c r="G5" s="875" t="s">
        <v>184</v>
      </c>
      <c r="H5" s="876"/>
      <c r="I5" s="876"/>
      <c r="J5" s="876"/>
      <c r="K5" s="876"/>
      <c r="L5" s="876"/>
      <c r="M5" s="877" t="s">
        <v>67</v>
      </c>
      <c r="N5" s="878"/>
      <c r="O5" s="878"/>
      <c r="P5" s="878"/>
      <c r="Q5" s="878"/>
      <c r="R5" s="879"/>
      <c r="S5" s="880" t="s">
        <v>132</v>
      </c>
      <c r="T5" s="876"/>
      <c r="U5" s="876"/>
      <c r="V5" s="876"/>
      <c r="W5" s="876"/>
      <c r="X5" s="881"/>
      <c r="Y5" s="730" t="s">
        <v>3</v>
      </c>
      <c r="Z5" s="559"/>
      <c r="AA5" s="559"/>
      <c r="AB5" s="559"/>
      <c r="AC5" s="559"/>
      <c r="AD5" s="560"/>
      <c r="AE5" s="731" t="s">
        <v>546</v>
      </c>
      <c r="AF5" s="731"/>
      <c r="AG5" s="731"/>
      <c r="AH5" s="731"/>
      <c r="AI5" s="731"/>
      <c r="AJ5" s="731"/>
      <c r="AK5" s="731"/>
      <c r="AL5" s="731"/>
      <c r="AM5" s="731"/>
      <c r="AN5" s="731"/>
      <c r="AO5" s="731"/>
      <c r="AP5" s="732"/>
      <c r="AQ5" s="733" t="s">
        <v>548</v>
      </c>
      <c r="AR5" s="734"/>
      <c r="AS5" s="734"/>
      <c r="AT5" s="734"/>
      <c r="AU5" s="734"/>
      <c r="AV5" s="734"/>
      <c r="AW5" s="734"/>
      <c r="AX5" s="735"/>
    </row>
    <row r="6" spans="1:50" ht="39" customHeight="1" x14ac:dyDescent="0.15">
      <c r="A6" s="738" t="s">
        <v>4</v>
      </c>
      <c r="B6" s="739"/>
      <c r="C6" s="739"/>
      <c r="D6" s="739"/>
      <c r="E6" s="739"/>
      <c r="F6" s="739"/>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559</v>
      </c>
      <c r="H7" s="520"/>
      <c r="I7" s="520"/>
      <c r="J7" s="520"/>
      <c r="K7" s="520"/>
      <c r="L7" s="520"/>
      <c r="M7" s="520"/>
      <c r="N7" s="520"/>
      <c r="O7" s="520"/>
      <c r="P7" s="520"/>
      <c r="Q7" s="520"/>
      <c r="R7" s="520"/>
      <c r="S7" s="520"/>
      <c r="T7" s="520"/>
      <c r="U7" s="520"/>
      <c r="V7" s="520"/>
      <c r="W7" s="520"/>
      <c r="X7" s="521"/>
      <c r="Y7" s="961" t="s">
        <v>5</v>
      </c>
      <c r="Z7" s="482"/>
      <c r="AA7" s="482"/>
      <c r="AB7" s="482"/>
      <c r="AC7" s="482"/>
      <c r="AD7" s="962"/>
      <c r="AE7" s="951" t="s">
        <v>549</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6" t="s">
        <v>391</v>
      </c>
      <c r="B8" s="517"/>
      <c r="C8" s="517"/>
      <c r="D8" s="517"/>
      <c r="E8" s="517"/>
      <c r="F8" s="518"/>
      <c r="G8" s="979" t="str">
        <f>入力規則等!A26</f>
        <v>少子化社会対策</v>
      </c>
      <c r="H8" s="752"/>
      <c r="I8" s="752"/>
      <c r="J8" s="752"/>
      <c r="K8" s="752"/>
      <c r="L8" s="752"/>
      <c r="M8" s="752"/>
      <c r="N8" s="752"/>
      <c r="O8" s="752"/>
      <c r="P8" s="752"/>
      <c r="Q8" s="752"/>
      <c r="R8" s="752"/>
      <c r="S8" s="752"/>
      <c r="T8" s="752"/>
      <c r="U8" s="752"/>
      <c r="V8" s="752"/>
      <c r="W8" s="752"/>
      <c r="X8" s="980"/>
      <c r="Y8" s="882" t="s">
        <v>392</v>
      </c>
      <c r="Z8" s="883"/>
      <c r="AA8" s="883"/>
      <c r="AB8" s="883"/>
      <c r="AC8" s="883"/>
      <c r="AD8" s="884"/>
      <c r="AE8" s="751" t="str">
        <f>入力規則等!K13</f>
        <v>文教及び科学振興</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85" t="s">
        <v>24</v>
      </c>
      <c r="B9" s="886"/>
      <c r="C9" s="886"/>
      <c r="D9" s="886"/>
      <c r="E9" s="886"/>
      <c r="F9" s="886"/>
      <c r="G9" s="887" t="s">
        <v>550</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162.75" customHeight="1" x14ac:dyDescent="0.15">
      <c r="A10" s="688" t="s">
        <v>31</v>
      </c>
      <c r="B10" s="689"/>
      <c r="C10" s="689"/>
      <c r="D10" s="689"/>
      <c r="E10" s="689"/>
      <c r="F10" s="689"/>
      <c r="G10" s="782" t="s">
        <v>663</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8" t="s">
        <v>6</v>
      </c>
      <c r="B11" s="689"/>
      <c r="C11" s="689"/>
      <c r="D11" s="689"/>
      <c r="E11" s="689"/>
      <c r="F11" s="690"/>
      <c r="G11" s="727" t="str">
        <f>入力規則等!P10</f>
        <v>交付</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3" t="s">
        <v>25</v>
      </c>
      <c r="B12" s="984"/>
      <c r="C12" s="984"/>
      <c r="D12" s="984"/>
      <c r="E12" s="984"/>
      <c r="F12" s="985"/>
      <c r="G12" s="790"/>
      <c r="H12" s="791"/>
      <c r="I12" s="791"/>
      <c r="J12" s="791"/>
      <c r="K12" s="791"/>
      <c r="L12" s="791"/>
      <c r="M12" s="791"/>
      <c r="N12" s="791"/>
      <c r="O12" s="791"/>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4"/>
    </row>
    <row r="13" spans="1:50" ht="21" customHeight="1" x14ac:dyDescent="0.15">
      <c r="A13" s="644"/>
      <c r="B13" s="645"/>
      <c r="C13" s="645"/>
      <c r="D13" s="645"/>
      <c r="E13" s="645"/>
      <c r="F13" s="646"/>
      <c r="G13" s="755" t="s">
        <v>7</v>
      </c>
      <c r="H13" s="756"/>
      <c r="I13" s="798" t="s">
        <v>8</v>
      </c>
      <c r="J13" s="799"/>
      <c r="K13" s="799"/>
      <c r="L13" s="799"/>
      <c r="M13" s="799"/>
      <c r="N13" s="799"/>
      <c r="O13" s="800"/>
      <c r="P13" s="685">
        <v>18319</v>
      </c>
      <c r="Q13" s="686"/>
      <c r="R13" s="686"/>
      <c r="S13" s="686"/>
      <c r="T13" s="686"/>
      <c r="U13" s="686"/>
      <c r="V13" s="687"/>
      <c r="W13" s="685">
        <v>13484</v>
      </c>
      <c r="X13" s="686"/>
      <c r="Y13" s="686"/>
      <c r="Z13" s="686"/>
      <c r="AA13" s="686"/>
      <c r="AB13" s="686"/>
      <c r="AC13" s="687"/>
      <c r="AD13" s="685">
        <v>5136</v>
      </c>
      <c r="AE13" s="686"/>
      <c r="AF13" s="686"/>
      <c r="AG13" s="686"/>
      <c r="AH13" s="686"/>
      <c r="AI13" s="686"/>
      <c r="AJ13" s="687"/>
      <c r="AK13" s="685">
        <v>4148</v>
      </c>
      <c r="AL13" s="686"/>
      <c r="AM13" s="686"/>
      <c r="AN13" s="686"/>
      <c r="AO13" s="686"/>
      <c r="AP13" s="686"/>
      <c r="AQ13" s="687"/>
      <c r="AR13" s="958">
        <v>21100</v>
      </c>
      <c r="AS13" s="959"/>
      <c r="AT13" s="959"/>
      <c r="AU13" s="959"/>
      <c r="AV13" s="959"/>
      <c r="AW13" s="959"/>
      <c r="AX13" s="960"/>
    </row>
    <row r="14" spans="1:50" ht="21" customHeight="1" x14ac:dyDescent="0.15">
      <c r="A14" s="644"/>
      <c r="B14" s="645"/>
      <c r="C14" s="645"/>
      <c r="D14" s="645"/>
      <c r="E14" s="645"/>
      <c r="F14" s="646"/>
      <c r="G14" s="757"/>
      <c r="H14" s="758"/>
      <c r="I14" s="743" t="s">
        <v>9</v>
      </c>
      <c r="J14" s="793"/>
      <c r="K14" s="793"/>
      <c r="L14" s="793"/>
      <c r="M14" s="793"/>
      <c r="N14" s="793"/>
      <c r="O14" s="794"/>
      <c r="P14" s="685" t="s">
        <v>551</v>
      </c>
      <c r="Q14" s="686"/>
      <c r="R14" s="686"/>
      <c r="S14" s="686"/>
      <c r="T14" s="686"/>
      <c r="U14" s="686"/>
      <c r="V14" s="687"/>
      <c r="W14" s="685" t="s">
        <v>551</v>
      </c>
      <c r="X14" s="686"/>
      <c r="Y14" s="686"/>
      <c r="Z14" s="686"/>
      <c r="AA14" s="686"/>
      <c r="AB14" s="686"/>
      <c r="AC14" s="687"/>
      <c r="AD14" s="685">
        <v>8564</v>
      </c>
      <c r="AE14" s="686"/>
      <c r="AF14" s="686"/>
      <c r="AG14" s="686"/>
      <c r="AH14" s="686"/>
      <c r="AI14" s="686"/>
      <c r="AJ14" s="687"/>
      <c r="AK14" s="685" t="s">
        <v>551</v>
      </c>
      <c r="AL14" s="686"/>
      <c r="AM14" s="686"/>
      <c r="AN14" s="686"/>
      <c r="AO14" s="686"/>
      <c r="AP14" s="686"/>
      <c r="AQ14" s="687"/>
      <c r="AR14" s="822"/>
      <c r="AS14" s="822"/>
      <c r="AT14" s="822"/>
      <c r="AU14" s="822"/>
      <c r="AV14" s="822"/>
      <c r="AW14" s="822"/>
      <c r="AX14" s="823"/>
    </row>
    <row r="15" spans="1:50" ht="21" customHeight="1" x14ac:dyDescent="0.15">
      <c r="A15" s="644"/>
      <c r="B15" s="645"/>
      <c r="C15" s="645"/>
      <c r="D15" s="645"/>
      <c r="E15" s="645"/>
      <c r="F15" s="646"/>
      <c r="G15" s="757"/>
      <c r="H15" s="758"/>
      <c r="I15" s="743" t="s">
        <v>52</v>
      </c>
      <c r="J15" s="744"/>
      <c r="K15" s="744"/>
      <c r="L15" s="744"/>
      <c r="M15" s="744"/>
      <c r="N15" s="744"/>
      <c r="O15" s="745"/>
      <c r="P15" s="685" t="s">
        <v>552</v>
      </c>
      <c r="Q15" s="686"/>
      <c r="R15" s="686"/>
      <c r="S15" s="686"/>
      <c r="T15" s="686"/>
      <c r="U15" s="686"/>
      <c r="V15" s="687"/>
      <c r="W15" s="685" t="s">
        <v>551</v>
      </c>
      <c r="X15" s="686"/>
      <c r="Y15" s="686"/>
      <c r="Z15" s="686"/>
      <c r="AA15" s="686"/>
      <c r="AB15" s="686"/>
      <c r="AC15" s="687"/>
      <c r="AD15" s="685">
        <v>6401</v>
      </c>
      <c r="AE15" s="686"/>
      <c r="AF15" s="686"/>
      <c r="AG15" s="686"/>
      <c r="AH15" s="686"/>
      <c r="AI15" s="686"/>
      <c r="AJ15" s="687"/>
      <c r="AK15" s="685">
        <v>9674</v>
      </c>
      <c r="AL15" s="686"/>
      <c r="AM15" s="686"/>
      <c r="AN15" s="686"/>
      <c r="AO15" s="686"/>
      <c r="AP15" s="686"/>
      <c r="AQ15" s="687"/>
      <c r="AR15" s="685" t="s">
        <v>661</v>
      </c>
      <c r="AS15" s="686"/>
      <c r="AT15" s="686"/>
      <c r="AU15" s="686"/>
      <c r="AV15" s="686"/>
      <c r="AW15" s="686"/>
      <c r="AX15" s="792"/>
    </row>
    <row r="16" spans="1:50" ht="21" customHeight="1" x14ac:dyDescent="0.15">
      <c r="A16" s="644"/>
      <c r="B16" s="645"/>
      <c r="C16" s="645"/>
      <c r="D16" s="645"/>
      <c r="E16" s="645"/>
      <c r="F16" s="646"/>
      <c r="G16" s="757"/>
      <c r="H16" s="758"/>
      <c r="I16" s="743" t="s">
        <v>53</v>
      </c>
      <c r="J16" s="744"/>
      <c r="K16" s="744"/>
      <c r="L16" s="744"/>
      <c r="M16" s="744"/>
      <c r="N16" s="744"/>
      <c r="O16" s="745"/>
      <c r="P16" s="685" t="s">
        <v>551</v>
      </c>
      <c r="Q16" s="686"/>
      <c r="R16" s="686"/>
      <c r="S16" s="686"/>
      <c r="T16" s="686"/>
      <c r="U16" s="686"/>
      <c r="V16" s="687"/>
      <c r="W16" s="685">
        <v>-6401</v>
      </c>
      <c r="X16" s="686"/>
      <c r="Y16" s="686"/>
      <c r="Z16" s="686"/>
      <c r="AA16" s="686"/>
      <c r="AB16" s="686"/>
      <c r="AC16" s="687"/>
      <c r="AD16" s="685">
        <v>-9674</v>
      </c>
      <c r="AE16" s="686"/>
      <c r="AF16" s="686"/>
      <c r="AG16" s="686"/>
      <c r="AH16" s="686"/>
      <c r="AI16" s="686"/>
      <c r="AJ16" s="687"/>
      <c r="AK16" s="685" t="s">
        <v>553</v>
      </c>
      <c r="AL16" s="686"/>
      <c r="AM16" s="686"/>
      <c r="AN16" s="686"/>
      <c r="AO16" s="686"/>
      <c r="AP16" s="686"/>
      <c r="AQ16" s="687"/>
      <c r="AR16" s="785"/>
      <c r="AS16" s="786"/>
      <c r="AT16" s="786"/>
      <c r="AU16" s="786"/>
      <c r="AV16" s="786"/>
      <c r="AW16" s="786"/>
      <c r="AX16" s="787"/>
    </row>
    <row r="17" spans="1:50" ht="24.75" customHeight="1" x14ac:dyDescent="0.15">
      <c r="A17" s="644"/>
      <c r="B17" s="645"/>
      <c r="C17" s="645"/>
      <c r="D17" s="645"/>
      <c r="E17" s="645"/>
      <c r="F17" s="646"/>
      <c r="G17" s="757"/>
      <c r="H17" s="758"/>
      <c r="I17" s="743" t="s">
        <v>51</v>
      </c>
      <c r="J17" s="793"/>
      <c r="K17" s="793"/>
      <c r="L17" s="793"/>
      <c r="M17" s="793"/>
      <c r="N17" s="793"/>
      <c r="O17" s="794"/>
      <c r="P17" s="685" t="s">
        <v>551</v>
      </c>
      <c r="Q17" s="686"/>
      <c r="R17" s="686"/>
      <c r="S17" s="686"/>
      <c r="T17" s="686"/>
      <c r="U17" s="686"/>
      <c r="V17" s="687"/>
      <c r="W17" s="685" t="s">
        <v>551</v>
      </c>
      <c r="X17" s="686"/>
      <c r="Y17" s="686"/>
      <c r="Z17" s="686"/>
      <c r="AA17" s="686"/>
      <c r="AB17" s="686"/>
      <c r="AC17" s="687"/>
      <c r="AD17" s="685" t="s">
        <v>551</v>
      </c>
      <c r="AE17" s="686"/>
      <c r="AF17" s="686"/>
      <c r="AG17" s="686"/>
      <c r="AH17" s="686"/>
      <c r="AI17" s="686"/>
      <c r="AJ17" s="687"/>
      <c r="AK17" s="685" t="s">
        <v>551</v>
      </c>
      <c r="AL17" s="686"/>
      <c r="AM17" s="686"/>
      <c r="AN17" s="686"/>
      <c r="AO17" s="686"/>
      <c r="AP17" s="686"/>
      <c r="AQ17" s="687"/>
      <c r="AR17" s="956"/>
      <c r="AS17" s="956"/>
      <c r="AT17" s="956"/>
      <c r="AU17" s="956"/>
      <c r="AV17" s="956"/>
      <c r="AW17" s="956"/>
      <c r="AX17" s="957"/>
    </row>
    <row r="18" spans="1:50" ht="24.75" customHeight="1" x14ac:dyDescent="0.15">
      <c r="A18" s="644"/>
      <c r="B18" s="645"/>
      <c r="C18" s="645"/>
      <c r="D18" s="645"/>
      <c r="E18" s="645"/>
      <c r="F18" s="646"/>
      <c r="G18" s="759"/>
      <c r="H18" s="760"/>
      <c r="I18" s="748" t="s">
        <v>21</v>
      </c>
      <c r="J18" s="749"/>
      <c r="K18" s="749"/>
      <c r="L18" s="749"/>
      <c r="M18" s="749"/>
      <c r="N18" s="749"/>
      <c r="O18" s="750"/>
      <c r="P18" s="914">
        <f>SUM(P13:V17)</f>
        <v>18319</v>
      </c>
      <c r="Q18" s="915"/>
      <c r="R18" s="915"/>
      <c r="S18" s="915"/>
      <c r="T18" s="915"/>
      <c r="U18" s="915"/>
      <c r="V18" s="916"/>
      <c r="W18" s="914">
        <f>SUM(W13:AC17)</f>
        <v>7083</v>
      </c>
      <c r="X18" s="915"/>
      <c r="Y18" s="915"/>
      <c r="Z18" s="915"/>
      <c r="AA18" s="915"/>
      <c r="AB18" s="915"/>
      <c r="AC18" s="916"/>
      <c r="AD18" s="914">
        <f>SUM(AD13:AJ17)</f>
        <v>10427</v>
      </c>
      <c r="AE18" s="915"/>
      <c r="AF18" s="915"/>
      <c r="AG18" s="915"/>
      <c r="AH18" s="915"/>
      <c r="AI18" s="915"/>
      <c r="AJ18" s="916"/>
      <c r="AK18" s="914">
        <f>SUM(AK13:AQ17)</f>
        <v>13822</v>
      </c>
      <c r="AL18" s="915"/>
      <c r="AM18" s="915"/>
      <c r="AN18" s="915"/>
      <c r="AO18" s="915"/>
      <c r="AP18" s="915"/>
      <c r="AQ18" s="916"/>
      <c r="AR18" s="914">
        <f>SUM(AR13:AX17)</f>
        <v>21100</v>
      </c>
      <c r="AS18" s="915"/>
      <c r="AT18" s="915"/>
      <c r="AU18" s="915"/>
      <c r="AV18" s="915"/>
      <c r="AW18" s="915"/>
      <c r="AX18" s="917"/>
    </row>
    <row r="19" spans="1:50" ht="24.75" customHeight="1" x14ac:dyDescent="0.15">
      <c r="A19" s="644"/>
      <c r="B19" s="645"/>
      <c r="C19" s="645"/>
      <c r="D19" s="645"/>
      <c r="E19" s="645"/>
      <c r="F19" s="646"/>
      <c r="G19" s="912" t="s">
        <v>10</v>
      </c>
      <c r="H19" s="913"/>
      <c r="I19" s="913"/>
      <c r="J19" s="913"/>
      <c r="K19" s="913"/>
      <c r="L19" s="913"/>
      <c r="M19" s="913"/>
      <c r="N19" s="913"/>
      <c r="O19" s="913"/>
      <c r="P19" s="685">
        <v>18319</v>
      </c>
      <c r="Q19" s="686"/>
      <c r="R19" s="686"/>
      <c r="S19" s="686"/>
      <c r="T19" s="686"/>
      <c r="U19" s="686"/>
      <c r="V19" s="687"/>
      <c r="W19" s="685">
        <v>4626</v>
      </c>
      <c r="X19" s="686"/>
      <c r="Y19" s="686"/>
      <c r="Z19" s="686"/>
      <c r="AA19" s="686"/>
      <c r="AB19" s="686"/>
      <c r="AC19" s="687"/>
      <c r="AD19" s="685">
        <v>9501</v>
      </c>
      <c r="AE19" s="686"/>
      <c r="AF19" s="686"/>
      <c r="AG19" s="686"/>
      <c r="AH19" s="686"/>
      <c r="AI19" s="686"/>
      <c r="AJ19" s="687"/>
      <c r="AK19" s="355"/>
      <c r="AL19" s="355"/>
      <c r="AM19" s="355"/>
      <c r="AN19" s="355"/>
      <c r="AO19" s="355"/>
      <c r="AP19" s="355"/>
      <c r="AQ19" s="355"/>
      <c r="AR19" s="355"/>
      <c r="AS19" s="355"/>
      <c r="AT19" s="355"/>
      <c r="AU19" s="355"/>
      <c r="AV19" s="355"/>
      <c r="AW19" s="355"/>
      <c r="AX19" s="357"/>
    </row>
    <row r="20" spans="1:50" ht="24.75" customHeight="1" x14ac:dyDescent="0.15">
      <c r="A20" s="644"/>
      <c r="B20" s="645"/>
      <c r="C20" s="645"/>
      <c r="D20" s="645"/>
      <c r="E20" s="645"/>
      <c r="F20" s="646"/>
      <c r="G20" s="912" t="s">
        <v>11</v>
      </c>
      <c r="H20" s="913"/>
      <c r="I20" s="913"/>
      <c r="J20" s="913"/>
      <c r="K20" s="913"/>
      <c r="L20" s="913"/>
      <c r="M20" s="913"/>
      <c r="N20" s="913"/>
      <c r="O20" s="913"/>
      <c r="P20" s="354">
        <f>IF(P18=0, "-", SUM(P19)/P18)</f>
        <v>1</v>
      </c>
      <c r="Q20" s="354"/>
      <c r="R20" s="354"/>
      <c r="S20" s="354"/>
      <c r="T20" s="354"/>
      <c r="U20" s="354"/>
      <c r="V20" s="354"/>
      <c r="W20" s="354">
        <f t="shared" ref="W20" si="0">IF(W18=0, "-", SUM(W19)/W18)</f>
        <v>0.6531130876747141</v>
      </c>
      <c r="X20" s="354"/>
      <c r="Y20" s="354"/>
      <c r="Z20" s="354"/>
      <c r="AA20" s="354"/>
      <c r="AB20" s="354"/>
      <c r="AC20" s="354"/>
      <c r="AD20" s="354">
        <f t="shared" ref="AD20" si="1">IF(AD18=0, "-", SUM(AD19)/AD18)</f>
        <v>0.91119209743934015</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5"/>
      <c r="B21" s="886"/>
      <c r="C21" s="886"/>
      <c r="D21" s="886"/>
      <c r="E21" s="886"/>
      <c r="F21" s="986"/>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0.34307327202610499</v>
      </c>
      <c r="X21" s="354"/>
      <c r="Y21" s="354"/>
      <c r="Z21" s="354"/>
      <c r="AA21" s="354"/>
      <c r="AB21" s="354"/>
      <c r="AC21" s="354"/>
      <c r="AD21" s="354">
        <f t="shared" ref="AD21" si="3">IF(AD19=0, "-", SUM(AD19)/SUM(AD13,AD14))</f>
        <v>0.69350364963503652</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5" t="s">
        <v>485</v>
      </c>
      <c r="B22" s="1006"/>
      <c r="C22" s="1006"/>
      <c r="D22" s="1006"/>
      <c r="E22" s="1006"/>
      <c r="F22" s="1007"/>
      <c r="G22" s="992" t="s">
        <v>483</v>
      </c>
      <c r="H22" s="243"/>
      <c r="I22" s="243"/>
      <c r="J22" s="243"/>
      <c r="K22" s="243"/>
      <c r="L22" s="243"/>
      <c r="M22" s="243"/>
      <c r="N22" s="243"/>
      <c r="O22" s="244"/>
      <c r="P22" s="981" t="s">
        <v>482</v>
      </c>
      <c r="Q22" s="243"/>
      <c r="R22" s="243"/>
      <c r="S22" s="243"/>
      <c r="T22" s="243"/>
      <c r="U22" s="243"/>
      <c r="V22" s="244"/>
      <c r="W22" s="981" t="s">
        <v>481</v>
      </c>
      <c r="X22" s="243"/>
      <c r="Y22" s="243"/>
      <c r="Z22" s="243"/>
      <c r="AA22" s="243"/>
      <c r="AB22" s="243"/>
      <c r="AC22" s="244"/>
      <c r="AD22" s="981" t="s">
        <v>480</v>
      </c>
      <c r="AE22" s="243"/>
      <c r="AF22" s="243"/>
      <c r="AG22" s="243"/>
      <c r="AH22" s="243"/>
      <c r="AI22" s="243"/>
      <c r="AJ22" s="243"/>
      <c r="AK22" s="243"/>
      <c r="AL22" s="243"/>
      <c r="AM22" s="243"/>
      <c r="AN22" s="243"/>
      <c r="AO22" s="243"/>
      <c r="AP22" s="243"/>
      <c r="AQ22" s="243"/>
      <c r="AR22" s="243"/>
      <c r="AS22" s="243"/>
      <c r="AT22" s="243"/>
      <c r="AU22" s="243"/>
      <c r="AV22" s="243"/>
      <c r="AW22" s="243"/>
      <c r="AX22" s="1014"/>
    </row>
    <row r="23" spans="1:50" ht="25.5" customHeight="1" x14ac:dyDescent="0.15">
      <c r="A23" s="1008"/>
      <c r="B23" s="1009"/>
      <c r="C23" s="1009"/>
      <c r="D23" s="1009"/>
      <c r="E23" s="1009"/>
      <c r="F23" s="1010"/>
      <c r="G23" s="993" t="s">
        <v>554</v>
      </c>
      <c r="H23" s="994"/>
      <c r="I23" s="994"/>
      <c r="J23" s="994"/>
      <c r="K23" s="994"/>
      <c r="L23" s="994"/>
      <c r="M23" s="994"/>
      <c r="N23" s="994"/>
      <c r="O23" s="995"/>
      <c r="P23" s="958">
        <v>3003</v>
      </c>
      <c r="Q23" s="959"/>
      <c r="R23" s="959"/>
      <c r="S23" s="959"/>
      <c r="T23" s="959"/>
      <c r="U23" s="959"/>
      <c r="V23" s="982"/>
      <c r="W23" s="958">
        <v>20000</v>
      </c>
      <c r="X23" s="959"/>
      <c r="Y23" s="959"/>
      <c r="Z23" s="959"/>
      <c r="AA23" s="959"/>
      <c r="AB23" s="959"/>
      <c r="AC23" s="982"/>
      <c r="AD23" s="1015" t="s">
        <v>662</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6" t="s">
        <v>555</v>
      </c>
      <c r="H24" s="997"/>
      <c r="I24" s="997"/>
      <c r="J24" s="997"/>
      <c r="K24" s="997"/>
      <c r="L24" s="997"/>
      <c r="M24" s="997"/>
      <c r="N24" s="997"/>
      <c r="O24" s="998"/>
      <c r="P24" s="685">
        <v>1145</v>
      </c>
      <c r="Q24" s="686"/>
      <c r="R24" s="686"/>
      <c r="S24" s="686"/>
      <c r="T24" s="686"/>
      <c r="U24" s="686"/>
      <c r="V24" s="687"/>
      <c r="W24" s="685">
        <v>1100</v>
      </c>
      <c r="X24" s="686"/>
      <c r="Y24" s="686"/>
      <c r="Z24" s="686"/>
      <c r="AA24" s="686"/>
      <c r="AB24" s="686"/>
      <c r="AC24" s="687"/>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96"/>
      <c r="H25" s="997"/>
      <c r="I25" s="997"/>
      <c r="J25" s="997"/>
      <c r="K25" s="997"/>
      <c r="L25" s="997"/>
      <c r="M25" s="997"/>
      <c r="N25" s="997"/>
      <c r="O25" s="998"/>
      <c r="P25" s="685"/>
      <c r="Q25" s="686"/>
      <c r="R25" s="686"/>
      <c r="S25" s="686"/>
      <c r="T25" s="686"/>
      <c r="U25" s="686"/>
      <c r="V25" s="687"/>
      <c r="W25" s="685"/>
      <c r="X25" s="686"/>
      <c r="Y25" s="686"/>
      <c r="Z25" s="686"/>
      <c r="AA25" s="686"/>
      <c r="AB25" s="686"/>
      <c r="AC25" s="687"/>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6"/>
      <c r="H26" s="997"/>
      <c r="I26" s="997"/>
      <c r="J26" s="997"/>
      <c r="K26" s="997"/>
      <c r="L26" s="997"/>
      <c r="M26" s="997"/>
      <c r="N26" s="997"/>
      <c r="O26" s="998"/>
      <c r="P26" s="685"/>
      <c r="Q26" s="686"/>
      <c r="R26" s="686"/>
      <c r="S26" s="686"/>
      <c r="T26" s="686"/>
      <c r="U26" s="686"/>
      <c r="V26" s="687"/>
      <c r="W26" s="685"/>
      <c r="X26" s="686"/>
      <c r="Y26" s="686"/>
      <c r="Z26" s="686"/>
      <c r="AA26" s="686"/>
      <c r="AB26" s="686"/>
      <c r="AC26" s="687"/>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96"/>
      <c r="H27" s="997"/>
      <c r="I27" s="997"/>
      <c r="J27" s="997"/>
      <c r="K27" s="997"/>
      <c r="L27" s="997"/>
      <c r="M27" s="997"/>
      <c r="N27" s="997"/>
      <c r="O27" s="998"/>
      <c r="P27" s="685"/>
      <c r="Q27" s="686"/>
      <c r="R27" s="686"/>
      <c r="S27" s="686"/>
      <c r="T27" s="686"/>
      <c r="U27" s="686"/>
      <c r="V27" s="687"/>
      <c r="W27" s="685"/>
      <c r="X27" s="686"/>
      <c r="Y27" s="686"/>
      <c r="Z27" s="686"/>
      <c r="AA27" s="686"/>
      <c r="AB27" s="686"/>
      <c r="AC27" s="687"/>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488</v>
      </c>
      <c r="H28" s="1000"/>
      <c r="I28" s="1000"/>
      <c r="J28" s="1000"/>
      <c r="K28" s="1000"/>
      <c r="L28" s="1000"/>
      <c r="M28" s="1000"/>
      <c r="N28" s="1000"/>
      <c r="O28" s="1001"/>
      <c r="P28" s="914">
        <f>P29-SUM(P23:P27)</f>
        <v>0</v>
      </c>
      <c r="Q28" s="915"/>
      <c r="R28" s="915"/>
      <c r="S28" s="915"/>
      <c r="T28" s="915"/>
      <c r="U28" s="915"/>
      <c r="V28" s="916"/>
      <c r="W28" s="914">
        <f>W29-SUM(W23:W27)</f>
        <v>0</v>
      </c>
      <c r="X28" s="915"/>
      <c r="Y28" s="915"/>
      <c r="Z28" s="915"/>
      <c r="AA28" s="915"/>
      <c r="AB28" s="915"/>
      <c r="AC28" s="916"/>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484</v>
      </c>
      <c r="H29" s="1003"/>
      <c r="I29" s="1003"/>
      <c r="J29" s="1003"/>
      <c r="K29" s="1003"/>
      <c r="L29" s="1003"/>
      <c r="M29" s="1003"/>
      <c r="N29" s="1003"/>
      <c r="O29" s="1004"/>
      <c r="P29" s="973">
        <f>AK13</f>
        <v>4148</v>
      </c>
      <c r="Q29" s="974"/>
      <c r="R29" s="974"/>
      <c r="S29" s="974"/>
      <c r="T29" s="974"/>
      <c r="U29" s="974"/>
      <c r="V29" s="975"/>
      <c r="W29" s="973">
        <f>AR13</f>
        <v>21100</v>
      </c>
      <c r="X29" s="974"/>
      <c r="Y29" s="974"/>
      <c r="Z29" s="974"/>
      <c r="AA29" s="974"/>
      <c r="AB29" s="974"/>
      <c r="AC29" s="975"/>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97" t="s">
        <v>501</v>
      </c>
      <c r="B30" s="898"/>
      <c r="C30" s="898"/>
      <c r="D30" s="898"/>
      <c r="E30" s="898"/>
      <c r="F30" s="899"/>
      <c r="G30" s="807" t="s">
        <v>266</v>
      </c>
      <c r="H30" s="808"/>
      <c r="I30" s="808"/>
      <c r="J30" s="808"/>
      <c r="K30" s="808"/>
      <c r="L30" s="808"/>
      <c r="M30" s="808"/>
      <c r="N30" s="808"/>
      <c r="O30" s="809"/>
      <c r="P30" s="893" t="s">
        <v>60</v>
      </c>
      <c r="Q30" s="808"/>
      <c r="R30" s="808"/>
      <c r="S30" s="808"/>
      <c r="T30" s="808"/>
      <c r="U30" s="808"/>
      <c r="V30" s="808"/>
      <c r="W30" s="808"/>
      <c r="X30" s="809"/>
      <c r="Y30" s="890"/>
      <c r="Z30" s="891"/>
      <c r="AA30" s="892"/>
      <c r="AB30" s="894" t="s">
        <v>12</v>
      </c>
      <c r="AC30" s="895"/>
      <c r="AD30" s="896"/>
      <c r="AE30" s="954" t="s">
        <v>358</v>
      </c>
      <c r="AF30" s="954"/>
      <c r="AG30" s="954"/>
      <c r="AH30" s="954"/>
      <c r="AI30" s="954" t="s">
        <v>359</v>
      </c>
      <c r="AJ30" s="954"/>
      <c r="AK30" s="954"/>
      <c r="AL30" s="954"/>
      <c r="AM30" s="954" t="s">
        <v>365</v>
      </c>
      <c r="AN30" s="954"/>
      <c r="AO30" s="954"/>
      <c r="AP30" s="894"/>
      <c r="AQ30" s="801" t="s">
        <v>356</v>
      </c>
      <c r="AR30" s="802"/>
      <c r="AS30" s="802"/>
      <c r="AT30" s="803"/>
      <c r="AU30" s="808" t="s">
        <v>254</v>
      </c>
      <c r="AV30" s="808"/>
      <c r="AW30" s="808"/>
      <c r="AX30" s="955"/>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v>29</v>
      </c>
      <c r="AR31" s="187"/>
      <c r="AS31" s="131" t="s">
        <v>357</v>
      </c>
      <c r="AT31" s="132"/>
      <c r="AU31" s="186" t="s">
        <v>551</v>
      </c>
      <c r="AV31" s="186"/>
      <c r="AW31" s="434" t="s">
        <v>301</v>
      </c>
      <c r="AX31" s="435"/>
    </row>
    <row r="32" spans="1:50" ht="23.25" customHeight="1" x14ac:dyDescent="0.15">
      <c r="A32" s="439"/>
      <c r="B32" s="437"/>
      <c r="C32" s="437"/>
      <c r="D32" s="437"/>
      <c r="E32" s="437"/>
      <c r="F32" s="438"/>
      <c r="G32" s="580" t="s">
        <v>562</v>
      </c>
      <c r="H32" s="581"/>
      <c r="I32" s="581"/>
      <c r="J32" s="581"/>
      <c r="K32" s="581"/>
      <c r="L32" s="581"/>
      <c r="M32" s="581"/>
      <c r="N32" s="581"/>
      <c r="O32" s="582"/>
      <c r="P32" s="100" t="s">
        <v>563</v>
      </c>
      <c r="Q32" s="100"/>
      <c r="R32" s="100"/>
      <c r="S32" s="100"/>
      <c r="T32" s="100"/>
      <c r="U32" s="100"/>
      <c r="V32" s="100"/>
      <c r="W32" s="100"/>
      <c r="X32" s="101"/>
      <c r="Y32" s="502" t="s">
        <v>13</v>
      </c>
      <c r="Z32" s="549"/>
      <c r="AA32" s="550"/>
      <c r="AB32" s="487" t="s">
        <v>564</v>
      </c>
      <c r="AC32" s="487"/>
      <c r="AD32" s="487"/>
      <c r="AE32" s="239">
        <v>2836</v>
      </c>
      <c r="AF32" s="240"/>
      <c r="AG32" s="240"/>
      <c r="AH32" s="240"/>
      <c r="AI32" s="239">
        <v>4001</v>
      </c>
      <c r="AJ32" s="240"/>
      <c r="AK32" s="240"/>
      <c r="AL32" s="240"/>
      <c r="AM32" s="239"/>
      <c r="AN32" s="240"/>
      <c r="AO32" s="240"/>
      <c r="AP32" s="240"/>
      <c r="AQ32" s="362" t="s">
        <v>647</v>
      </c>
      <c r="AR32" s="194"/>
      <c r="AS32" s="194"/>
      <c r="AT32" s="363"/>
      <c r="AU32" s="240" t="s">
        <v>653</v>
      </c>
      <c r="AV32" s="240"/>
      <c r="AW32" s="240"/>
      <c r="AX32" s="242"/>
    </row>
    <row r="33" spans="1:50" ht="23.25" customHeight="1" x14ac:dyDescent="0.15">
      <c r="A33" s="440"/>
      <c r="B33" s="441"/>
      <c r="C33" s="441"/>
      <c r="D33" s="441"/>
      <c r="E33" s="441"/>
      <c r="F33" s="442"/>
      <c r="G33" s="583"/>
      <c r="H33" s="584"/>
      <c r="I33" s="584"/>
      <c r="J33" s="584"/>
      <c r="K33" s="584"/>
      <c r="L33" s="584"/>
      <c r="M33" s="584"/>
      <c r="N33" s="584"/>
      <c r="O33" s="585"/>
      <c r="P33" s="103"/>
      <c r="Q33" s="103"/>
      <c r="R33" s="103"/>
      <c r="S33" s="103"/>
      <c r="T33" s="103"/>
      <c r="U33" s="103"/>
      <c r="V33" s="103"/>
      <c r="W33" s="103"/>
      <c r="X33" s="104"/>
      <c r="Y33" s="424" t="s">
        <v>55</v>
      </c>
      <c r="Z33" s="425"/>
      <c r="AA33" s="426"/>
      <c r="AB33" s="541" t="s">
        <v>565</v>
      </c>
      <c r="AC33" s="541"/>
      <c r="AD33" s="541"/>
      <c r="AE33" s="239">
        <v>1360</v>
      </c>
      <c r="AF33" s="240"/>
      <c r="AG33" s="240"/>
      <c r="AH33" s="240"/>
      <c r="AI33" s="239">
        <v>2836</v>
      </c>
      <c r="AJ33" s="240"/>
      <c r="AK33" s="240"/>
      <c r="AL33" s="240"/>
      <c r="AM33" s="239">
        <v>4001</v>
      </c>
      <c r="AN33" s="240"/>
      <c r="AO33" s="240"/>
      <c r="AP33" s="240"/>
      <c r="AQ33" s="362" t="s">
        <v>641</v>
      </c>
      <c r="AR33" s="194"/>
      <c r="AS33" s="194"/>
      <c r="AT33" s="363"/>
      <c r="AU33" s="240" t="s">
        <v>641</v>
      </c>
      <c r="AV33" s="240"/>
      <c r="AW33" s="240"/>
      <c r="AX33" s="242"/>
    </row>
    <row r="34" spans="1:50" ht="32.25" customHeight="1" x14ac:dyDescent="0.15">
      <c r="A34" s="439"/>
      <c r="B34" s="437"/>
      <c r="C34" s="437"/>
      <c r="D34" s="437"/>
      <c r="E34" s="437"/>
      <c r="F34" s="438"/>
      <c r="G34" s="586"/>
      <c r="H34" s="587"/>
      <c r="I34" s="587"/>
      <c r="J34" s="587"/>
      <c r="K34" s="587"/>
      <c r="L34" s="587"/>
      <c r="M34" s="587"/>
      <c r="N34" s="587"/>
      <c r="O34" s="588"/>
      <c r="P34" s="106"/>
      <c r="Q34" s="106"/>
      <c r="R34" s="106"/>
      <c r="S34" s="106"/>
      <c r="T34" s="106"/>
      <c r="U34" s="106"/>
      <c r="V34" s="106"/>
      <c r="W34" s="106"/>
      <c r="X34" s="107"/>
      <c r="Y34" s="424" t="s">
        <v>14</v>
      </c>
      <c r="Z34" s="425"/>
      <c r="AA34" s="426"/>
      <c r="AB34" s="575" t="s">
        <v>302</v>
      </c>
      <c r="AC34" s="575"/>
      <c r="AD34" s="575"/>
      <c r="AE34" s="239">
        <f>AE32*100/AE33</f>
        <v>208.52941176470588</v>
      </c>
      <c r="AF34" s="240"/>
      <c r="AG34" s="240"/>
      <c r="AH34" s="240"/>
      <c r="AI34" s="239">
        <f t="shared" ref="AI34" si="4">AI32*100/AI33</f>
        <v>141.0789844851904</v>
      </c>
      <c r="AJ34" s="240"/>
      <c r="AK34" s="240"/>
      <c r="AL34" s="240"/>
      <c r="AM34" s="239" t="s">
        <v>647</v>
      </c>
      <c r="AN34" s="240"/>
      <c r="AO34" s="240"/>
      <c r="AP34" s="240"/>
      <c r="AQ34" s="362" t="s">
        <v>647</v>
      </c>
      <c r="AR34" s="194"/>
      <c r="AS34" s="194"/>
      <c r="AT34" s="363"/>
      <c r="AU34" s="240" t="s">
        <v>647</v>
      </c>
      <c r="AV34" s="240"/>
      <c r="AW34" s="240"/>
      <c r="AX34" s="242"/>
    </row>
    <row r="35" spans="1:50" ht="23.25" customHeight="1" x14ac:dyDescent="0.15">
      <c r="A35" s="225" t="s">
        <v>538</v>
      </c>
      <c r="B35" s="226"/>
      <c r="C35" s="226"/>
      <c r="D35" s="226"/>
      <c r="E35" s="226"/>
      <c r="F35" s="227"/>
      <c r="G35" s="231" t="s">
        <v>636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4" t="s">
        <v>501</v>
      </c>
      <c r="B37" s="805"/>
      <c r="C37" s="805"/>
      <c r="D37" s="805"/>
      <c r="E37" s="805"/>
      <c r="F37" s="806"/>
      <c r="G37" s="452" t="s">
        <v>266</v>
      </c>
      <c r="H37" s="453"/>
      <c r="I37" s="453"/>
      <c r="J37" s="453"/>
      <c r="K37" s="453"/>
      <c r="L37" s="453"/>
      <c r="M37" s="453"/>
      <c r="N37" s="453"/>
      <c r="O37" s="454"/>
      <c r="P37" s="788" t="s">
        <v>60</v>
      </c>
      <c r="Q37" s="453"/>
      <c r="R37" s="453"/>
      <c r="S37" s="453"/>
      <c r="T37" s="453"/>
      <c r="U37" s="453"/>
      <c r="V37" s="453"/>
      <c r="W37" s="453"/>
      <c r="X37" s="454"/>
      <c r="Y37" s="593"/>
      <c r="Z37" s="594"/>
      <c r="AA37" s="595"/>
      <c r="AB37" s="795" t="s">
        <v>12</v>
      </c>
      <c r="AC37" s="796"/>
      <c r="AD37" s="797"/>
      <c r="AE37" s="789" t="s">
        <v>358</v>
      </c>
      <c r="AF37" s="789"/>
      <c r="AG37" s="789"/>
      <c r="AH37" s="789"/>
      <c r="AI37" s="789" t="s">
        <v>359</v>
      </c>
      <c r="AJ37" s="789"/>
      <c r="AK37" s="789"/>
      <c r="AL37" s="789"/>
      <c r="AM37" s="789" t="s">
        <v>365</v>
      </c>
      <c r="AN37" s="789"/>
      <c r="AO37" s="789"/>
      <c r="AP37" s="795"/>
      <c r="AQ37" s="180" t="s">
        <v>356</v>
      </c>
      <c r="AR37" s="172"/>
      <c r="AS37" s="172"/>
      <c r="AT37" s="173"/>
      <c r="AU37" s="453" t="s">
        <v>254</v>
      </c>
      <c r="AV37" s="453"/>
      <c r="AW37" s="453"/>
      <c r="AX37" s="949"/>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v>29</v>
      </c>
      <c r="AR38" s="187"/>
      <c r="AS38" s="131" t="s">
        <v>357</v>
      </c>
      <c r="AT38" s="132"/>
      <c r="AU38" s="186" t="s">
        <v>637</v>
      </c>
      <c r="AV38" s="186"/>
      <c r="AW38" s="434" t="s">
        <v>301</v>
      </c>
      <c r="AX38" s="435"/>
    </row>
    <row r="39" spans="1:50" ht="23.25" customHeight="1" x14ac:dyDescent="0.15">
      <c r="A39" s="439"/>
      <c r="B39" s="437"/>
      <c r="C39" s="437"/>
      <c r="D39" s="437"/>
      <c r="E39" s="437"/>
      <c r="F39" s="438"/>
      <c r="G39" s="580" t="s">
        <v>560</v>
      </c>
      <c r="H39" s="581"/>
      <c r="I39" s="581"/>
      <c r="J39" s="581"/>
      <c r="K39" s="581"/>
      <c r="L39" s="581"/>
      <c r="M39" s="581"/>
      <c r="N39" s="581"/>
      <c r="O39" s="582"/>
      <c r="P39" s="100" t="s">
        <v>561</v>
      </c>
      <c r="Q39" s="100"/>
      <c r="R39" s="100"/>
      <c r="S39" s="100"/>
      <c r="T39" s="100"/>
      <c r="U39" s="100"/>
      <c r="V39" s="100"/>
      <c r="W39" s="100"/>
      <c r="X39" s="101"/>
      <c r="Y39" s="502" t="s">
        <v>13</v>
      </c>
      <c r="Z39" s="549"/>
      <c r="AA39" s="550"/>
      <c r="AB39" s="487" t="s">
        <v>566</v>
      </c>
      <c r="AC39" s="487"/>
      <c r="AD39" s="487"/>
      <c r="AE39" s="239">
        <v>78.900000000000006</v>
      </c>
      <c r="AF39" s="240"/>
      <c r="AG39" s="240"/>
      <c r="AH39" s="240"/>
      <c r="AI39" s="239" t="s">
        <v>551</v>
      </c>
      <c r="AJ39" s="240"/>
      <c r="AK39" s="240"/>
      <c r="AL39" s="240"/>
      <c r="AM39" s="239" t="s">
        <v>650</v>
      </c>
      <c r="AN39" s="240"/>
      <c r="AO39" s="240"/>
      <c r="AP39" s="240"/>
      <c r="AQ39" s="362" t="s">
        <v>647</v>
      </c>
      <c r="AR39" s="194"/>
      <c r="AS39" s="194"/>
      <c r="AT39" s="363"/>
      <c r="AU39" s="240" t="s">
        <v>651</v>
      </c>
      <c r="AV39" s="240"/>
      <c r="AW39" s="240"/>
      <c r="AX39" s="242"/>
    </row>
    <row r="40" spans="1:50" ht="23.25" customHeight="1" x14ac:dyDescent="0.15">
      <c r="A40" s="440"/>
      <c r="B40" s="441"/>
      <c r="C40" s="441"/>
      <c r="D40" s="441"/>
      <c r="E40" s="441"/>
      <c r="F40" s="442"/>
      <c r="G40" s="583"/>
      <c r="H40" s="584"/>
      <c r="I40" s="584"/>
      <c r="J40" s="584"/>
      <c r="K40" s="584"/>
      <c r="L40" s="584"/>
      <c r="M40" s="584"/>
      <c r="N40" s="584"/>
      <c r="O40" s="585"/>
      <c r="P40" s="103"/>
      <c r="Q40" s="103"/>
      <c r="R40" s="103"/>
      <c r="S40" s="103"/>
      <c r="T40" s="103"/>
      <c r="U40" s="103"/>
      <c r="V40" s="103"/>
      <c r="W40" s="103"/>
      <c r="X40" s="104"/>
      <c r="Y40" s="424" t="s">
        <v>55</v>
      </c>
      <c r="Z40" s="425"/>
      <c r="AA40" s="426"/>
      <c r="AB40" s="541" t="s">
        <v>565</v>
      </c>
      <c r="AC40" s="541"/>
      <c r="AD40" s="541"/>
      <c r="AE40" s="239">
        <v>73.8</v>
      </c>
      <c r="AF40" s="240"/>
      <c r="AG40" s="240"/>
      <c r="AH40" s="240"/>
      <c r="AI40" s="239" t="s">
        <v>567</v>
      </c>
      <c r="AJ40" s="240"/>
      <c r="AK40" s="240"/>
      <c r="AL40" s="240"/>
      <c r="AM40" s="239" t="s">
        <v>647</v>
      </c>
      <c r="AN40" s="240"/>
      <c r="AO40" s="240"/>
      <c r="AP40" s="240"/>
      <c r="AQ40" s="362" t="s">
        <v>644</v>
      </c>
      <c r="AR40" s="194"/>
      <c r="AS40" s="194"/>
      <c r="AT40" s="363"/>
      <c r="AU40" s="240" t="s">
        <v>645</v>
      </c>
      <c r="AV40" s="240"/>
      <c r="AW40" s="240"/>
      <c r="AX40" s="242"/>
    </row>
    <row r="41" spans="1:50" ht="60.75" customHeight="1" x14ac:dyDescent="0.15">
      <c r="A41" s="443"/>
      <c r="B41" s="444"/>
      <c r="C41" s="444"/>
      <c r="D41" s="444"/>
      <c r="E41" s="444"/>
      <c r="F41" s="445"/>
      <c r="G41" s="586"/>
      <c r="H41" s="587"/>
      <c r="I41" s="587"/>
      <c r="J41" s="587"/>
      <c r="K41" s="587"/>
      <c r="L41" s="587"/>
      <c r="M41" s="587"/>
      <c r="N41" s="587"/>
      <c r="O41" s="588"/>
      <c r="P41" s="106"/>
      <c r="Q41" s="106"/>
      <c r="R41" s="106"/>
      <c r="S41" s="106"/>
      <c r="T41" s="106"/>
      <c r="U41" s="106"/>
      <c r="V41" s="106"/>
      <c r="W41" s="106"/>
      <c r="X41" s="107"/>
      <c r="Y41" s="424" t="s">
        <v>14</v>
      </c>
      <c r="Z41" s="425"/>
      <c r="AA41" s="426"/>
      <c r="AB41" s="575" t="s">
        <v>302</v>
      </c>
      <c r="AC41" s="575"/>
      <c r="AD41" s="575"/>
      <c r="AE41" s="239">
        <v>106.9</v>
      </c>
      <c r="AF41" s="240"/>
      <c r="AG41" s="240"/>
      <c r="AH41" s="240"/>
      <c r="AI41" s="239" t="s">
        <v>551</v>
      </c>
      <c r="AJ41" s="240"/>
      <c r="AK41" s="240"/>
      <c r="AL41" s="240"/>
      <c r="AM41" s="239" t="s">
        <v>647</v>
      </c>
      <c r="AN41" s="240"/>
      <c r="AO41" s="240"/>
      <c r="AP41" s="240"/>
      <c r="AQ41" s="362" t="s">
        <v>647</v>
      </c>
      <c r="AR41" s="194"/>
      <c r="AS41" s="194"/>
      <c r="AT41" s="363"/>
      <c r="AU41" s="240" t="s">
        <v>652</v>
      </c>
      <c r="AV41" s="240"/>
      <c r="AW41" s="240"/>
      <c r="AX41" s="242"/>
    </row>
    <row r="42" spans="1:50" ht="23.25" customHeight="1" x14ac:dyDescent="0.15">
      <c r="A42" s="225" t="s">
        <v>538</v>
      </c>
      <c r="B42" s="226"/>
      <c r="C42" s="226"/>
      <c r="D42" s="226"/>
      <c r="E42" s="226"/>
      <c r="F42" s="227"/>
      <c r="G42" s="231" t="s">
        <v>638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501</v>
      </c>
      <c r="B44" s="805"/>
      <c r="C44" s="805"/>
      <c r="D44" s="805"/>
      <c r="E44" s="805"/>
      <c r="F44" s="806"/>
      <c r="G44" s="452" t="s">
        <v>266</v>
      </c>
      <c r="H44" s="453"/>
      <c r="I44" s="453"/>
      <c r="J44" s="453"/>
      <c r="K44" s="453"/>
      <c r="L44" s="453"/>
      <c r="M44" s="453"/>
      <c r="N44" s="453"/>
      <c r="O44" s="454"/>
      <c r="P44" s="788" t="s">
        <v>60</v>
      </c>
      <c r="Q44" s="453"/>
      <c r="R44" s="453"/>
      <c r="S44" s="453"/>
      <c r="T44" s="453"/>
      <c r="U44" s="453"/>
      <c r="V44" s="453"/>
      <c r="W44" s="453"/>
      <c r="X44" s="454"/>
      <c r="Y44" s="593"/>
      <c r="Z44" s="594"/>
      <c r="AA44" s="595"/>
      <c r="AB44" s="795" t="s">
        <v>12</v>
      </c>
      <c r="AC44" s="796"/>
      <c r="AD44" s="797"/>
      <c r="AE44" s="789" t="s">
        <v>358</v>
      </c>
      <c r="AF44" s="789"/>
      <c r="AG44" s="789"/>
      <c r="AH44" s="789"/>
      <c r="AI44" s="789" t="s">
        <v>359</v>
      </c>
      <c r="AJ44" s="789"/>
      <c r="AK44" s="789"/>
      <c r="AL44" s="789"/>
      <c r="AM44" s="789" t="s">
        <v>365</v>
      </c>
      <c r="AN44" s="789"/>
      <c r="AO44" s="789"/>
      <c r="AP44" s="795"/>
      <c r="AQ44" s="180" t="s">
        <v>356</v>
      </c>
      <c r="AR44" s="172"/>
      <c r="AS44" s="172"/>
      <c r="AT44" s="173"/>
      <c r="AU44" s="453" t="s">
        <v>254</v>
      </c>
      <c r="AV44" s="453"/>
      <c r="AW44" s="453"/>
      <c r="AX44" s="949"/>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87"/>
      <c r="AS45" s="131" t="s">
        <v>357</v>
      </c>
      <c r="AT45" s="132"/>
      <c r="AU45" s="186"/>
      <c r="AV45" s="186"/>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0"/>
      <c r="Q46" s="100"/>
      <c r="R46" s="100"/>
      <c r="S46" s="100"/>
      <c r="T46" s="100"/>
      <c r="U46" s="100"/>
      <c r="V46" s="100"/>
      <c r="W46" s="100"/>
      <c r="X46" s="101"/>
      <c r="Y46" s="502" t="s">
        <v>13</v>
      </c>
      <c r="Z46" s="549"/>
      <c r="AA46" s="550"/>
      <c r="AB46" s="487"/>
      <c r="AC46" s="487"/>
      <c r="AD46" s="487"/>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40"/>
      <c r="B47" s="441"/>
      <c r="C47" s="441"/>
      <c r="D47" s="441"/>
      <c r="E47" s="441"/>
      <c r="F47" s="442"/>
      <c r="G47" s="583"/>
      <c r="H47" s="584"/>
      <c r="I47" s="584"/>
      <c r="J47" s="584"/>
      <c r="K47" s="584"/>
      <c r="L47" s="584"/>
      <c r="M47" s="584"/>
      <c r="N47" s="584"/>
      <c r="O47" s="585"/>
      <c r="P47" s="103"/>
      <c r="Q47" s="103"/>
      <c r="R47" s="103"/>
      <c r="S47" s="103"/>
      <c r="T47" s="103"/>
      <c r="U47" s="103"/>
      <c r="V47" s="103"/>
      <c r="W47" s="103"/>
      <c r="X47" s="104"/>
      <c r="Y47" s="424" t="s">
        <v>55</v>
      </c>
      <c r="Z47" s="425"/>
      <c r="AA47" s="426"/>
      <c r="AB47" s="541"/>
      <c r="AC47" s="541"/>
      <c r="AD47" s="54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43"/>
      <c r="B48" s="444"/>
      <c r="C48" s="444"/>
      <c r="D48" s="444"/>
      <c r="E48" s="444"/>
      <c r="F48" s="445"/>
      <c r="G48" s="586"/>
      <c r="H48" s="587"/>
      <c r="I48" s="587"/>
      <c r="J48" s="587"/>
      <c r="K48" s="587"/>
      <c r="L48" s="587"/>
      <c r="M48" s="587"/>
      <c r="N48" s="587"/>
      <c r="O48" s="588"/>
      <c r="P48" s="106"/>
      <c r="Q48" s="106"/>
      <c r="R48" s="106"/>
      <c r="S48" s="106"/>
      <c r="T48" s="106"/>
      <c r="U48" s="106"/>
      <c r="V48" s="106"/>
      <c r="W48" s="106"/>
      <c r="X48" s="107"/>
      <c r="Y48" s="424" t="s">
        <v>14</v>
      </c>
      <c r="Z48" s="425"/>
      <c r="AA48" s="426"/>
      <c r="AB48" s="575" t="s">
        <v>302</v>
      </c>
      <c r="AC48" s="575"/>
      <c r="AD48" s="575"/>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87"/>
      <c r="AS52" s="131" t="s">
        <v>357</v>
      </c>
      <c r="AT52" s="132"/>
      <c r="AU52" s="186"/>
      <c r="AV52" s="186"/>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0"/>
      <c r="Q53" s="100"/>
      <c r="R53" s="100"/>
      <c r="S53" s="100"/>
      <c r="T53" s="100"/>
      <c r="U53" s="100"/>
      <c r="V53" s="100"/>
      <c r="W53" s="100"/>
      <c r="X53" s="101"/>
      <c r="Y53" s="502" t="s">
        <v>13</v>
      </c>
      <c r="Z53" s="549"/>
      <c r="AA53" s="550"/>
      <c r="AB53" s="487"/>
      <c r="AC53" s="487"/>
      <c r="AD53" s="48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40"/>
      <c r="B54" s="441"/>
      <c r="C54" s="441"/>
      <c r="D54" s="441"/>
      <c r="E54" s="441"/>
      <c r="F54" s="442"/>
      <c r="G54" s="583"/>
      <c r="H54" s="584"/>
      <c r="I54" s="584"/>
      <c r="J54" s="584"/>
      <c r="K54" s="584"/>
      <c r="L54" s="584"/>
      <c r="M54" s="584"/>
      <c r="N54" s="584"/>
      <c r="O54" s="585"/>
      <c r="P54" s="103"/>
      <c r="Q54" s="103"/>
      <c r="R54" s="103"/>
      <c r="S54" s="103"/>
      <c r="T54" s="103"/>
      <c r="U54" s="103"/>
      <c r="V54" s="103"/>
      <c r="W54" s="103"/>
      <c r="X54" s="104"/>
      <c r="Y54" s="424" t="s">
        <v>55</v>
      </c>
      <c r="Z54" s="425"/>
      <c r="AA54" s="426"/>
      <c r="AB54" s="541"/>
      <c r="AC54" s="541"/>
      <c r="AD54" s="54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43"/>
      <c r="B55" s="444"/>
      <c r="C55" s="444"/>
      <c r="D55" s="444"/>
      <c r="E55" s="444"/>
      <c r="F55" s="445"/>
      <c r="G55" s="586"/>
      <c r="H55" s="587"/>
      <c r="I55" s="587"/>
      <c r="J55" s="587"/>
      <c r="K55" s="587"/>
      <c r="L55" s="587"/>
      <c r="M55" s="587"/>
      <c r="N55" s="587"/>
      <c r="O55" s="588"/>
      <c r="P55" s="106"/>
      <c r="Q55" s="106"/>
      <c r="R55" s="106"/>
      <c r="S55" s="106"/>
      <c r="T55" s="106"/>
      <c r="U55" s="106"/>
      <c r="V55" s="106"/>
      <c r="W55" s="106"/>
      <c r="X55" s="107"/>
      <c r="Y55" s="424" t="s">
        <v>14</v>
      </c>
      <c r="Z55" s="425"/>
      <c r="AA55" s="426"/>
      <c r="AB55" s="552" t="s">
        <v>15</v>
      </c>
      <c r="AC55" s="552"/>
      <c r="AD55" s="55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87"/>
      <c r="AS59" s="131" t="s">
        <v>357</v>
      </c>
      <c r="AT59" s="132"/>
      <c r="AU59" s="186"/>
      <c r="AV59" s="186"/>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0"/>
      <c r="Q60" s="100"/>
      <c r="R60" s="100"/>
      <c r="S60" s="100"/>
      <c r="T60" s="100"/>
      <c r="U60" s="100"/>
      <c r="V60" s="100"/>
      <c r="W60" s="100"/>
      <c r="X60" s="101"/>
      <c r="Y60" s="502" t="s">
        <v>13</v>
      </c>
      <c r="Z60" s="549"/>
      <c r="AA60" s="550"/>
      <c r="AB60" s="487"/>
      <c r="AC60" s="487"/>
      <c r="AD60" s="48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40"/>
      <c r="B61" s="441"/>
      <c r="C61" s="441"/>
      <c r="D61" s="441"/>
      <c r="E61" s="441"/>
      <c r="F61" s="442"/>
      <c r="G61" s="583"/>
      <c r="H61" s="584"/>
      <c r="I61" s="584"/>
      <c r="J61" s="584"/>
      <c r="K61" s="584"/>
      <c r="L61" s="584"/>
      <c r="M61" s="584"/>
      <c r="N61" s="584"/>
      <c r="O61" s="585"/>
      <c r="P61" s="103"/>
      <c r="Q61" s="103"/>
      <c r="R61" s="103"/>
      <c r="S61" s="103"/>
      <c r="T61" s="103"/>
      <c r="U61" s="103"/>
      <c r="V61" s="103"/>
      <c r="W61" s="103"/>
      <c r="X61" s="104"/>
      <c r="Y61" s="424" t="s">
        <v>55</v>
      </c>
      <c r="Z61" s="425"/>
      <c r="AA61" s="426"/>
      <c r="AB61" s="541"/>
      <c r="AC61" s="541"/>
      <c r="AD61" s="54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40"/>
      <c r="B62" s="441"/>
      <c r="C62" s="441"/>
      <c r="D62" s="441"/>
      <c r="E62" s="441"/>
      <c r="F62" s="442"/>
      <c r="G62" s="586"/>
      <c r="H62" s="587"/>
      <c r="I62" s="587"/>
      <c r="J62" s="587"/>
      <c r="K62" s="587"/>
      <c r="L62" s="587"/>
      <c r="M62" s="587"/>
      <c r="N62" s="587"/>
      <c r="O62" s="588"/>
      <c r="P62" s="106"/>
      <c r="Q62" s="106"/>
      <c r="R62" s="106"/>
      <c r="S62" s="106"/>
      <c r="T62" s="106"/>
      <c r="U62" s="106"/>
      <c r="V62" s="106"/>
      <c r="W62" s="106"/>
      <c r="X62" s="107"/>
      <c r="Y62" s="424" t="s">
        <v>14</v>
      </c>
      <c r="Z62" s="425"/>
      <c r="AA62" s="426"/>
      <c r="AB62" s="575" t="s">
        <v>15</v>
      </c>
      <c r="AC62" s="575"/>
      <c r="AD62" s="575"/>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7" t="s">
        <v>502</v>
      </c>
      <c r="B73" s="528"/>
      <c r="C73" s="528"/>
      <c r="D73" s="528"/>
      <c r="E73" s="528"/>
      <c r="F73" s="529"/>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x14ac:dyDescent="0.15">
      <c r="A74" s="530"/>
      <c r="B74" s="531"/>
      <c r="C74" s="531"/>
      <c r="D74" s="531"/>
      <c r="E74" s="531"/>
      <c r="F74" s="532"/>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x14ac:dyDescent="0.15">
      <c r="A75" s="530"/>
      <c r="B75" s="531"/>
      <c r="C75" s="531"/>
      <c r="D75" s="531"/>
      <c r="E75" s="531"/>
      <c r="F75" s="532"/>
      <c r="G75" s="63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30"/>
      <c r="B76" s="531"/>
      <c r="C76" s="531"/>
      <c r="D76" s="531"/>
      <c r="E76" s="531"/>
      <c r="F76" s="532"/>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30"/>
      <c r="B77" s="531"/>
      <c r="C77" s="531"/>
      <c r="D77" s="531"/>
      <c r="E77" s="531"/>
      <c r="F77" s="532"/>
      <c r="G77" s="638"/>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26"/>
      <c r="AF77" s="927"/>
      <c r="AG77" s="927"/>
      <c r="AH77" s="927"/>
      <c r="AI77" s="926"/>
      <c r="AJ77" s="927"/>
      <c r="AK77" s="927"/>
      <c r="AL77" s="927"/>
      <c r="AM77" s="926"/>
      <c r="AN77" s="927"/>
      <c r="AO77" s="927"/>
      <c r="AP77" s="927"/>
      <c r="AQ77" s="362"/>
      <c r="AR77" s="194"/>
      <c r="AS77" s="194"/>
      <c r="AT77" s="363"/>
      <c r="AU77" s="240"/>
      <c r="AV77" s="240"/>
      <c r="AW77" s="240"/>
      <c r="AX77" s="242"/>
    </row>
    <row r="78" spans="1:50" ht="69.75" hidden="1" customHeight="1" x14ac:dyDescent="0.15">
      <c r="A78" s="360" t="s">
        <v>541</v>
      </c>
      <c r="B78" s="361"/>
      <c r="C78" s="361"/>
      <c r="D78" s="361"/>
      <c r="E78" s="358" t="s">
        <v>467</v>
      </c>
      <c r="F78" s="359"/>
      <c r="G78" s="58" t="s">
        <v>367</v>
      </c>
      <c r="H78" s="606"/>
      <c r="I78" s="607"/>
      <c r="J78" s="607"/>
      <c r="K78" s="607"/>
      <c r="L78" s="607"/>
      <c r="M78" s="607"/>
      <c r="N78" s="607"/>
      <c r="O78" s="608"/>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496</v>
      </c>
      <c r="AP79" s="305"/>
      <c r="AQ79" s="305"/>
      <c r="AR79" s="90" t="s">
        <v>494</v>
      </c>
      <c r="AS79" s="304"/>
      <c r="AT79" s="305"/>
      <c r="AU79" s="305"/>
      <c r="AV79" s="305"/>
      <c r="AW79" s="305"/>
      <c r="AX79" s="987"/>
    </row>
    <row r="80" spans="1:50" ht="18.75" hidden="1" customHeight="1" x14ac:dyDescent="0.15">
      <c r="A80" s="900"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901"/>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901"/>
      <c r="B82" s="545"/>
      <c r="C82" s="467"/>
      <c r="D82" s="467"/>
      <c r="E82" s="467"/>
      <c r="F82" s="468"/>
      <c r="G82" s="708"/>
      <c r="H82" s="708"/>
      <c r="I82" s="708"/>
      <c r="J82" s="708"/>
      <c r="K82" s="708"/>
      <c r="L82" s="708"/>
      <c r="M82" s="708"/>
      <c r="N82" s="708"/>
      <c r="O82" s="708"/>
      <c r="P82" s="708"/>
      <c r="Q82" s="708"/>
      <c r="R82" s="708"/>
      <c r="S82" s="708"/>
      <c r="T82" s="708"/>
      <c r="U82" s="708"/>
      <c r="V82" s="708"/>
      <c r="W82" s="708"/>
      <c r="X82" s="708"/>
      <c r="Y82" s="708"/>
      <c r="Z82" s="708"/>
      <c r="AA82" s="709"/>
      <c r="AB82" s="920"/>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21"/>
    </row>
    <row r="83" spans="1:60" ht="22.5" hidden="1" customHeight="1" x14ac:dyDescent="0.15">
      <c r="A83" s="901"/>
      <c r="B83" s="545"/>
      <c r="C83" s="467"/>
      <c r="D83" s="467"/>
      <c r="E83" s="467"/>
      <c r="F83" s="468"/>
      <c r="G83" s="710"/>
      <c r="H83" s="710"/>
      <c r="I83" s="710"/>
      <c r="J83" s="710"/>
      <c r="K83" s="710"/>
      <c r="L83" s="710"/>
      <c r="M83" s="710"/>
      <c r="N83" s="710"/>
      <c r="O83" s="710"/>
      <c r="P83" s="710"/>
      <c r="Q83" s="710"/>
      <c r="R83" s="710"/>
      <c r="S83" s="710"/>
      <c r="T83" s="710"/>
      <c r="U83" s="710"/>
      <c r="V83" s="710"/>
      <c r="W83" s="710"/>
      <c r="X83" s="710"/>
      <c r="Y83" s="710"/>
      <c r="Z83" s="710"/>
      <c r="AA83" s="711"/>
      <c r="AB83" s="922"/>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3"/>
    </row>
    <row r="84" spans="1:60" ht="19.5" hidden="1" customHeight="1" x14ac:dyDescent="0.15">
      <c r="A84" s="901"/>
      <c r="B84" s="546"/>
      <c r="C84" s="547"/>
      <c r="D84" s="547"/>
      <c r="E84" s="547"/>
      <c r="F84" s="548"/>
      <c r="G84" s="712"/>
      <c r="H84" s="712"/>
      <c r="I84" s="712"/>
      <c r="J84" s="712"/>
      <c r="K84" s="712"/>
      <c r="L84" s="712"/>
      <c r="M84" s="712"/>
      <c r="N84" s="712"/>
      <c r="O84" s="712"/>
      <c r="P84" s="712"/>
      <c r="Q84" s="712"/>
      <c r="R84" s="712"/>
      <c r="S84" s="712"/>
      <c r="T84" s="712"/>
      <c r="U84" s="712"/>
      <c r="V84" s="712"/>
      <c r="W84" s="712"/>
      <c r="X84" s="712"/>
      <c r="Y84" s="712"/>
      <c r="Z84" s="712"/>
      <c r="AA84" s="713"/>
      <c r="AB84" s="924"/>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5"/>
    </row>
    <row r="85" spans="1:60" ht="18.75" hidden="1" customHeight="1" x14ac:dyDescent="0.15">
      <c r="A85" s="901"/>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77"/>
      <c r="Z85" s="178"/>
      <c r="AA85" s="179"/>
      <c r="AB85" s="446" t="s">
        <v>12</v>
      </c>
      <c r="AC85" s="447"/>
      <c r="AD85" s="448"/>
      <c r="AE85" s="567" t="s">
        <v>358</v>
      </c>
      <c r="AF85" s="567"/>
      <c r="AG85" s="567"/>
      <c r="AH85" s="567"/>
      <c r="AI85" s="567" t="s">
        <v>359</v>
      </c>
      <c r="AJ85" s="567"/>
      <c r="AK85" s="567"/>
      <c r="AL85" s="567"/>
      <c r="AM85" s="567" t="s">
        <v>365</v>
      </c>
      <c r="AN85" s="567"/>
      <c r="AO85" s="567"/>
      <c r="AP85" s="446"/>
      <c r="AQ85" s="159" t="s">
        <v>356</v>
      </c>
      <c r="AR85" s="128"/>
      <c r="AS85" s="128"/>
      <c r="AT85" s="129"/>
      <c r="AU85" s="569" t="s">
        <v>254</v>
      </c>
      <c r="AV85" s="569"/>
      <c r="AW85" s="569"/>
      <c r="AX85" s="570"/>
      <c r="AY85" s="10"/>
      <c r="AZ85" s="10"/>
      <c r="BA85" s="10"/>
      <c r="BB85" s="10"/>
      <c r="BC85" s="10"/>
    </row>
    <row r="86" spans="1:60" ht="18.75" hidden="1" customHeight="1" x14ac:dyDescent="0.15">
      <c r="A86" s="901"/>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77"/>
      <c r="Z86" s="178"/>
      <c r="AA86" s="179"/>
      <c r="AB86" s="449"/>
      <c r="AC86" s="450"/>
      <c r="AD86" s="451"/>
      <c r="AE86" s="568"/>
      <c r="AF86" s="568"/>
      <c r="AG86" s="568"/>
      <c r="AH86" s="568"/>
      <c r="AI86" s="568"/>
      <c r="AJ86" s="568"/>
      <c r="AK86" s="568"/>
      <c r="AL86" s="568"/>
      <c r="AM86" s="568"/>
      <c r="AN86" s="568"/>
      <c r="AO86" s="568"/>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x14ac:dyDescent="0.15">
      <c r="A87" s="901"/>
      <c r="B87" s="467"/>
      <c r="C87" s="467"/>
      <c r="D87" s="467"/>
      <c r="E87" s="467"/>
      <c r="F87" s="468"/>
      <c r="G87" s="99"/>
      <c r="H87" s="100"/>
      <c r="I87" s="100"/>
      <c r="J87" s="100"/>
      <c r="K87" s="100"/>
      <c r="L87" s="100"/>
      <c r="M87" s="100"/>
      <c r="N87" s="100"/>
      <c r="O87" s="101"/>
      <c r="P87" s="100"/>
      <c r="Q87" s="535"/>
      <c r="R87" s="535"/>
      <c r="S87" s="535"/>
      <c r="T87" s="535"/>
      <c r="U87" s="535"/>
      <c r="V87" s="535"/>
      <c r="W87" s="535"/>
      <c r="X87" s="536"/>
      <c r="Y87" s="577" t="s">
        <v>63</v>
      </c>
      <c r="Z87" s="578"/>
      <c r="AA87" s="579"/>
      <c r="AB87" s="487"/>
      <c r="AC87" s="487"/>
      <c r="AD87" s="487"/>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01"/>
      <c r="B88" s="467"/>
      <c r="C88" s="467"/>
      <c r="D88" s="467"/>
      <c r="E88" s="467"/>
      <c r="F88" s="468"/>
      <c r="G88" s="102"/>
      <c r="H88" s="103"/>
      <c r="I88" s="103"/>
      <c r="J88" s="103"/>
      <c r="K88" s="103"/>
      <c r="L88" s="103"/>
      <c r="M88" s="103"/>
      <c r="N88" s="103"/>
      <c r="O88" s="104"/>
      <c r="P88" s="537"/>
      <c r="Q88" s="537"/>
      <c r="R88" s="537"/>
      <c r="S88" s="537"/>
      <c r="T88" s="537"/>
      <c r="U88" s="537"/>
      <c r="V88" s="537"/>
      <c r="W88" s="537"/>
      <c r="X88" s="538"/>
      <c r="Y88" s="551" t="s">
        <v>55</v>
      </c>
      <c r="Z88" s="491"/>
      <c r="AA88" s="492"/>
      <c r="AB88" s="541"/>
      <c r="AC88" s="541"/>
      <c r="AD88" s="541"/>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01"/>
      <c r="B89" s="547"/>
      <c r="C89" s="547"/>
      <c r="D89" s="547"/>
      <c r="E89" s="547"/>
      <c r="F89" s="548"/>
      <c r="G89" s="105"/>
      <c r="H89" s="106"/>
      <c r="I89" s="106"/>
      <c r="J89" s="106"/>
      <c r="K89" s="106"/>
      <c r="L89" s="106"/>
      <c r="M89" s="106"/>
      <c r="N89" s="106"/>
      <c r="O89" s="107"/>
      <c r="P89" s="209"/>
      <c r="Q89" s="209"/>
      <c r="R89" s="209"/>
      <c r="S89" s="209"/>
      <c r="T89" s="209"/>
      <c r="U89" s="209"/>
      <c r="V89" s="209"/>
      <c r="W89" s="209"/>
      <c r="X89" s="576"/>
      <c r="Y89" s="551" t="s">
        <v>14</v>
      </c>
      <c r="Z89" s="491"/>
      <c r="AA89" s="492"/>
      <c r="AB89" s="552" t="s">
        <v>15</v>
      </c>
      <c r="AC89" s="552"/>
      <c r="AD89" s="552"/>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01"/>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77"/>
      <c r="Z90" s="178"/>
      <c r="AA90" s="179"/>
      <c r="AB90" s="446" t="s">
        <v>12</v>
      </c>
      <c r="AC90" s="447"/>
      <c r="AD90" s="448"/>
      <c r="AE90" s="567" t="s">
        <v>358</v>
      </c>
      <c r="AF90" s="567"/>
      <c r="AG90" s="567"/>
      <c r="AH90" s="567"/>
      <c r="AI90" s="567" t="s">
        <v>359</v>
      </c>
      <c r="AJ90" s="567"/>
      <c r="AK90" s="567"/>
      <c r="AL90" s="567"/>
      <c r="AM90" s="567" t="s">
        <v>365</v>
      </c>
      <c r="AN90" s="567"/>
      <c r="AO90" s="567"/>
      <c r="AP90" s="446"/>
      <c r="AQ90" s="159" t="s">
        <v>356</v>
      </c>
      <c r="AR90" s="128"/>
      <c r="AS90" s="128"/>
      <c r="AT90" s="129"/>
      <c r="AU90" s="569" t="s">
        <v>254</v>
      </c>
      <c r="AV90" s="569"/>
      <c r="AW90" s="569"/>
      <c r="AX90" s="570"/>
    </row>
    <row r="91" spans="1:60" ht="18.75" hidden="1" customHeight="1" x14ac:dyDescent="0.15">
      <c r="A91" s="901"/>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77"/>
      <c r="Z91" s="178"/>
      <c r="AA91" s="179"/>
      <c r="AB91" s="449"/>
      <c r="AC91" s="450"/>
      <c r="AD91" s="451"/>
      <c r="AE91" s="568"/>
      <c r="AF91" s="568"/>
      <c r="AG91" s="568"/>
      <c r="AH91" s="568"/>
      <c r="AI91" s="568"/>
      <c r="AJ91" s="568"/>
      <c r="AK91" s="568"/>
      <c r="AL91" s="568"/>
      <c r="AM91" s="568"/>
      <c r="AN91" s="568"/>
      <c r="AO91" s="568"/>
      <c r="AP91" s="449"/>
      <c r="AQ91" s="185"/>
      <c r="AR91" s="186"/>
      <c r="AS91" s="131" t="s">
        <v>357</v>
      </c>
      <c r="AT91" s="132"/>
      <c r="AU91" s="186"/>
      <c r="AV91" s="186"/>
      <c r="AW91" s="434" t="s">
        <v>301</v>
      </c>
      <c r="AX91" s="435"/>
      <c r="AY91" s="10"/>
      <c r="AZ91" s="10"/>
      <c r="BA91" s="10"/>
      <c r="BB91" s="10"/>
      <c r="BC91" s="10"/>
    </row>
    <row r="92" spans="1:60" ht="23.25" hidden="1" customHeight="1" x14ac:dyDescent="0.15">
      <c r="A92" s="901"/>
      <c r="B92" s="467"/>
      <c r="C92" s="467"/>
      <c r="D92" s="467"/>
      <c r="E92" s="467"/>
      <c r="F92" s="468"/>
      <c r="G92" s="99"/>
      <c r="H92" s="100"/>
      <c r="I92" s="100"/>
      <c r="J92" s="100"/>
      <c r="K92" s="100"/>
      <c r="L92" s="100"/>
      <c r="M92" s="100"/>
      <c r="N92" s="100"/>
      <c r="O92" s="101"/>
      <c r="P92" s="100"/>
      <c r="Q92" s="535"/>
      <c r="R92" s="535"/>
      <c r="S92" s="535"/>
      <c r="T92" s="535"/>
      <c r="U92" s="535"/>
      <c r="V92" s="535"/>
      <c r="W92" s="535"/>
      <c r="X92" s="536"/>
      <c r="Y92" s="577" t="s">
        <v>63</v>
      </c>
      <c r="Z92" s="578"/>
      <c r="AA92" s="579"/>
      <c r="AB92" s="487"/>
      <c r="AC92" s="487"/>
      <c r="AD92" s="487"/>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01"/>
      <c r="B93" s="467"/>
      <c r="C93" s="467"/>
      <c r="D93" s="467"/>
      <c r="E93" s="467"/>
      <c r="F93" s="468"/>
      <c r="G93" s="102"/>
      <c r="H93" s="103"/>
      <c r="I93" s="103"/>
      <c r="J93" s="103"/>
      <c r="K93" s="103"/>
      <c r="L93" s="103"/>
      <c r="M93" s="103"/>
      <c r="N93" s="103"/>
      <c r="O93" s="104"/>
      <c r="P93" s="537"/>
      <c r="Q93" s="537"/>
      <c r="R93" s="537"/>
      <c r="S93" s="537"/>
      <c r="T93" s="537"/>
      <c r="U93" s="537"/>
      <c r="V93" s="537"/>
      <c r="W93" s="537"/>
      <c r="X93" s="538"/>
      <c r="Y93" s="551" t="s">
        <v>55</v>
      </c>
      <c r="Z93" s="491"/>
      <c r="AA93" s="492"/>
      <c r="AB93" s="541"/>
      <c r="AC93" s="541"/>
      <c r="AD93" s="541"/>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01"/>
      <c r="B94" s="547"/>
      <c r="C94" s="547"/>
      <c r="D94" s="547"/>
      <c r="E94" s="547"/>
      <c r="F94" s="548"/>
      <c r="G94" s="105"/>
      <c r="H94" s="106"/>
      <c r="I94" s="106"/>
      <c r="J94" s="106"/>
      <c r="K94" s="106"/>
      <c r="L94" s="106"/>
      <c r="M94" s="106"/>
      <c r="N94" s="106"/>
      <c r="O94" s="107"/>
      <c r="P94" s="209"/>
      <c r="Q94" s="209"/>
      <c r="R94" s="209"/>
      <c r="S94" s="209"/>
      <c r="T94" s="209"/>
      <c r="U94" s="209"/>
      <c r="V94" s="209"/>
      <c r="W94" s="209"/>
      <c r="X94" s="576"/>
      <c r="Y94" s="551" t="s">
        <v>14</v>
      </c>
      <c r="Z94" s="491"/>
      <c r="AA94" s="492"/>
      <c r="AB94" s="552" t="s">
        <v>15</v>
      </c>
      <c r="AC94" s="552"/>
      <c r="AD94" s="552"/>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01"/>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77"/>
      <c r="Z95" s="178"/>
      <c r="AA95" s="179"/>
      <c r="AB95" s="446" t="s">
        <v>12</v>
      </c>
      <c r="AC95" s="447"/>
      <c r="AD95" s="448"/>
      <c r="AE95" s="567" t="s">
        <v>358</v>
      </c>
      <c r="AF95" s="567"/>
      <c r="AG95" s="567"/>
      <c r="AH95" s="567"/>
      <c r="AI95" s="567" t="s">
        <v>359</v>
      </c>
      <c r="AJ95" s="567"/>
      <c r="AK95" s="567"/>
      <c r="AL95" s="567"/>
      <c r="AM95" s="567" t="s">
        <v>365</v>
      </c>
      <c r="AN95" s="567"/>
      <c r="AO95" s="567"/>
      <c r="AP95" s="446"/>
      <c r="AQ95" s="159" t="s">
        <v>356</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01"/>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77"/>
      <c r="Z96" s="178"/>
      <c r="AA96" s="179"/>
      <c r="AB96" s="449"/>
      <c r="AC96" s="450"/>
      <c r="AD96" s="451"/>
      <c r="AE96" s="568"/>
      <c r="AF96" s="568"/>
      <c r="AG96" s="568"/>
      <c r="AH96" s="568"/>
      <c r="AI96" s="568"/>
      <c r="AJ96" s="568"/>
      <c r="AK96" s="568"/>
      <c r="AL96" s="568"/>
      <c r="AM96" s="568"/>
      <c r="AN96" s="568"/>
      <c r="AO96" s="568"/>
      <c r="AP96" s="449"/>
      <c r="AQ96" s="185"/>
      <c r="AR96" s="186"/>
      <c r="AS96" s="131" t="s">
        <v>357</v>
      </c>
      <c r="AT96" s="132"/>
      <c r="AU96" s="186"/>
      <c r="AV96" s="186"/>
      <c r="AW96" s="434" t="s">
        <v>301</v>
      </c>
      <c r="AX96" s="435"/>
    </row>
    <row r="97" spans="1:60" ht="23.25" hidden="1" customHeight="1" x14ac:dyDescent="0.15">
      <c r="A97" s="901"/>
      <c r="B97" s="467"/>
      <c r="C97" s="467"/>
      <c r="D97" s="467"/>
      <c r="E97" s="467"/>
      <c r="F97" s="468"/>
      <c r="G97" s="99"/>
      <c r="H97" s="100"/>
      <c r="I97" s="100"/>
      <c r="J97" s="100"/>
      <c r="K97" s="100"/>
      <c r="L97" s="100"/>
      <c r="M97" s="100"/>
      <c r="N97" s="100"/>
      <c r="O97" s="101"/>
      <c r="P97" s="100"/>
      <c r="Q97" s="535"/>
      <c r="R97" s="535"/>
      <c r="S97" s="535"/>
      <c r="T97" s="535"/>
      <c r="U97" s="535"/>
      <c r="V97" s="535"/>
      <c r="W97" s="535"/>
      <c r="X97" s="536"/>
      <c r="Y97" s="577" t="s">
        <v>63</v>
      </c>
      <c r="Z97" s="578"/>
      <c r="AA97" s="579"/>
      <c r="AB97" s="499"/>
      <c r="AC97" s="500"/>
      <c r="AD97" s="501"/>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01"/>
      <c r="B98" s="467"/>
      <c r="C98" s="467"/>
      <c r="D98" s="467"/>
      <c r="E98" s="467"/>
      <c r="F98" s="468"/>
      <c r="G98" s="102"/>
      <c r="H98" s="103"/>
      <c r="I98" s="103"/>
      <c r="J98" s="103"/>
      <c r="K98" s="103"/>
      <c r="L98" s="103"/>
      <c r="M98" s="103"/>
      <c r="N98" s="103"/>
      <c r="O98" s="104"/>
      <c r="P98" s="537"/>
      <c r="Q98" s="537"/>
      <c r="R98" s="537"/>
      <c r="S98" s="537"/>
      <c r="T98" s="537"/>
      <c r="U98" s="537"/>
      <c r="V98" s="537"/>
      <c r="W98" s="537"/>
      <c r="X98" s="538"/>
      <c r="Y98" s="551" t="s">
        <v>55</v>
      </c>
      <c r="Z98" s="491"/>
      <c r="AA98" s="492"/>
      <c r="AB98" s="590"/>
      <c r="AC98" s="591"/>
      <c r="AD98" s="592"/>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02"/>
      <c r="B99" s="469"/>
      <c r="C99" s="469"/>
      <c r="D99" s="469"/>
      <c r="E99" s="469"/>
      <c r="F99" s="470"/>
      <c r="G99" s="596"/>
      <c r="H99" s="216"/>
      <c r="I99" s="216"/>
      <c r="J99" s="216"/>
      <c r="K99" s="216"/>
      <c r="L99" s="216"/>
      <c r="M99" s="216"/>
      <c r="N99" s="216"/>
      <c r="O99" s="597"/>
      <c r="P99" s="539"/>
      <c r="Q99" s="539"/>
      <c r="R99" s="539"/>
      <c r="S99" s="539"/>
      <c r="T99" s="539"/>
      <c r="U99" s="539"/>
      <c r="V99" s="539"/>
      <c r="W99" s="539"/>
      <c r="X99" s="540"/>
      <c r="Y99" s="931" t="s">
        <v>14</v>
      </c>
      <c r="Z99" s="932"/>
      <c r="AA99" s="933"/>
      <c r="AB99" s="928" t="s">
        <v>15</v>
      </c>
      <c r="AC99" s="929"/>
      <c r="AD99" s="930"/>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90"/>
      <c r="Z100" s="891"/>
      <c r="AA100" s="892"/>
      <c r="AB100" s="566" t="s">
        <v>12</v>
      </c>
      <c r="AC100" s="566"/>
      <c r="AD100" s="566"/>
      <c r="AE100" s="513" t="s">
        <v>358</v>
      </c>
      <c r="AF100" s="514"/>
      <c r="AG100" s="514"/>
      <c r="AH100" s="515"/>
      <c r="AI100" s="513" t="s">
        <v>359</v>
      </c>
      <c r="AJ100" s="514"/>
      <c r="AK100" s="514"/>
      <c r="AL100" s="515"/>
      <c r="AM100" s="513" t="s">
        <v>365</v>
      </c>
      <c r="AN100" s="514"/>
      <c r="AO100" s="514"/>
      <c r="AP100" s="515"/>
      <c r="AQ100" s="330" t="s">
        <v>504</v>
      </c>
      <c r="AR100" s="331"/>
      <c r="AS100" s="331"/>
      <c r="AT100" s="332"/>
      <c r="AU100" s="330" t="s">
        <v>505</v>
      </c>
      <c r="AV100" s="331"/>
      <c r="AW100" s="331"/>
      <c r="AX100" s="333"/>
    </row>
    <row r="101" spans="1:60" ht="23.25" customHeight="1" x14ac:dyDescent="0.15">
      <c r="A101" s="461"/>
      <c r="B101" s="462"/>
      <c r="C101" s="462"/>
      <c r="D101" s="462"/>
      <c r="E101" s="462"/>
      <c r="F101" s="463"/>
      <c r="G101" s="100" t="s">
        <v>568</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7" t="s">
        <v>569</v>
      </c>
      <c r="AC101" s="487"/>
      <c r="AD101" s="487"/>
      <c r="AE101" s="239">
        <v>31</v>
      </c>
      <c r="AF101" s="240"/>
      <c r="AG101" s="240"/>
      <c r="AH101" s="241"/>
      <c r="AI101" s="239">
        <v>45</v>
      </c>
      <c r="AJ101" s="240"/>
      <c r="AK101" s="240"/>
      <c r="AL101" s="241"/>
      <c r="AM101" s="239">
        <v>47</v>
      </c>
      <c r="AN101" s="240"/>
      <c r="AO101" s="240"/>
      <c r="AP101" s="241"/>
      <c r="AQ101" s="239" t="s">
        <v>647</v>
      </c>
      <c r="AR101" s="240"/>
      <c r="AS101" s="240"/>
      <c r="AT101" s="241"/>
      <c r="AU101" s="239" t="s">
        <v>649</v>
      </c>
      <c r="AV101" s="240"/>
      <c r="AW101" s="240"/>
      <c r="AX101" s="241"/>
    </row>
    <row r="102" spans="1:60" ht="23.25" customHeight="1" x14ac:dyDescent="0.15">
      <c r="A102" s="464"/>
      <c r="B102" s="465"/>
      <c r="C102" s="465"/>
      <c r="D102" s="465"/>
      <c r="E102" s="465"/>
      <c r="F102" s="466"/>
      <c r="G102" s="106"/>
      <c r="H102" s="106"/>
      <c r="I102" s="106"/>
      <c r="J102" s="106"/>
      <c r="K102" s="106"/>
      <c r="L102" s="106"/>
      <c r="M102" s="106"/>
      <c r="N102" s="106"/>
      <c r="O102" s="106"/>
      <c r="P102" s="106"/>
      <c r="Q102" s="106"/>
      <c r="R102" s="106"/>
      <c r="S102" s="106"/>
      <c r="T102" s="106"/>
      <c r="U102" s="106"/>
      <c r="V102" s="106"/>
      <c r="W102" s="106"/>
      <c r="X102" s="107"/>
      <c r="Y102" s="484" t="s">
        <v>57</v>
      </c>
      <c r="Z102" s="485"/>
      <c r="AA102" s="486"/>
      <c r="AB102" s="487"/>
      <c r="AC102" s="487"/>
      <c r="AD102" s="487"/>
      <c r="AE102" s="457" t="s">
        <v>571</v>
      </c>
      <c r="AF102" s="457"/>
      <c r="AG102" s="457"/>
      <c r="AH102" s="457"/>
      <c r="AI102" s="457" t="s">
        <v>572</v>
      </c>
      <c r="AJ102" s="457"/>
      <c r="AK102" s="457"/>
      <c r="AL102" s="457"/>
      <c r="AM102" s="457" t="s">
        <v>573</v>
      </c>
      <c r="AN102" s="457"/>
      <c r="AO102" s="457"/>
      <c r="AP102" s="457"/>
      <c r="AQ102" s="237">
        <v>47</v>
      </c>
      <c r="AR102" s="238"/>
      <c r="AS102" s="238"/>
      <c r="AT102" s="334"/>
      <c r="AU102" s="237">
        <v>47</v>
      </c>
      <c r="AV102" s="238"/>
      <c r="AW102" s="238"/>
      <c r="AX102" s="334"/>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5"/>
      <c r="AU103" s="310" t="s">
        <v>505</v>
      </c>
      <c r="AV103" s="311"/>
      <c r="AW103" s="311"/>
      <c r="AX103" s="312"/>
    </row>
    <row r="104" spans="1:60" ht="23.25" hidden="1" customHeight="1" x14ac:dyDescent="0.15">
      <c r="A104" s="461"/>
      <c r="B104" s="462"/>
      <c r="C104" s="462"/>
      <c r="D104" s="462"/>
      <c r="E104" s="462"/>
      <c r="F104" s="463"/>
      <c r="G104" s="100"/>
      <c r="H104" s="100"/>
      <c r="I104" s="100"/>
      <c r="J104" s="100"/>
      <c r="K104" s="100"/>
      <c r="L104" s="100"/>
      <c r="M104" s="100"/>
      <c r="N104" s="100"/>
      <c r="O104" s="100"/>
      <c r="P104" s="100"/>
      <c r="Q104" s="100"/>
      <c r="R104" s="100"/>
      <c r="S104" s="100"/>
      <c r="T104" s="100"/>
      <c r="U104" s="100"/>
      <c r="V104" s="100"/>
      <c r="W104" s="100"/>
      <c r="X104" s="101"/>
      <c r="Y104" s="496" t="s">
        <v>56</v>
      </c>
      <c r="Z104" s="497"/>
      <c r="AA104" s="498"/>
      <c r="AB104" s="561"/>
      <c r="AC104" s="562"/>
      <c r="AD104" s="563"/>
      <c r="AE104" s="457"/>
      <c r="AF104" s="457"/>
      <c r="AG104" s="457"/>
      <c r="AH104" s="457"/>
      <c r="AI104" s="457"/>
      <c r="AJ104" s="457"/>
      <c r="AK104" s="457"/>
      <c r="AL104" s="457"/>
      <c r="AM104" s="457"/>
      <c r="AN104" s="457"/>
      <c r="AO104" s="457"/>
      <c r="AP104" s="457"/>
      <c r="AQ104" s="239"/>
      <c r="AR104" s="240"/>
      <c r="AS104" s="240"/>
      <c r="AT104" s="241"/>
      <c r="AU104" s="239"/>
      <c r="AV104" s="240"/>
      <c r="AW104" s="240"/>
      <c r="AX104" s="241"/>
    </row>
    <row r="105" spans="1:60" ht="23.25" hidden="1" customHeight="1" x14ac:dyDescent="0.15">
      <c r="A105" s="464"/>
      <c r="B105" s="465"/>
      <c r="C105" s="465"/>
      <c r="D105" s="465"/>
      <c r="E105" s="465"/>
      <c r="F105" s="466"/>
      <c r="G105" s="106"/>
      <c r="H105" s="106"/>
      <c r="I105" s="106"/>
      <c r="J105" s="106"/>
      <c r="K105" s="106"/>
      <c r="L105" s="106"/>
      <c r="M105" s="106"/>
      <c r="N105" s="106"/>
      <c r="O105" s="106"/>
      <c r="P105" s="106"/>
      <c r="Q105" s="106"/>
      <c r="R105" s="106"/>
      <c r="S105" s="106"/>
      <c r="T105" s="106"/>
      <c r="U105" s="106"/>
      <c r="V105" s="106"/>
      <c r="W105" s="106"/>
      <c r="X105" s="107"/>
      <c r="Y105" s="484" t="s">
        <v>57</v>
      </c>
      <c r="Z105" s="564"/>
      <c r="AA105" s="565"/>
      <c r="AB105" s="499"/>
      <c r="AC105" s="500"/>
      <c r="AD105" s="501"/>
      <c r="AE105" s="457"/>
      <c r="AF105" s="457"/>
      <c r="AG105" s="457"/>
      <c r="AH105" s="457"/>
      <c r="AI105" s="457"/>
      <c r="AJ105" s="457"/>
      <c r="AK105" s="457"/>
      <c r="AL105" s="457"/>
      <c r="AM105" s="457"/>
      <c r="AN105" s="457"/>
      <c r="AO105" s="457"/>
      <c r="AP105" s="457"/>
      <c r="AQ105" s="239"/>
      <c r="AR105" s="240"/>
      <c r="AS105" s="240"/>
      <c r="AT105" s="241"/>
      <c r="AU105" s="237"/>
      <c r="AV105" s="238"/>
      <c r="AW105" s="238"/>
      <c r="AX105" s="334"/>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5"/>
      <c r="AU106" s="310" t="s">
        <v>505</v>
      </c>
      <c r="AV106" s="311"/>
      <c r="AW106" s="311"/>
      <c r="AX106" s="312"/>
    </row>
    <row r="107" spans="1:60" ht="23.25" hidden="1" customHeight="1" x14ac:dyDescent="0.15">
      <c r="A107" s="461"/>
      <c r="B107" s="462"/>
      <c r="C107" s="462"/>
      <c r="D107" s="462"/>
      <c r="E107" s="462"/>
      <c r="F107" s="463"/>
      <c r="G107" s="100"/>
      <c r="H107" s="100"/>
      <c r="I107" s="100"/>
      <c r="J107" s="100"/>
      <c r="K107" s="100"/>
      <c r="L107" s="100"/>
      <c r="M107" s="100"/>
      <c r="N107" s="100"/>
      <c r="O107" s="100"/>
      <c r="P107" s="100"/>
      <c r="Q107" s="100"/>
      <c r="R107" s="100"/>
      <c r="S107" s="100"/>
      <c r="T107" s="100"/>
      <c r="U107" s="100"/>
      <c r="V107" s="100"/>
      <c r="W107" s="100"/>
      <c r="X107" s="101"/>
      <c r="Y107" s="496" t="s">
        <v>56</v>
      </c>
      <c r="Z107" s="497"/>
      <c r="AA107" s="498"/>
      <c r="AB107" s="561"/>
      <c r="AC107" s="562"/>
      <c r="AD107" s="563"/>
      <c r="AE107" s="457"/>
      <c r="AF107" s="457"/>
      <c r="AG107" s="457"/>
      <c r="AH107" s="457"/>
      <c r="AI107" s="457"/>
      <c r="AJ107" s="457"/>
      <c r="AK107" s="457"/>
      <c r="AL107" s="457"/>
      <c r="AM107" s="457"/>
      <c r="AN107" s="457"/>
      <c r="AO107" s="457"/>
      <c r="AP107" s="457"/>
      <c r="AQ107" s="239"/>
      <c r="AR107" s="240"/>
      <c r="AS107" s="240"/>
      <c r="AT107" s="241"/>
      <c r="AU107" s="239"/>
      <c r="AV107" s="240"/>
      <c r="AW107" s="240"/>
      <c r="AX107" s="241"/>
    </row>
    <row r="108" spans="1:60" ht="23.25" hidden="1" customHeight="1" x14ac:dyDescent="0.15">
      <c r="A108" s="464"/>
      <c r="B108" s="465"/>
      <c r="C108" s="465"/>
      <c r="D108" s="465"/>
      <c r="E108" s="465"/>
      <c r="F108" s="466"/>
      <c r="G108" s="106"/>
      <c r="H108" s="106"/>
      <c r="I108" s="106"/>
      <c r="J108" s="106"/>
      <c r="K108" s="106"/>
      <c r="L108" s="106"/>
      <c r="M108" s="106"/>
      <c r="N108" s="106"/>
      <c r="O108" s="106"/>
      <c r="P108" s="106"/>
      <c r="Q108" s="106"/>
      <c r="R108" s="106"/>
      <c r="S108" s="106"/>
      <c r="T108" s="106"/>
      <c r="U108" s="106"/>
      <c r="V108" s="106"/>
      <c r="W108" s="106"/>
      <c r="X108" s="107"/>
      <c r="Y108" s="484" t="s">
        <v>57</v>
      </c>
      <c r="Z108" s="564"/>
      <c r="AA108" s="565"/>
      <c r="AB108" s="499"/>
      <c r="AC108" s="500"/>
      <c r="AD108" s="501"/>
      <c r="AE108" s="457"/>
      <c r="AF108" s="457"/>
      <c r="AG108" s="457"/>
      <c r="AH108" s="457"/>
      <c r="AI108" s="457"/>
      <c r="AJ108" s="457"/>
      <c r="AK108" s="457"/>
      <c r="AL108" s="457"/>
      <c r="AM108" s="457"/>
      <c r="AN108" s="457"/>
      <c r="AO108" s="457"/>
      <c r="AP108" s="457"/>
      <c r="AQ108" s="239"/>
      <c r="AR108" s="240"/>
      <c r="AS108" s="240"/>
      <c r="AT108" s="241"/>
      <c r="AU108" s="237"/>
      <c r="AV108" s="238"/>
      <c r="AW108" s="238"/>
      <c r="AX108" s="334"/>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5"/>
      <c r="AU109" s="310" t="s">
        <v>505</v>
      </c>
      <c r="AV109" s="311"/>
      <c r="AW109" s="311"/>
      <c r="AX109" s="312"/>
    </row>
    <row r="110" spans="1:60" ht="23.25" hidden="1" customHeight="1" x14ac:dyDescent="0.15">
      <c r="A110" s="461"/>
      <c r="B110" s="462"/>
      <c r="C110" s="462"/>
      <c r="D110" s="462"/>
      <c r="E110" s="462"/>
      <c r="F110" s="463"/>
      <c r="G110" s="100"/>
      <c r="H110" s="100"/>
      <c r="I110" s="100"/>
      <c r="J110" s="100"/>
      <c r="K110" s="100"/>
      <c r="L110" s="100"/>
      <c r="M110" s="100"/>
      <c r="N110" s="100"/>
      <c r="O110" s="100"/>
      <c r="P110" s="100"/>
      <c r="Q110" s="100"/>
      <c r="R110" s="100"/>
      <c r="S110" s="100"/>
      <c r="T110" s="100"/>
      <c r="U110" s="100"/>
      <c r="V110" s="100"/>
      <c r="W110" s="100"/>
      <c r="X110" s="101"/>
      <c r="Y110" s="496" t="s">
        <v>56</v>
      </c>
      <c r="Z110" s="497"/>
      <c r="AA110" s="498"/>
      <c r="AB110" s="561"/>
      <c r="AC110" s="562"/>
      <c r="AD110" s="563"/>
      <c r="AE110" s="457"/>
      <c r="AF110" s="457"/>
      <c r="AG110" s="457"/>
      <c r="AH110" s="457"/>
      <c r="AI110" s="457"/>
      <c r="AJ110" s="457"/>
      <c r="AK110" s="457"/>
      <c r="AL110" s="457"/>
      <c r="AM110" s="457"/>
      <c r="AN110" s="457"/>
      <c r="AO110" s="457"/>
      <c r="AP110" s="457"/>
      <c r="AQ110" s="239"/>
      <c r="AR110" s="240"/>
      <c r="AS110" s="240"/>
      <c r="AT110" s="241"/>
      <c r="AU110" s="239"/>
      <c r="AV110" s="240"/>
      <c r="AW110" s="240"/>
      <c r="AX110" s="241"/>
    </row>
    <row r="111" spans="1:60" ht="23.25" hidden="1" customHeight="1" x14ac:dyDescent="0.15">
      <c r="A111" s="464"/>
      <c r="B111" s="465"/>
      <c r="C111" s="465"/>
      <c r="D111" s="465"/>
      <c r="E111" s="465"/>
      <c r="F111" s="466"/>
      <c r="G111" s="106"/>
      <c r="H111" s="106"/>
      <c r="I111" s="106"/>
      <c r="J111" s="106"/>
      <c r="K111" s="106"/>
      <c r="L111" s="106"/>
      <c r="M111" s="106"/>
      <c r="N111" s="106"/>
      <c r="O111" s="106"/>
      <c r="P111" s="106"/>
      <c r="Q111" s="106"/>
      <c r="R111" s="106"/>
      <c r="S111" s="106"/>
      <c r="T111" s="106"/>
      <c r="U111" s="106"/>
      <c r="V111" s="106"/>
      <c r="W111" s="106"/>
      <c r="X111" s="107"/>
      <c r="Y111" s="484" t="s">
        <v>57</v>
      </c>
      <c r="Z111" s="564"/>
      <c r="AA111" s="565"/>
      <c r="AB111" s="499"/>
      <c r="AC111" s="500"/>
      <c r="AD111" s="501"/>
      <c r="AE111" s="457"/>
      <c r="AF111" s="457"/>
      <c r="AG111" s="457"/>
      <c r="AH111" s="457"/>
      <c r="AI111" s="457"/>
      <c r="AJ111" s="457"/>
      <c r="AK111" s="457"/>
      <c r="AL111" s="457"/>
      <c r="AM111" s="457"/>
      <c r="AN111" s="457"/>
      <c r="AO111" s="457"/>
      <c r="AP111" s="457"/>
      <c r="AQ111" s="239"/>
      <c r="AR111" s="240"/>
      <c r="AS111" s="240"/>
      <c r="AT111" s="241"/>
      <c r="AU111" s="237"/>
      <c r="AV111" s="238"/>
      <c r="AW111" s="238"/>
      <c r="AX111" s="334"/>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63" t="s">
        <v>504</v>
      </c>
      <c r="AR112" s="964"/>
      <c r="AS112" s="964"/>
      <c r="AT112" s="965"/>
      <c r="AU112" s="310" t="s">
        <v>505</v>
      </c>
      <c r="AV112" s="311"/>
      <c r="AW112" s="311"/>
      <c r="AX112" s="312"/>
    </row>
    <row r="113" spans="1:50" ht="23.25" hidden="1" customHeight="1" x14ac:dyDescent="0.15">
      <c r="A113" s="461"/>
      <c r="B113" s="462"/>
      <c r="C113" s="462"/>
      <c r="D113" s="462"/>
      <c r="E113" s="462"/>
      <c r="F113" s="463"/>
      <c r="G113" s="100"/>
      <c r="H113" s="100"/>
      <c r="I113" s="100"/>
      <c r="J113" s="100"/>
      <c r="K113" s="100"/>
      <c r="L113" s="100"/>
      <c r="M113" s="100"/>
      <c r="N113" s="100"/>
      <c r="O113" s="100"/>
      <c r="P113" s="100"/>
      <c r="Q113" s="100"/>
      <c r="R113" s="100"/>
      <c r="S113" s="100"/>
      <c r="T113" s="100"/>
      <c r="U113" s="100"/>
      <c r="V113" s="100"/>
      <c r="W113" s="100"/>
      <c r="X113" s="101"/>
      <c r="Y113" s="496" t="s">
        <v>56</v>
      </c>
      <c r="Z113" s="497"/>
      <c r="AA113" s="498"/>
      <c r="AB113" s="561"/>
      <c r="AC113" s="562"/>
      <c r="AD113" s="563"/>
      <c r="AE113" s="457"/>
      <c r="AF113" s="457"/>
      <c r="AG113" s="457"/>
      <c r="AH113" s="457"/>
      <c r="AI113" s="457"/>
      <c r="AJ113" s="457"/>
      <c r="AK113" s="457"/>
      <c r="AL113" s="457"/>
      <c r="AM113" s="457"/>
      <c r="AN113" s="457"/>
      <c r="AO113" s="457"/>
      <c r="AP113" s="457"/>
      <c r="AQ113" s="239"/>
      <c r="AR113" s="240"/>
      <c r="AS113" s="240"/>
      <c r="AT113" s="241"/>
      <c r="AU113" s="239"/>
      <c r="AV113" s="240"/>
      <c r="AW113" s="240"/>
      <c r="AX113" s="241"/>
    </row>
    <row r="114" spans="1:50" ht="23.25" hidden="1" customHeight="1" x14ac:dyDescent="0.15">
      <c r="A114" s="464"/>
      <c r="B114" s="465"/>
      <c r="C114" s="465"/>
      <c r="D114" s="465"/>
      <c r="E114" s="465"/>
      <c r="F114" s="466"/>
      <c r="G114" s="106"/>
      <c r="H114" s="106"/>
      <c r="I114" s="106"/>
      <c r="J114" s="106"/>
      <c r="K114" s="106"/>
      <c r="L114" s="106"/>
      <c r="M114" s="106"/>
      <c r="N114" s="106"/>
      <c r="O114" s="106"/>
      <c r="P114" s="106"/>
      <c r="Q114" s="106"/>
      <c r="R114" s="106"/>
      <c r="S114" s="106"/>
      <c r="T114" s="106"/>
      <c r="U114" s="106"/>
      <c r="V114" s="106"/>
      <c r="W114" s="106"/>
      <c r="X114" s="107"/>
      <c r="Y114" s="484" t="s">
        <v>57</v>
      </c>
      <c r="Z114" s="564"/>
      <c r="AA114" s="565"/>
      <c r="AB114" s="499"/>
      <c r="AC114" s="500"/>
      <c r="AD114" s="501"/>
      <c r="AE114" s="457"/>
      <c r="AF114" s="457"/>
      <c r="AG114" s="457"/>
      <c r="AH114" s="457"/>
      <c r="AI114" s="457"/>
      <c r="AJ114" s="457"/>
      <c r="AK114" s="457"/>
      <c r="AL114" s="457"/>
      <c r="AM114" s="457"/>
      <c r="AN114" s="457"/>
      <c r="AO114" s="457"/>
      <c r="AP114" s="457"/>
      <c r="AQ114" s="239"/>
      <c r="AR114" s="240"/>
      <c r="AS114" s="240"/>
      <c r="AT114" s="241"/>
      <c r="AU114" s="239"/>
      <c r="AV114" s="240"/>
      <c r="AW114" s="240"/>
      <c r="AX114" s="241"/>
    </row>
    <row r="115" spans="1:50" ht="23.25"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customHeight="1" x14ac:dyDescent="0.15">
      <c r="A116" s="478"/>
      <c r="B116" s="479"/>
      <c r="C116" s="479"/>
      <c r="D116" s="479"/>
      <c r="E116" s="479"/>
      <c r="F116" s="480"/>
      <c r="G116" s="429" t="s">
        <v>576</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t="s">
        <v>574</v>
      </c>
      <c r="AC116" s="489"/>
      <c r="AD116" s="490"/>
      <c r="AE116" s="457">
        <v>591</v>
      </c>
      <c r="AF116" s="457"/>
      <c r="AG116" s="457"/>
      <c r="AH116" s="457"/>
      <c r="AI116" s="457">
        <v>103</v>
      </c>
      <c r="AJ116" s="457"/>
      <c r="AK116" s="457"/>
      <c r="AL116" s="457"/>
      <c r="AM116" s="457">
        <v>202</v>
      </c>
      <c r="AN116" s="457"/>
      <c r="AO116" s="457"/>
      <c r="AP116" s="457"/>
      <c r="AQ116" s="239">
        <v>293</v>
      </c>
      <c r="AR116" s="240"/>
      <c r="AS116" s="240"/>
      <c r="AT116" s="240"/>
      <c r="AU116" s="240"/>
      <c r="AV116" s="240"/>
      <c r="AW116" s="240"/>
      <c r="AX116" s="242"/>
    </row>
    <row r="117" spans="1:50" ht="46.5" customHeight="1" thickBot="1" x14ac:dyDescent="0.2">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575</v>
      </c>
      <c r="AC117" s="504"/>
      <c r="AD117" s="505"/>
      <c r="AE117" s="553" t="s">
        <v>577</v>
      </c>
      <c r="AF117" s="553"/>
      <c r="AG117" s="553"/>
      <c r="AH117" s="553"/>
      <c r="AI117" s="553" t="s">
        <v>664</v>
      </c>
      <c r="AJ117" s="553"/>
      <c r="AK117" s="553"/>
      <c r="AL117" s="553"/>
      <c r="AM117" s="553" t="s">
        <v>665</v>
      </c>
      <c r="AN117" s="553"/>
      <c r="AO117" s="553"/>
      <c r="AP117" s="553"/>
      <c r="AQ117" s="553" t="s">
        <v>658</v>
      </c>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513</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thickBot="1" x14ac:dyDescent="0.2">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514</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516</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515</v>
      </c>
      <c r="H125" s="429"/>
      <c r="I125" s="429"/>
      <c r="J125" s="429"/>
      <c r="K125" s="429"/>
      <c r="L125" s="429"/>
      <c r="M125" s="429"/>
      <c r="N125" s="429"/>
      <c r="O125" s="429"/>
      <c r="P125" s="429"/>
      <c r="Q125" s="429"/>
      <c r="R125" s="429"/>
      <c r="S125" s="429"/>
      <c r="T125" s="429"/>
      <c r="U125" s="429"/>
      <c r="V125" s="429"/>
      <c r="W125" s="429"/>
      <c r="X125" s="969"/>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70"/>
      <c r="Y126" s="502" t="s">
        <v>50</v>
      </c>
      <c r="Z126" s="485"/>
      <c r="AA126" s="486"/>
      <c r="AB126" s="503" t="s">
        <v>514</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3"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66"/>
      <c r="Z127" s="967"/>
      <c r="AA127" s="968"/>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514</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371</v>
      </c>
      <c r="B130" s="138"/>
      <c r="C130" s="137" t="s">
        <v>368</v>
      </c>
      <c r="D130" s="138"/>
      <c r="E130" s="202" t="s">
        <v>401</v>
      </c>
      <c r="F130" s="203"/>
      <c r="G130" s="204" t="s">
        <v>578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647</v>
      </c>
      <c r="AR133" s="186"/>
      <c r="AS133" s="131" t="s">
        <v>357</v>
      </c>
      <c r="AT133" s="132"/>
      <c r="AU133" s="187" t="s">
        <v>647</v>
      </c>
      <c r="AV133" s="187"/>
      <c r="AW133" s="131" t="s">
        <v>301</v>
      </c>
      <c r="AX133" s="170"/>
    </row>
    <row r="134" spans="1:50" ht="39.75" customHeight="1" x14ac:dyDescent="0.15">
      <c r="A134" s="144"/>
      <c r="B134" s="140"/>
      <c r="C134" s="139"/>
      <c r="D134" s="140"/>
      <c r="E134" s="139"/>
      <c r="F134" s="213"/>
      <c r="G134" s="99" t="s">
        <v>560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580</v>
      </c>
      <c r="AC134" s="192"/>
      <c r="AD134" s="192"/>
      <c r="AE134" s="193">
        <v>78.900000000000006</v>
      </c>
      <c r="AF134" s="194"/>
      <c r="AG134" s="194"/>
      <c r="AH134" s="194"/>
      <c r="AI134" s="193" t="s">
        <v>573</v>
      </c>
      <c r="AJ134" s="194"/>
      <c r="AK134" s="194"/>
      <c r="AL134" s="194"/>
      <c r="AM134" s="193" t="s">
        <v>646</v>
      </c>
      <c r="AN134" s="194"/>
      <c r="AO134" s="194"/>
      <c r="AP134" s="194"/>
      <c r="AQ134" s="193" t="s">
        <v>648</v>
      </c>
      <c r="AR134" s="194"/>
      <c r="AS134" s="194"/>
      <c r="AT134" s="194"/>
      <c r="AU134" s="193" t="s">
        <v>647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581</v>
      </c>
      <c r="AC135" s="200"/>
      <c r="AD135" s="200"/>
      <c r="AE135" s="193" t="s">
        <v>582</v>
      </c>
      <c r="AF135" s="194"/>
      <c r="AG135" s="194"/>
      <c r="AH135" s="194"/>
      <c r="AI135" s="193" t="s">
        <v>572</v>
      </c>
      <c r="AJ135" s="194"/>
      <c r="AK135" s="194"/>
      <c r="AL135" s="194"/>
      <c r="AM135" s="193" t="s">
        <v>647</v>
      </c>
      <c r="AN135" s="194"/>
      <c r="AO135" s="194"/>
      <c r="AP135" s="194"/>
      <c r="AQ135" s="193"/>
      <c r="AR135" s="194"/>
      <c r="AS135" s="194"/>
      <c r="AT135" s="194"/>
      <c r="AU135" s="193" t="s">
        <v>647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583</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t="s">
        <v>583</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1"/>
      <c r="E430" s="207" t="s">
        <v>390</v>
      </c>
      <c r="F430" s="208"/>
      <c r="G430" s="934" t="s">
        <v>386</v>
      </c>
      <c r="H430" s="121"/>
      <c r="I430" s="121"/>
      <c r="J430" s="935" t="s">
        <v>570</v>
      </c>
      <c r="K430" s="936"/>
      <c r="L430" s="936"/>
      <c r="M430" s="936"/>
      <c r="N430" s="936"/>
      <c r="O430" s="936"/>
      <c r="P430" s="936"/>
      <c r="Q430" s="936"/>
      <c r="R430" s="936"/>
      <c r="S430" s="936"/>
      <c r="T430" s="937"/>
      <c r="U430" s="607" t="s">
        <v>581</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8"/>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586</v>
      </c>
      <c r="AF432" s="187"/>
      <c r="AG432" s="131" t="s">
        <v>357</v>
      </c>
      <c r="AH432" s="132"/>
      <c r="AI432" s="182"/>
      <c r="AJ432" s="182"/>
      <c r="AK432" s="182"/>
      <c r="AL432" s="160"/>
      <c r="AM432" s="182"/>
      <c r="AN432" s="182"/>
      <c r="AO432" s="182"/>
      <c r="AP432" s="160"/>
      <c r="AQ432" s="609" t="s">
        <v>586</v>
      </c>
      <c r="AR432" s="187"/>
      <c r="AS432" s="131" t="s">
        <v>357</v>
      </c>
      <c r="AT432" s="132"/>
      <c r="AU432" s="187" t="s">
        <v>586</v>
      </c>
      <c r="AV432" s="187"/>
      <c r="AW432" s="131" t="s">
        <v>301</v>
      </c>
      <c r="AX432" s="170"/>
    </row>
    <row r="433" spans="1:50" ht="23.25" customHeight="1" x14ac:dyDescent="0.15">
      <c r="A433" s="144"/>
      <c r="B433" s="140"/>
      <c r="C433" s="139"/>
      <c r="D433" s="140"/>
      <c r="E433" s="364"/>
      <c r="F433" s="365"/>
      <c r="G433" s="99" t="s">
        <v>584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586</v>
      </c>
      <c r="AC433" s="200"/>
      <c r="AD433" s="200"/>
      <c r="AE433" s="362" t="s">
        <v>586</v>
      </c>
      <c r="AF433" s="194"/>
      <c r="AG433" s="194"/>
      <c r="AH433" s="194"/>
      <c r="AI433" s="362" t="s">
        <v>586</v>
      </c>
      <c r="AJ433" s="194"/>
      <c r="AK433" s="194"/>
      <c r="AL433" s="194"/>
      <c r="AM433" s="362" t="s">
        <v>586</v>
      </c>
      <c r="AN433" s="194"/>
      <c r="AO433" s="194"/>
      <c r="AP433" s="363"/>
      <c r="AQ433" s="362" t="s">
        <v>586</v>
      </c>
      <c r="AR433" s="194"/>
      <c r="AS433" s="194"/>
      <c r="AT433" s="363"/>
      <c r="AU433" s="194" t="s">
        <v>586</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586</v>
      </c>
      <c r="AC434" s="192"/>
      <c r="AD434" s="192"/>
      <c r="AE434" s="362" t="s">
        <v>585</v>
      </c>
      <c r="AF434" s="194"/>
      <c r="AG434" s="194"/>
      <c r="AH434" s="363"/>
      <c r="AI434" s="362" t="s">
        <v>586</v>
      </c>
      <c r="AJ434" s="194"/>
      <c r="AK434" s="194"/>
      <c r="AL434" s="194"/>
      <c r="AM434" s="362" t="s">
        <v>586</v>
      </c>
      <c r="AN434" s="194"/>
      <c r="AO434" s="194"/>
      <c r="AP434" s="363"/>
      <c r="AQ434" s="362" t="s">
        <v>571</v>
      </c>
      <c r="AR434" s="194"/>
      <c r="AS434" s="194"/>
      <c r="AT434" s="363"/>
      <c r="AU434" s="194" t="s">
        <v>586</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2" t="s">
        <v>586</v>
      </c>
      <c r="AF435" s="194"/>
      <c r="AG435" s="194"/>
      <c r="AH435" s="363"/>
      <c r="AI435" s="362" t="s">
        <v>586</v>
      </c>
      <c r="AJ435" s="194"/>
      <c r="AK435" s="194"/>
      <c r="AL435" s="194"/>
      <c r="AM435" s="362" t="s">
        <v>587</v>
      </c>
      <c r="AN435" s="194"/>
      <c r="AO435" s="194"/>
      <c r="AP435" s="363"/>
      <c r="AQ435" s="362" t="s">
        <v>586</v>
      </c>
      <c r="AR435" s="194"/>
      <c r="AS435" s="194"/>
      <c r="AT435" s="363"/>
      <c r="AU435" s="194" t="s">
        <v>586</v>
      </c>
      <c r="AV435" s="194"/>
      <c r="AW435" s="194"/>
      <c r="AX435" s="195"/>
    </row>
    <row r="436" spans="1:50" ht="18.75"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t="s">
        <v>586</v>
      </c>
      <c r="AF437" s="187"/>
      <c r="AG437" s="131" t="s">
        <v>357</v>
      </c>
      <c r="AH437" s="132"/>
      <c r="AI437" s="182"/>
      <c r="AJ437" s="182"/>
      <c r="AK437" s="182"/>
      <c r="AL437" s="160"/>
      <c r="AM437" s="182"/>
      <c r="AN437" s="182"/>
      <c r="AO437" s="182"/>
      <c r="AP437" s="160"/>
      <c r="AQ437" s="609" t="s">
        <v>586</v>
      </c>
      <c r="AR437" s="187"/>
      <c r="AS437" s="131" t="s">
        <v>357</v>
      </c>
      <c r="AT437" s="132"/>
      <c r="AU437" s="187" t="s">
        <v>586</v>
      </c>
      <c r="AV437" s="187"/>
      <c r="AW437" s="131" t="s">
        <v>301</v>
      </c>
      <c r="AX437" s="170"/>
    </row>
    <row r="438" spans="1:50" ht="23.25" customHeight="1" x14ac:dyDescent="0.15">
      <c r="A438" s="144"/>
      <c r="B438" s="140"/>
      <c r="C438" s="139"/>
      <c r="D438" s="140"/>
      <c r="E438" s="364"/>
      <c r="F438" s="365"/>
      <c r="G438" s="99" t="s">
        <v>585</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586</v>
      </c>
      <c r="AC438" s="200"/>
      <c r="AD438" s="200"/>
      <c r="AE438" s="362" t="s">
        <v>586</v>
      </c>
      <c r="AF438" s="194"/>
      <c r="AG438" s="194"/>
      <c r="AH438" s="194"/>
      <c r="AI438" s="362" t="s">
        <v>587</v>
      </c>
      <c r="AJ438" s="194"/>
      <c r="AK438" s="194"/>
      <c r="AL438" s="194"/>
      <c r="AM438" s="362" t="s">
        <v>586</v>
      </c>
      <c r="AN438" s="194"/>
      <c r="AO438" s="194"/>
      <c r="AP438" s="363"/>
      <c r="AQ438" s="362" t="s">
        <v>585</v>
      </c>
      <c r="AR438" s="194"/>
      <c r="AS438" s="194"/>
      <c r="AT438" s="363"/>
      <c r="AU438" s="194" t="s">
        <v>586</v>
      </c>
      <c r="AV438" s="194"/>
      <c r="AW438" s="194"/>
      <c r="AX438" s="195"/>
    </row>
    <row r="439" spans="1:50" ht="23.25"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586</v>
      </c>
      <c r="AC439" s="192"/>
      <c r="AD439" s="192"/>
      <c r="AE439" s="362" t="s">
        <v>586</v>
      </c>
      <c r="AF439" s="194"/>
      <c r="AG439" s="194"/>
      <c r="AH439" s="363"/>
      <c r="AI439" s="362" t="s">
        <v>586</v>
      </c>
      <c r="AJ439" s="194"/>
      <c r="AK439" s="194"/>
      <c r="AL439" s="194"/>
      <c r="AM439" s="362" t="s">
        <v>586</v>
      </c>
      <c r="AN439" s="194"/>
      <c r="AO439" s="194"/>
      <c r="AP439" s="363"/>
      <c r="AQ439" s="362" t="s">
        <v>586</v>
      </c>
      <c r="AR439" s="194"/>
      <c r="AS439" s="194"/>
      <c r="AT439" s="363"/>
      <c r="AU439" s="194" t="s">
        <v>586</v>
      </c>
      <c r="AV439" s="194"/>
      <c r="AW439" s="194"/>
      <c r="AX439" s="195"/>
    </row>
    <row r="440" spans="1:50" ht="23.25"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2" t="s">
        <v>586</v>
      </c>
      <c r="AF440" s="194"/>
      <c r="AG440" s="194"/>
      <c r="AH440" s="363"/>
      <c r="AI440" s="362" t="s">
        <v>586</v>
      </c>
      <c r="AJ440" s="194"/>
      <c r="AK440" s="194"/>
      <c r="AL440" s="194"/>
      <c r="AM440" s="362" t="s">
        <v>586</v>
      </c>
      <c r="AN440" s="194"/>
      <c r="AO440" s="194"/>
      <c r="AP440" s="363"/>
      <c r="AQ440" s="362" t="s">
        <v>586</v>
      </c>
      <c r="AR440" s="194"/>
      <c r="AS440" s="194"/>
      <c r="AT440" s="363"/>
      <c r="AU440" s="194" t="s">
        <v>587</v>
      </c>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hidden="1"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x14ac:dyDescent="0.15">
      <c r="A458" s="144"/>
      <c r="B458" s="140"/>
      <c r="C458" s="139"/>
      <c r="D458" s="140"/>
      <c r="E458" s="364"/>
      <c r="F458" s="365"/>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2"/>
      <c r="AF458" s="194"/>
      <c r="AG458" s="194"/>
      <c r="AH458" s="194"/>
      <c r="AI458" s="362"/>
      <c r="AJ458" s="194"/>
      <c r="AK458" s="194"/>
      <c r="AL458" s="194"/>
      <c r="AM458" s="362"/>
      <c r="AN458" s="194"/>
      <c r="AO458" s="194"/>
      <c r="AP458" s="363"/>
      <c r="AQ458" s="362"/>
      <c r="AR458" s="194"/>
      <c r="AS458" s="194"/>
      <c r="AT458" s="363"/>
      <c r="AU458" s="194"/>
      <c r="AV458" s="194"/>
      <c r="AW458" s="194"/>
      <c r="AX458" s="195"/>
    </row>
    <row r="459" spans="1:50" ht="23.25" hidden="1"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2"/>
      <c r="AF459" s="194"/>
      <c r="AG459" s="194"/>
      <c r="AH459" s="363"/>
      <c r="AI459" s="362"/>
      <c r="AJ459" s="194"/>
      <c r="AK459" s="194"/>
      <c r="AL459" s="194"/>
      <c r="AM459" s="362"/>
      <c r="AN459" s="194"/>
      <c r="AO459" s="194"/>
      <c r="AP459" s="363"/>
      <c r="AQ459" s="362"/>
      <c r="AR459" s="194"/>
      <c r="AS459" s="194"/>
      <c r="AT459" s="363"/>
      <c r="AU459" s="194"/>
      <c r="AV459" s="194"/>
      <c r="AW459" s="194"/>
      <c r="AX459" s="195"/>
    </row>
    <row r="460" spans="1:50" ht="23.25" hidden="1"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2"/>
      <c r="AF460" s="194"/>
      <c r="AG460" s="194"/>
      <c r="AH460" s="363"/>
      <c r="AI460" s="362"/>
      <c r="AJ460" s="194"/>
      <c r="AK460" s="194"/>
      <c r="AL460" s="194"/>
      <c r="AM460" s="362"/>
      <c r="AN460" s="194"/>
      <c r="AO460" s="194"/>
      <c r="AP460" s="363"/>
      <c r="AQ460" s="362"/>
      <c r="AR460" s="194"/>
      <c r="AS460" s="194"/>
      <c r="AT460" s="363"/>
      <c r="AU460" s="194"/>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8"/>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8"/>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8"/>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8"/>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58" t="s">
        <v>32</v>
      </c>
      <c r="AH701" s="412"/>
      <c r="AI701" s="412"/>
      <c r="AJ701" s="412"/>
      <c r="AK701" s="412"/>
      <c r="AL701" s="412"/>
      <c r="AM701" s="412"/>
      <c r="AN701" s="412"/>
      <c r="AO701" s="412"/>
      <c r="AP701" s="412"/>
      <c r="AQ701" s="412"/>
      <c r="AR701" s="412"/>
      <c r="AS701" s="412"/>
      <c r="AT701" s="412"/>
      <c r="AU701" s="412"/>
      <c r="AV701" s="412"/>
      <c r="AW701" s="412"/>
      <c r="AX701" s="859"/>
    </row>
    <row r="702" spans="1:50" ht="54.95" customHeight="1" x14ac:dyDescent="0.15">
      <c r="A702" s="906" t="s">
        <v>260</v>
      </c>
      <c r="B702" s="907"/>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0" t="s">
        <v>557</v>
      </c>
      <c r="AE702" s="371"/>
      <c r="AF702" s="371"/>
      <c r="AG702" s="415" t="s">
        <v>588</v>
      </c>
      <c r="AH702" s="416"/>
      <c r="AI702" s="416"/>
      <c r="AJ702" s="416"/>
      <c r="AK702" s="416"/>
      <c r="AL702" s="416"/>
      <c r="AM702" s="416"/>
      <c r="AN702" s="416"/>
      <c r="AO702" s="416"/>
      <c r="AP702" s="416"/>
      <c r="AQ702" s="416"/>
      <c r="AR702" s="416"/>
      <c r="AS702" s="416"/>
      <c r="AT702" s="416"/>
      <c r="AU702" s="416"/>
      <c r="AV702" s="416"/>
      <c r="AW702" s="416"/>
      <c r="AX702" s="417"/>
    </row>
    <row r="703" spans="1:50" ht="54.95" customHeight="1" x14ac:dyDescent="0.15">
      <c r="A703" s="908"/>
      <c r="B703" s="909"/>
      <c r="C703" s="850" t="s">
        <v>38</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28"/>
      <c r="AD703" s="347" t="s">
        <v>557</v>
      </c>
      <c r="AE703" s="348"/>
      <c r="AF703" s="348"/>
      <c r="AG703" s="349" t="s">
        <v>589</v>
      </c>
      <c r="AH703" s="350"/>
      <c r="AI703" s="350"/>
      <c r="AJ703" s="350"/>
      <c r="AK703" s="350"/>
      <c r="AL703" s="350"/>
      <c r="AM703" s="350"/>
      <c r="AN703" s="350"/>
      <c r="AO703" s="350"/>
      <c r="AP703" s="350"/>
      <c r="AQ703" s="350"/>
      <c r="AR703" s="350"/>
      <c r="AS703" s="350"/>
      <c r="AT703" s="350"/>
      <c r="AU703" s="350"/>
      <c r="AV703" s="350"/>
      <c r="AW703" s="350"/>
      <c r="AX703" s="351"/>
    </row>
    <row r="704" spans="1:50" ht="54.95" customHeight="1" x14ac:dyDescent="0.15">
      <c r="A704" s="910"/>
      <c r="B704" s="911"/>
      <c r="C704" s="852" t="s">
        <v>262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71" t="s">
        <v>557</v>
      </c>
      <c r="AE704" s="872"/>
      <c r="AF704" s="872"/>
      <c r="AG704" s="125" t="s">
        <v>590</v>
      </c>
      <c r="AH704" s="634"/>
      <c r="AI704" s="634"/>
      <c r="AJ704" s="634"/>
      <c r="AK704" s="634"/>
      <c r="AL704" s="634"/>
      <c r="AM704" s="634"/>
      <c r="AN704" s="634"/>
      <c r="AO704" s="634"/>
      <c r="AP704" s="634"/>
      <c r="AQ704" s="634"/>
      <c r="AR704" s="634"/>
      <c r="AS704" s="634"/>
      <c r="AT704" s="634"/>
      <c r="AU704" s="634"/>
      <c r="AV704" s="634"/>
      <c r="AW704" s="634"/>
      <c r="AX704" s="635"/>
    </row>
    <row r="705" spans="1:50" ht="27" customHeight="1" x14ac:dyDescent="0.15">
      <c r="A705" s="672" t="s">
        <v>40</v>
      </c>
      <c r="B705" s="673"/>
      <c r="C705" s="855" t="s">
        <v>42</v>
      </c>
      <c r="D705" s="856"/>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7"/>
      <c r="AD705" s="746" t="s">
        <v>591</v>
      </c>
      <c r="AE705" s="747"/>
      <c r="AF705" s="747"/>
      <c r="AG705" s="123" t="s">
        <v>642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4"/>
      <c r="B706" s="675"/>
      <c r="C706" s="828"/>
      <c r="D706" s="829"/>
      <c r="E706" s="765" t="s">
        <v>539</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691" t="s">
        <v>643</v>
      </c>
      <c r="AE706" s="692"/>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4"/>
      <c r="B707" s="675"/>
      <c r="C707" s="830"/>
      <c r="D707" s="831"/>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69" t="s">
        <v>643</v>
      </c>
      <c r="AE707" s="870"/>
      <c r="AF707" s="870"/>
      <c r="AG707" s="134"/>
      <c r="AH707" s="103"/>
      <c r="AI707" s="103"/>
      <c r="AJ707" s="103"/>
      <c r="AK707" s="103"/>
      <c r="AL707" s="103"/>
      <c r="AM707" s="103"/>
      <c r="AN707" s="103"/>
      <c r="AO707" s="103"/>
      <c r="AP707" s="103"/>
      <c r="AQ707" s="103"/>
      <c r="AR707" s="103"/>
      <c r="AS707" s="103"/>
      <c r="AT707" s="103"/>
      <c r="AU707" s="103"/>
      <c r="AV707" s="103"/>
      <c r="AW707" s="103"/>
      <c r="AX707" s="201"/>
    </row>
    <row r="708" spans="1:50" ht="32.25" customHeight="1" x14ac:dyDescent="0.15">
      <c r="A708" s="674"/>
      <c r="B708" s="676"/>
      <c r="C708" s="847" t="s">
        <v>43</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347" t="s">
        <v>557</v>
      </c>
      <c r="AE708" s="348"/>
      <c r="AF708" s="348"/>
      <c r="AG708" s="349" t="s">
        <v>592</v>
      </c>
      <c r="AH708" s="350"/>
      <c r="AI708" s="350"/>
      <c r="AJ708" s="350"/>
      <c r="AK708" s="350"/>
      <c r="AL708" s="350"/>
      <c r="AM708" s="350"/>
      <c r="AN708" s="350"/>
      <c r="AO708" s="350"/>
      <c r="AP708" s="350"/>
      <c r="AQ708" s="350"/>
      <c r="AR708" s="350"/>
      <c r="AS708" s="350"/>
      <c r="AT708" s="350"/>
      <c r="AU708" s="350"/>
      <c r="AV708" s="350"/>
      <c r="AW708" s="350"/>
      <c r="AX708" s="351"/>
    </row>
    <row r="709" spans="1:50" ht="32.25" customHeight="1" x14ac:dyDescent="0.15">
      <c r="A709" s="674"/>
      <c r="B709" s="676"/>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47" t="s">
        <v>557</v>
      </c>
      <c r="AE709" s="348"/>
      <c r="AF709" s="348"/>
      <c r="AG709" s="349" t="s">
        <v>593</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74"/>
      <c r="B710" s="676"/>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47" t="s">
        <v>591</v>
      </c>
      <c r="AE710" s="348"/>
      <c r="AF710" s="348"/>
      <c r="AG710" s="349" t="s">
        <v>642</v>
      </c>
      <c r="AH710" s="350"/>
      <c r="AI710" s="350"/>
      <c r="AJ710" s="350"/>
      <c r="AK710" s="350"/>
      <c r="AL710" s="350"/>
      <c r="AM710" s="350"/>
      <c r="AN710" s="350"/>
      <c r="AO710" s="350"/>
      <c r="AP710" s="350"/>
      <c r="AQ710" s="350"/>
      <c r="AR710" s="350"/>
      <c r="AS710" s="350"/>
      <c r="AT710" s="350"/>
      <c r="AU710" s="350"/>
      <c r="AV710" s="350"/>
      <c r="AW710" s="350"/>
      <c r="AX710" s="351"/>
    </row>
    <row r="711" spans="1:50" ht="38.25" customHeight="1" x14ac:dyDescent="0.15">
      <c r="A711" s="674"/>
      <c r="B711" s="676"/>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0"/>
      <c r="AD711" s="347" t="s">
        <v>557</v>
      </c>
      <c r="AE711" s="348"/>
      <c r="AF711" s="348"/>
      <c r="AG711" s="349" t="s">
        <v>594</v>
      </c>
      <c r="AH711" s="350"/>
      <c r="AI711" s="350"/>
      <c r="AJ711" s="350"/>
      <c r="AK711" s="350"/>
      <c r="AL711" s="350"/>
      <c r="AM711" s="350"/>
      <c r="AN711" s="350"/>
      <c r="AO711" s="350"/>
      <c r="AP711" s="350"/>
      <c r="AQ711" s="350"/>
      <c r="AR711" s="350"/>
      <c r="AS711" s="350"/>
      <c r="AT711" s="350"/>
      <c r="AU711" s="350"/>
      <c r="AV711" s="350"/>
      <c r="AW711" s="350"/>
      <c r="AX711" s="351"/>
    </row>
    <row r="712" spans="1:50" ht="90" customHeight="1" x14ac:dyDescent="0.15">
      <c r="A712" s="674"/>
      <c r="B712" s="676"/>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0"/>
      <c r="AD712" s="816" t="s">
        <v>591</v>
      </c>
      <c r="AE712" s="817"/>
      <c r="AF712" s="817"/>
      <c r="AG712" s="844" t="s">
        <v>641</v>
      </c>
      <c r="AH712" s="845"/>
      <c r="AI712" s="845"/>
      <c r="AJ712" s="845"/>
      <c r="AK712" s="845"/>
      <c r="AL712" s="845"/>
      <c r="AM712" s="845"/>
      <c r="AN712" s="845"/>
      <c r="AO712" s="845"/>
      <c r="AP712" s="845"/>
      <c r="AQ712" s="845"/>
      <c r="AR712" s="845"/>
      <c r="AS712" s="845"/>
      <c r="AT712" s="845"/>
      <c r="AU712" s="845"/>
      <c r="AV712" s="845"/>
      <c r="AW712" s="845"/>
      <c r="AX712" s="846"/>
    </row>
    <row r="713" spans="1:50" ht="125.25" customHeight="1" x14ac:dyDescent="0.15">
      <c r="A713" s="674"/>
      <c r="B713" s="676"/>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871" t="s">
        <v>557</v>
      </c>
      <c r="AE713" s="872"/>
      <c r="AF713" s="991"/>
      <c r="AG713" s="117" t="s">
        <v>626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1" t="s">
        <v>591</v>
      </c>
      <c r="AE714" s="842"/>
      <c r="AF714" s="843"/>
      <c r="AG714" s="117"/>
      <c r="AH714" s="771"/>
      <c r="AI714" s="771"/>
      <c r="AJ714" s="771"/>
      <c r="AK714" s="771"/>
      <c r="AL714" s="771"/>
      <c r="AM714" s="771"/>
      <c r="AN714" s="771"/>
      <c r="AO714" s="771"/>
      <c r="AP714" s="771"/>
      <c r="AQ714" s="771"/>
      <c r="AR714" s="771"/>
      <c r="AS714" s="771"/>
      <c r="AT714" s="771"/>
      <c r="AU714" s="771"/>
      <c r="AV714" s="771"/>
      <c r="AW714" s="771"/>
      <c r="AX714" s="772"/>
    </row>
    <row r="715" spans="1:50" ht="54.95" customHeight="1" x14ac:dyDescent="0.15">
      <c r="A715" s="672" t="s">
        <v>41</v>
      </c>
      <c r="B715" s="818"/>
      <c r="C715" s="819" t="s">
        <v>464</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761" t="s">
        <v>557</v>
      </c>
      <c r="AE715" s="762"/>
      <c r="AF715" s="763"/>
      <c r="AG715" s="776" t="s">
        <v>595</v>
      </c>
      <c r="AH715" s="777"/>
      <c r="AI715" s="777"/>
      <c r="AJ715" s="777"/>
      <c r="AK715" s="777"/>
      <c r="AL715" s="777"/>
      <c r="AM715" s="777"/>
      <c r="AN715" s="777"/>
      <c r="AO715" s="777"/>
      <c r="AP715" s="777"/>
      <c r="AQ715" s="777"/>
      <c r="AR715" s="777"/>
      <c r="AS715" s="777"/>
      <c r="AT715" s="777"/>
      <c r="AU715" s="777"/>
      <c r="AV715" s="777"/>
      <c r="AW715" s="777"/>
      <c r="AX715" s="778"/>
    </row>
    <row r="716" spans="1:50" ht="76.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557</v>
      </c>
      <c r="AE716" s="659"/>
      <c r="AF716" s="659"/>
      <c r="AG716" s="349" t="s">
        <v>596</v>
      </c>
      <c r="AH716" s="350"/>
      <c r="AI716" s="350"/>
      <c r="AJ716" s="350"/>
      <c r="AK716" s="350"/>
      <c r="AL716" s="350"/>
      <c r="AM716" s="350"/>
      <c r="AN716" s="350"/>
      <c r="AO716" s="350"/>
      <c r="AP716" s="350"/>
      <c r="AQ716" s="350"/>
      <c r="AR716" s="350"/>
      <c r="AS716" s="350"/>
      <c r="AT716" s="350"/>
      <c r="AU716" s="350"/>
      <c r="AV716" s="350"/>
      <c r="AW716" s="350"/>
      <c r="AX716" s="351"/>
    </row>
    <row r="717" spans="1:50" ht="54.95" customHeight="1" x14ac:dyDescent="0.15">
      <c r="A717" s="674"/>
      <c r="B717" s="676"/>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47" t="s">
        <v>557</v>
      </c>
      <c r="AE717" s="348"/>
      <c r="AF717" s="348"/>
      <c r="AG717" s="349" t="s">
        <v>597</v>
      </c>
      <c r="AH717" s="350"/>
      <c r="AI717" s="350"/>
      <c r="AJ717" s="350"/>
      <c r="AK717" s="350"/>
      <c r="AL717" s="350"/>
      <c r="AM717" s="350"/>
      <c r="AN717" s="350"/>
      <c r="AO717" s="350"/>
      <c r="AP717" s="350"/>
      <c r="AQ717" s="350"/>
      <c r="AR717" s="350"/>
      <c r="AS717" s="350"/>
      <c r="AT717" s="350"/>
      <c r="AU717" s="350"/>
      <c r="AV717" s="350"/>
      <c r="AW717" s="350"/>
      <c r="AX717" s="351"/>
    </row>
    <row r="718" spans="1:50" ht="54.95" customHeight="1" x14ac:dyDescent="0.15">
      <c r="A718" s="677"/>
      <c r="B718" s="678"/>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47" t="s">
        <v>557</v>
      </c>
      <c r="AE718" s="348"/>
      <c r="AF718" s="348"/>
      <c r="AG718" s="125" t="s">
        <v>598</v>
      </c>
      <c r="AH718" s="634"/>
      <c r="AI718" s="634"/>
      <c r="AJ718" s="634"/>
      <c r="AK718" s="634"/>
      <c r="AL718" s="634"/>
      <c r="AM718" s="634"/>
      <c r="AN718" s="634"/>
      <c r="AO718" s="634"/>
      <c r="AP718" s="634"/>
      <c r="AQ718" s="634"/>
      <c r="AR718" s="634"/>
      <c r="AS718" s="634"/>
      <c r="AT718" s="634"/>
      <c r="AU718" s="634"/>
      <c r="AV718" s="634"/>
      <c r="AW718" s="634"/>
      <c r="AX718" s="635"/>
    </row>
    <row r="719" spans="1:50" ht="41.25" customHeight="1" x14ac:dyDescent="0.15">
      <c r="A719" s="810" t="s">
        <v>59</v>
      </c>
      <c r="B719" s="811"/>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2" t="s">
        <v>591</v>
      </c>
      <c r="AE719" s="633"/>
      <c r="AF719" s="633"/>
      <c r="AG719" s="123" t="s">
        <v>647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2"/>
      <c r="B720" s="81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2"/>
      <c r="B721" s="81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2"/>
      <c r="B722" s="813"/>
      <c r="C722" s="336"/>
      <c r="D722" s="337"/>
      <c r="E722" s="337"/>
      <c r="F722" s="338"/>
      <c r="G722" s="319"/>
      <c r="H722" s="320"/>
      <c r="I722" s="92" t="str">
        <f t="shared" ref="I722:I725" si="5">IF(OR(G722="　", G722=""), "", "-")</f>
        <v/>
      </c>
      <c r="J722" s="323"/>
      <c r="K722" s="323"/>
      <c r="L722" s="92" t="str">
        <f t="shared" ref="L722:L725" si="6">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2"/>
      <c r="B723" s="813"/>
      <c r="C723" s="336"/>
      <c r="D723" s="337"/>
      <c r="E723" s="337"/>
      <c r="F723" s="338"/>
      <c r="G723" s="319"/>
      <c r="H723" s="320"/>
      <c r="I723" s="92" t="str">
        <f t="shared" si="5"/>
        <v/>
      </c>
      <c r="J723" s="323"/>
      <c r="K723" s="323"/>
      <c r="L723" s="92" t="str">
        <f t="shared" si="6"/>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2"/>
      <c r="B724" s="813"/>
      <c r="C724" s="336"/>
      <c r="D724" s="337"/>
      <c r="E724" s="337"/>
      <c r="F724" s="338"/>
      <c r="G724" s="319"/>
      <c r="H724" s="320"/>
      <c r="I724" s="92" t="str">
        <f t="shared" si="5"/>
        <v/>
      </c>
      <c r="J724" s="323"/>
      <c r="K724" s="323"/>
      <c r="L724" s="92" t="str">
        <f t="shared" si="6"/>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4"/>
      <c r="B725" s="815"/>
      <c r="C725" s="344"/>
      <c r="D725" s="345"/>
      <c r="E725" s="345"/>
      <c r="F725" s="346"/>
      <c r="G725" s="321"/>
      <c r="H725" s="322"/>
      <c r="I725" s="94" t="str">
        <f t="shared" si="5"/>
        <v/>
      </c>
      <c r="J725" s="324"/>
      <c r="K725" s="324"/>
      <c r="L725" s="94" t="str">
        <f t="shared" si="6"/>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39.950000000000003" customHeight="1" x14ac:dyDescent="0.15">
      <c r="A726" s="672" t="s">
        <v>49</v>
      </c>
      <c r="B726" s="836"/>
      <c r="C726" s="849" t="s">
        <v>54</v>
      </c>
      <c r="D726" s="873"/>
      <c r="E726" s="873"/>
      <c r="F726" s="874"/>
      <c r="G726" s="618" t="s">
        <v>639</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39.950000000000003" customHeight="1" thickBot="1" x14ac:dyDescent="0.2">
      <c r="A727" s="837"/>
      <c r="B727" s="838"/>
      <c r="C727" s="613" t="s">
        <v>58</v>
      </c>
      <c r="D727" s="614"/>
      <c r="E727" s="614"/>
      <c r="F727" s="615"/>
      <c r="G727" s="616" t="s">
        <v>640</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42.95" customHeight="1" thickBot="1" x14ac:dyDescent="0.2">
      <c r="A729" s="666" t="s">
        <v>657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94.5" customHeight="1" thickBot="1" x14ac:dyDescent="0.2">
      <c r="A731" s="833" t="s">
        <v>257</v>
      </c>
      <c r="B731" s="834"/>
      <c r="C731" s="834"/>
      <c r="D731" s="834"/>
      <c r="E731" s="835"/>
      <c r="F731" s="764" t="s">
        <v>666</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42.95" customHeight="1" thickBot="1" x14ac:dyDescent="0.2">
      <c r="A733" s="705" t="s">
        <v>660</v>
      </c>
      <c r="B733" s="706"/>
      <c r="C733" s="706"/>
      <c r="D733" s="706"/>
      <c r="E733" s="707"/>
      <c r="F733" s="669" t="s">
        <v>659</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42.9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40" t="s">
        <v>433</v>
      </c>
      <c r="B737" s="326"/>
      <c r="C737" s="326"/>
      <c r="D737" s="326"/>
      <c r="E737" s="326"/>
      <c r="F737" s="326"/>
      <c r="G737" s="313">
        <v>145</v>
      </c>
      <c r="H737" s="314"/>
      <c r="I737" s="314"/>
      <c r="J737" s="314"/>
      <c r="K737" s="314"/>
      <c r="L737" s="314"/>
      <c r="M737" s="314"/>
      <c r="N737" s="314"/>
      <c r="O737" s="314"/>
      <c r="P737" s="315"/>
      <c r="Q737" s="326" t="s">
        <v>360</v>
      </c>
      <c r="R737" s="326"/>
      <c r="S737" s="326"/>
      <c r="T737" s="326"/>
      <c r="U737" s="326"/>
      <c r="V737" s="326"/>
      <c r="W737" s="313">
        <v>120</v>
      </c>
      <c r="X737" s="314"/>
      <c r="Y737" s="314"/>
      <c r="Z737" s="314"/>
      <c r="AA737" s="314"/>
      <c r="AB737" s="314"/>
      <c r="AC737" s="314"/>
      <c r="AD737" s="314"/>
      <c r="AE737" s="314"/>
      <c r="AF737" s="315"/>
      <c r="AG737" s="326" t="s">
        <v>361</v>
      </c>
      <c r="AH737" s="326"/>
      <c r="AI737" s="326"/>
      <c r="AJ737" s="326"/>
      <c r="AK737" s="326"/>
      <c r="AL737" s="326"/>
      <c r="AM737" s="313">
        <v>125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117</v>
      </c>
      <c r="H738" s="314"/>
      <c r="I738" s="314"/>
      <c r="J738" s="314"/>
      <c r="K738" s="314"/>
      <c r="L738" s="314"/>
      <c r="M738" s="314"/>
      <c r="N738" s="314"/>
      <c r="O738" s="314"/>
      <c r="P738" s="314"/>
      <c r="Q738" s="326" t="s">
        <v>363</v>
      </c>
      <c r="R738" s="326"/>
      <c r="S738" s="326"/>
      <c r="T738" s="326"/>
      <c r="U738" s="326"/>
      <c r="V738" s="326"/>
      <c r="W738" s="313">
        <v>120</v>
      </c>
      <c r="X738" s="314"/>
      <c r="Y738" s="314"/>
      <c r="Z738" s="314"/>
      <c r="AA738" s="314"/>
      <c r="AB738" s="314"/>
      <c r="AC738" s="314"/>
      <c r="AD738" s="314"/>
      <c r="AE738" s="314"/>
      <c r="AF738" s="315"/>
      <c r="AG738" s="279" t="s">
        <v>364</v>
      </c>
      <c r="AH738" s="279"/>
      <c r="AI738" s="279"/>
      <c r="AJ738" s="279"/>
      <c r="AK738" s="279"/>
      <c r="AL738" s="279"/>
      <c r="AM738" s="313">
        <v>114</v>
      </c>
      <c r="AN738" s="314"/>
      <c r="AO738" s="314"/>
      <c r="AP738" s="314"/>
      <c r="AQ738" s="314"/>
      <c r="AR738" s="314"/>
      <c r="AS738" s="314"/>
      <c r="AT738" s="314"/>
      <c r="AU738" s="314"/>
      <c r="AV738" s="315"/>
      <c r="AW738" s="87"/>
      <c r="AX738" s="88"/>
    </row>
    <row r="739" spans="1:50" ht="24.75" customHeight="1" thickBot="1" x14ac:dyDescent="0.2">
      <c r="A739" s="694" t="s">
        <v>492</v>
      </c>
      <c r="B739" s="695"/>
      <c r="C739" s="695"/>
      <c r="D739" s="695"/>
      <c r="E739" s="695"/>
      <c r="F739" s="695"/>
      <c r="G739" s="316">
        <v>111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1" t="s">
        <v>542</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544</v>
      </c>
      <c r="B779" s="661"/>
      <c r="C779" s="661"/>
      <c r="D779" s="661"/>
      <c r="E779" s="661"/>
      <c r="F779" s="662"/>
      <c r="G779" s="623" t="s">
        <v>614</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603</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7"/>
    </row>
    <row r="780" spans="1:50" ht="24.75" customHeight="1" x14ac:dyDescent="0.15">
      <c r="A780" s="663"/>
      <c r="B780" s="664"/>
      <c r="C780" s="664"/>
      <c r="D780" s="664"/>
      <c r="E780" s="664"/>
      <c r="F780" s="665"/>
      <c r="G780" s="849" t="s">
        <v>18</v>
      </c>
      <c r="H780" s="700"/>
      <c r="I780" s="700"/>
      <c r="J780" s="700"/>
      <c r="K780" s="700"/>
      <c r="L780" s="699" t="s">
        <v>19</v>
      </c>
      <c r="M780" s="700"/>
      <c r="N780" s="700"/>
      <c r="O780" s="700"/>
      <c r="P780" s="700"/>
      <c r="Q780" s="700"/>
      <c r="R780" s="700"/>
      <c r="S780" s="700"/>
      <c r="T780" s="700"/>
      <c r="U780" s="700"/>
      <c r="V780" s="700"/>
      <c r="W780" s="700"/>
      <c r="X780" s="701"/>
      <c r="Y780" s="620" t="s">
        <v>20</v>
      </c>
      <c r="Z780" s="621"/>
      <c r="AA780" s="621"/>
      <c r="AB780" s="832"/>
      <c r="AC780" s="849" t="s">
        <v>18</v>
      </c>
      <c r="AD780" s="700"/>
      <c r="AE780" s="700"/>
      <c r="AF780" s="700"/>
      <c r="AG780" s="700"/>
      <c r="AH780" s="699" t="s">
        <v>19</v>
      </c>
      <c r="AI780" s="700"/>
      <c r="AJ780" s="700"/>
      <c r="AK780" s="700"/>
      <c r="AL780" s="700"/>
      <c r="AM780" s="700"/>
      <c r="AN780" s="700"/>
      <c r="AO780" s="700"/>
      <c r="AP780" s="700"/>
      <c r="AQ780" s="700"/>
      <c r="AR780" s="700"/>
      <c r="AS780" s="700"/>
      <c r="AT780" s="701"/>
      <c r="AU780" s="620" t="s">
        <v>20</v>
      </c>
      <c r="AV780" s="621"/>
      <c r="AW780" s="621"/>
      <c r="AX780" s="622"/>
    </row>
    <row r="781" spans="1:50" ht="48.75" customHeight="1" x14ac:dyDescent="0.15">
      <c r="A781" s="663"/>
      <c r="B781" s="664"/>
      <c r="C781" s="664"/>
      <c r="D781" s="664"/>
      <c r="E781" s="664"/>
      <c r="F781" s="665"/>
      <c r="G781" s="702" t="s">
        <v>599</v>
      </c>
      <c r="H781" s="703"/>
      <c r="I781" s="703"/>
      <c r="J781" s="703"/>
      <c r="K781" s="704"/>
      <c r="L781" s="696" t="s">
        <v>600</v>
      </c>
      <c r="M781" s="697"/>
      <c r="N781" s="697"/>
      <c r="O781" s="697"/>
      <c r="P781" s="697"/>
      <c r="Q781" s="697"/>
      <c r="R781" s="697"/>
      <c r="S781" s="697"/>
      <c r="T781" s="697"/>
      <c r="U781" s="697"/>
      <c r="V781" s="697"/>
      <c r="W781" s="697"/>
      <c r="X781" s="698"/>
      <c r="Y781" s="418">
        <v>716</v>
      </c>
      <c r="Z781" s="419"/>
      <c r="AA781" s="419"/>
      <c r="AB781" s="839"/>
      <c r="AC781" s="702" t="s">
        <v>599</v>
      </c>
      <c r="AD781" s="703"/>
      <c r="AE781" s="703"/>
      <c r="AF781" s="703"/>
      <c r="AG781" s="704"/>
      <c r="AH781" s="696" t="s">
        <v>601</v>
      </c>
      <c r="AI781" s="697"/>
      <c r="AJ781" s="697"/>
      <c r="AK781" s="697"/>
      <c r="AL781" s="697"/>
      <c r="AM781" s="697"/>
      <c r="AN781" s="697"/>
      <c r="AO781" s="697"/>
      <c r="AP781" s="697"/>
      <c r="AQ781" s="697"/>
      <c r="AR781" s="697"/>
      <c r="AS781" s="697"/>
      <c r="AT781" s="698"/>
      <c r="AU781" s="418">
        <v>179</v>
      </c>
      <c r="AV781" s="419"/>
      <c r="AW781" s="419"/>
      <c r="AX781" s="420"/>
    </row>
    <row r="782" spans="1:50" ht="24.75" customHeight="1" x14ac:dyDescent="0.15">
      <c r="A782" s="663"/>
      <c r="B782" s="664"/>
      <c r="C782" s="664"/>
      <c r="D782" s="664"/>
      <c r="E782" s="664"/>
      <c r="F782" s="665"/>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9"/>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3"/>
      <c r="B783" s="664"/>
      <c r="C783" s="664"/>
      <c r="D783" s="664"/>
      <c r="E783" s="664"/>
      <c r="F783" s="665"/>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9"/>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63"/>
      <c r="B784" s="664"/>
      <c r="C784" s="664"/>
      <c r="D784" s="664"/>
      <c r="E784" s="664"/>
      <c r="F784" s="665"/>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9"/>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63"/>
      <c r="B785" s="664"/>
      <c r="C785" s="664"/>
      <c r="D785" s="664"/>
      <c r="E785" s="664"/>
      <c r="F785" s="665"/>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9"/>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63"/>
      <c r="B786" s="664"/>
      <c r="C786" s="664"/>
      <c r="D786" s="664"/>
      <c r="E786" s="664"/>
      <c r="F786" s="665"/>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9"/>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63"/>
      <c r="B787" s="664"/>
      <c r="C787" s="664"/>
      <c r="D787" s="664"/>
      <c r="E787" s="664"/>
      <c r="F787" s="665"/>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9"/>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63"/>
      <c r="B788" s="664"/>
      <c r="C788" s="664"/>
      <c r="D788" s="664"/>
      <c r="E788" s="664"/>
      <c r="F788" s="665"/>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9"/>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63"/>
      <c r="B789" s="664"/>
      <c r="C789" s="664"/>
      <c r="D789" s="664"/>
      <c r="E789" s="664"/>
      <c r="F789" s="665"/>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9"/>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63"/>
      <c r="B790" s="664"/>
      <c r="C790" s="664"/>
      <c r="D790" s="664"/>
      <c r="E790" s="664"/>
      <c r="F790" s="665"/>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9"/>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3"/>
      <c r="B791" s="664"/>
      <c r="C791" s="664"/>
      <c r="D791" s="664"/>
      <c r="E791" s="664"/>
      <c r="F791" s="665"/>
      <c r="G791" s="860" t="s">
        <v>21</v>
      </c>
      <c r="H791" s="861"/>
      <c r="I791" s="861"/>
      <c r="J791" s="861"/>
      <c r="K791" s="861"/>
      <c r="L791" s="862"/>
      <c r="M791" s="863"/>
      <c r="N791" s="863"/>
      <c r="O791" s="863"/>
      <c r="P791" s="863"/>
      <c r="Q791" s="863"/>
      <c r="R791" s="863"/>
      <c r="S791" s="863"/>
      <c r="T791" s="863"/>
      <c r="U791" s="863"/>
      <c r="V791" s="863"/>
      <c r="W791" s="863"/>
      <c r="X791" s="864"/>
      <c r="Y791" s="865">
        <f>SUM(Y781:AB790)</f>
        <v>716</v>
      </c>
      <c r="Z791" s="866"/>
      <c r="AA791" s="866"/>
      <c r="AB791" s="867"/>
      <c r="AC791" s="860" t="s">
        <v>21</v>
      </c>
      <c r="AD791" s="861"/>
      <c r="AE791" s="861"/>
      <c r="AF791" s="861"/>
      <c r="AG791" s="861"/>
      <c r="AH791" s="862"/>
      <c r="AI791" s="863"/>
      <c r="AJ791" s="863"/>
      <c r="AK791" s="863"/>
      <c r="AL791" s="863"/>
      <c r="AM791" s="863"/>
      <c r="AN791" s="863"/>
      <c r="AO791" s="863"/>
      <c r="AP791" s="863"/>
      <c r="AQ791" s="863"/>
      <c r="AR791" s="863"/>
      <c r="AS791" s="863"/>
      <c r="AT791" s="864"/>
      <c r="AU791" s="865">
        <f>SUM(AU781:AX790)</f>
        <v>179</v>
      </c>
      <c r="AV791" s="866"/>
      <c r="AW791" s="866"/>
      <c r="AX791" s="868"/>
    </row>
    <row r="792" spans="1:50" ht="24.75" hidden="1" customHeight="1" x14ac:dyDescent="0.15">
      <c r="A792" s="663"/>
      <c r="B792" s="664"/>
      <c r="C792" s="664"/>
      <c r="D792" s="664"/>
      <c r="E792" s="664"/>
      <c r="F792" s="665"/>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7"/>
    </row>
    <row r="793" spans="1:50" ht="24.75" hidden="1" customHeight="1" x14ac:dyDescent="0.15">
      <c r="A793" s="663"/>
      <c r="B793" s="664"/>
      <c r="C793" s="664"/>
      <c r="D793" s="664"/>
      <c r="E793" s="664"/>
      <c r="F793" s="665"/>
      <c r="G793" s="849" t="s">
        <v>18</v>
      </c>
      <c r="H793" s="700"/>
      <c r="I793" s="700"/>
      <c r="J793" s="700"/>
      <c r="K793" s="700"/>
      <c r="L793" s="699" t="s">
        <v>19</v>
      </c>
      <c r="M793" s="700"/>
      <c r="N793" s="700"/>
      <c r="O793" s="700"/>
      <c r="P793" s="700"/>
      <c r="Q793" s="700"/>
      <c r="R793" s="700"/>
      <c r="S793" s="700"/>
      <c r="T793" s="700"/>
      <c r="U793" s="700"/>
      <c r="V793" s="700"/>
      <c r="W793" s="700"/>
      <c r="X793" s="701"/>
      <c r="Y793" s="620" t="s">
        <v>20</v>
      </c>
      <c r="Z793" s="621"/>
      <c r="AA793" s="621"/>
      <c r="AB793" s="832"/>
      <c r="AC793" s="849" t="s">
        <v>18</v>
      </c>
      <c r="AD793" s="700"/>
      <c r="AE793" s="700"/>
      <c r="AF793" s="700"/>
      <c r="AG793" s="700"/>
      <c r="AH793" s="699" t="s">
        <v>19</v>
      </c>
      <c r="AI793" s="700"/>
      <c r="AJ793" s="700"/>
      <c r="AK793" s="700"/>
      <c r="AL793" s="700"/>
      <c r="AM793" s="700"/>
      <c r="AN793" s="700"/>
      <c r="AO793" s="700"/>
      <c r="AP793" s="700"/>
      <c r="AQ793" s="700"/>
      <c r="AR793" s="700"/>
      <c r="AS793" s="700"/>
      <c r="AT793" s="701"/>
      <c r="AU793" s="620" t="s">
        <v>20</v>
      </c>
      <c r="AV793" s="621"/>
      <c r="AW793" s="621"/>
      <c r="AX793" s="622"/>
    </row>
    <row r="794" spans="1:50" ht="24.75" hidden="1" customHeight="1" x14ac:dyDescent="0.15">
      <c r="A794" s="663"/>
      <c r="B794" s="664"/>
      <c r="C794" s="664"/>
      <c r="D794" s="664"/>
      <c r="E794" s="664"/>
      <c r="F794" s="665"/>
      <c r="G794" s="702"/>
      <c r="H794" s="703"/>
      <c r="I794" s="703"/>
      <c r="J794" s="703"/>
      <c r="K794" s="704"/>
      <c r="L794" s="696"/>
      <c r="M794" s="697"/>
      <c r="N794" s="697"/>
      <c r="O794" s="697"/>
      <c r="P794" s="697"/>
      <c r="Q794" s="697"/>
      <c r="R794" s="697"/>
      <c r="S794" s="697"/>
      <c r="T794" s="697"/>
      <c r="U794" s="697"/>
      <c r="V794" s="697"/>
      <c r="W794" s="697"/>
      <c r="X794" s="698"/>
      <c r="Y794" s="418"/>
      <c r="Z794" s="419"/>
      <c r="AA794" s="419"/>
      <c r="AB794" s="839"/>
      <c r="AC794" s="702"/>
      <c r="AD794" s="703"/>
      <c r="AE794" s="703"/>
      <c r="AF794" s="703"/>
      <c r="AG794" s="704"/>
      <c r="AH794" s="696"/>
      <c r="AI794" s="697"/>
      <c r="AJ794" s="697"/>
      <c r="AK794" s="697"/>
      <c r="AL794" s="697"/>
      <c r="AM794" s="697"/>
      <c r="AN794" s="697"/>
      <c r="AO794" s="697"/>
      <c r="AP794" s="697"/>
      <c r="AQ794" s="697"/>
      <c r="AR794" s="697"/>
      <c r="AS794" s="697"/>
      <c r="AT794" s="698"/>
      <c r="AU794" s="418"/>
      <c r="AV794" s="419"/>
      <c r="AW794" s="419"/>
      <c r="AX794" s="420"/>
    </row>
    <row r="795" spans="1:50" ht="24.75" hidden="1" customHeight="1" x14ac:dyDescent="0.15">
      <c r="A795" s="663"/>
      <c r="B795" s="664"/>
      <c r="C795" s="664"/>
      <c r="D795" s="664"/>
      <c r="E795" s="664"/>
      <c r="F795" s="665"/>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9"/>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3"/>
      <c r="B796" s="664"/>
      <c r="C796" s="664"/>
      <c r="D796" s="664"/>
      <c r="E796" s="664"/>
      <c r="F796" s="665"/>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9"/>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3"/>
      <c r="B797" s="664"/>
      <c r="C797" s="664"/>
      <c r="D797" s="664"/>
      <c r="E797" s="664"/>
      <c r="F797" s="665"/>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9"/>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3"/>
      <c r="B798" s="664"/>
      <c r="C798" s="664"/>
      <c r="D798" s="664"/>
      <c r="E798" s="664"/>
      <c r="F798" s="665"/>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9"/>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3"/>
      <c r="B799" s="664"/>
      <c r="C799" s="664"/>
      <c r="D799" s="664"/>
      <c r="E799" s="664"/>
      <c r="F799" s="665"/>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9"/>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3"/>
      <c r="B800" s="664"/>
      <c r="C800" s="664"/>
      <c r="D800" s="664"/>
      <c r="E800" s="664"/>
      <c r="F800" s="665"/>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9"/>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3"/>
      <c r="B801" s="664"/>
      <c r="C801" s="664"/>
      <c r="D801" s="664"/>
      <c r="E801" s="664"/>
      <c r="F801" s="665"/>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9"/>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3"/>
      <c r="B802" s="664"/>
      <c r="C802" s="664"/>
      <c r="D802" s="664"/>
      <c r="E802" s="664"/>
      <c r="F802" s="665"/>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9"/>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3"/>
      <c r="B803" s="664"/>
      <c r="C803" s="664"/>
      <c r="D803" s="664"/>
      <c r="E803" s="664"/>
      <c r="F803" s="665"/>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9"/>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3"/>
      <c r="B804" s="664"/>
      <c r="C804" s="664"/>
      <c r="D804" s="664"/>
      <c r="E804" s="664"/>
      <c r="F804" s="665"/>
      <c r="G804" s="860" t="s">
        <v>21</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21</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63"/>
      <c r="B805" s="664"/>
      <c r="C805" s="664"/>
      <c r="D805" s="664"/>
      <c r="E805" s="664"/>
      <c r="F805" s="665"/>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7"/>
    </row>
    <row r="806" spans="1:50" ht="24.75" hidden="1" customHeight="1" x14ac:dyDescent="0.15">
      <c r="A806" s="663"/>
      <c r="B806" s="664"/>
      <c r="C806" s="664"/>
      <c r="D806" s="664"/>
      <c r="E806" s="664"/>
      <c r="F806" s="665"/>
      <c r="G806" s="849" t="s">
        <v>18</v>
      </c>
      <c r="H806" s="700"/>
      <c r="I806" s="700"/>
      <c r="J806" s="700"/>
      <c r="K806" s="700"/>
      <c r="L806" s="699" t="s">
        <v>19</v>
      </c>
      <c r="M806" s="700"/>
      <c r="N806" s="700"/>
      <c r="O806" s="700"/>
      <c r="P806" s="700"/>
      <c r="Q806" s="700"/>
      <c r="R806" s="700"/>
      <c r="S806" s="700"/>
      <c r="T806" s="700"/>
      <c r="U806" s="700"/>
      <c r="V806" s="700"/>
      <c r="W806" s="700"/>
      <c r="X806" s="701"/>
      <c r="Y806" s="620" t="s">
        <v>20</v>
      </c>
      <c r="Z806" s="621"/>
      <c r="AA806" s="621"/>
      <c r="AB806" s="832"/>
      <c r="AC806" s="849" t="s">
        <v>18</v>
      </c>
      <c r="AD806" s="700"/>
      <c r="AE806" s="700"/>
      <c r="AF806" s="700"/>
      <c r="AG806" s="700"/>
      <c r="AH806" s="699" t="s">
        <v>19</v>
      </c>
      <c r="AI806" s="700"/>
      <c r="AJ806" s="700"/>
      <c r="AK806" s="700"/>
      <c r="AL806" s="700"/>
      <c r="AM806" s="700"/>
      <c r="AN806" s="700"/>
      <c r="AO806" s="700"/>
      <c r="AP806" s="700"/>
      <c r="AQ806" s="700"/>
      <c r="AR806" s="700"/>
      <c r="AS806" s="700"/>
      <c r="AT806" s="701"/>
      <c r="AU806" s="620" t="s">
        <v>20</v>
      </c>
      <c r="AV806" s="621"/>
      <c r="AW806" s="621"/>
      <c r="AX806" s="622"/>
    </row>
    <row r="807" spans="1:50" ht="24.75" hidden="1" customHeight="1" x14ac:dyDescent="0.15">
      <c r="A807" s="663"/>
      <c r="B807" s="664"/>
      <c r="C807" s="664"/>
      <c r="D807" s="664"/>
      <c r="E807" s="664"/>
      <c r="F807" s="665"/>
      <c r="G807" s="702"/>
      <c r="H807" s="703"/>
      <c r="I807" s="703"/>
      <c r="J807" s="703"/>
      <c r="K807" s="704"/>
      <c r="L807" s="696"/>
      <c r="M807" s="697"/>
      <c r="N807" s="697"/>
      <c r="O807" s="697"/>
      <c r="P807" s="697"/>
      <c r="Q807" s="697"/>
      <c r="R807" s="697"/>
      <c r="S807" s="697"/>
      <c r="T807" s="697"/>
      <c r="U807" s="697"/>
      <c r="V807" s="697"/>
      <c r="W807" s="697"/>
      <c r="X807" s="698"/>
      <c r="Y807" s="418"/>
      <c r="Z807" s="419"/>
      <c r="AA807" s="419"/>
      <c r="AB807" s="839"/>
      <c r="AC807" s="702"/>
      <c r="AD807" s="703"/>
      <c r="AE807" s="703"/>
      <c r="AF807" s="703"/>
      <c r="AG807" s="704"/>
      <c r="AH807" s="696"/>
      <c r="AI807" s="697"/>
      <c r="AJ807" s="697"/>
      <c r="AK807" s="697"/>
      <c r="AL807" s="697"/>
      <c r="AM807" s="697"/>
      <c r="AN807" s="697"/>
      <c r="AO807" s="697"/>
      <c r="AP807" s="697"/>
      <c r="AQ807" s="697"/>
      <c r="AR807" s="697"/>
      <c r="AS807" s="697"/>
      <c r="AT807" s="698"/>
      <c r="AU807" s="418"/>
      <c r="AV807" s="419"/>
      <c r="AW807" s="419"/>
      <c r="AX807" s="420"/>
    </row>
    <row r="808" spans="1:50" ht="24.75" hidden="1" customHeight="1" x14ac:dyDescent="0.15">
      <c r="A808" s="663"/>
      <c r="B808" s="664"/>
      <c r="C808" s="664"/>
      <c r="D808" s="664"/>
      <c r="E808" s="664"/>
      <c r="F808" s="665"/>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9"/>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3"/>
      <c r="B809" s="664"/>
      <c r="C809" s="664"/>
      <c r="D809" s="664"/>
      <c r="E809" s="664"/>
      <c r="F809" s="665"/>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9"/>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3"/>
      <c r="B810" s="664"/>
      <c r="C810" s="664"/>
      <c r="D810" s="664"/>
      <c r="E810" s="664"/>
      <c r="F810" s="665"/>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9"/>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3"/>
      <c r="B811" s="664"/>
      <c r="C811" s="664"/>
      <c r="D811" s="664"/>
      <c r="E811" s="664"/>
      <c r="F811" s="665"/>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9"/>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3"/>
      <c r="B812" s="664"/>
      <c r="C812" s="664"/>
      <c r="D812" s="664"/>
      <c r="E812" s="664"/>
      <c r="F812" s="665"/>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9"/>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3"/>
      <c r="B813" s="664"/>
      <c r="C813" s="664"/>
      <c r="D813" s="664"/>
      <c r="E813" s="664"/>
      <c r="F813" s="665"/>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9"/>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3"/>
      <c r="B814" s="664"/>
      <c r="C814" s="664"/>
      <c r="D814" s="664"/>
      <c r="E814" s="664"/>
      <c r="F814" s="665"/>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9"/>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3"/>
      <c r="B815" s="664"/>
      <c r="C815" s="664"/>
      <c r="D815" s="664"/>
      <c r="E815" s="664"/>
      <c r="F815" s="665"/>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9"/>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3"/>
      <c r="B816" s="664"/>
      <c r="C816" s="664"/>
      <c r="D816" s="664"/>
      <c r="E816" s="664"/>
      <c r="F816" s="665"/>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9"/>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3"/>
      <c r="B817" s="664"/>
      <c r="C817" s="664"/>
      <c r="D817" s="664"/>
      <c r="E817" s="664"/>
      <c r="F817" s="665"/>
      <c r="G817" s="860" t="s">
        <v>21</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21</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63"/>
      <c r="B818" s="664"/>
      <c r="C818" s="664"/>
      <c r="D818" s="664"/>
      <c r="E818" s="664"/>
      <c r="F818" s="665"/>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7"/>
    </row>
    <row r="819" spans="1:50" ht="24.75" hidden="1" customHeight="1" x14ac:dyDescent="0.15">
      <c r="A819" s="663"/>
      <c r="B819" s="664"/>
      <c r="C819" s="664"/>
      <c r="D819" s="664"/>
      <c r="E819" s="664"/>
      <c r="F819" s="665"/>
      <c r="G819" s="849" t="s">
        <v>18</v>
      </c>
      <c r="H819" s="700"/>
      <c r="I819" s="700"/>
      <c r="J819" s="700"/>
      <c r="K819" s="700"/>
      <c r="L819" s="699" t="s">
        <v>19</v>
      </c>
      <c r="M819" s="700"/>
      <c r="N819" s="700"/>
      <c r="O819" s="700"/>
      <c r="P819" s="700"/>
      <c r="Q819" s="700"/>
      <c r="R819" s="700"/>
      <c r="S819" s="700"/>
      <c r="T819" s="700"/>
      <c r="U819" s="700"/>
      <c r="V819" s="700"/>
      <c r="W819" s="700"/>
      <c r="X819" s="701"/>
      <c r="Y819" s="620" t="s">
        <v>20</v>
      </c>
      <c r="Z819" s="621"/>
      <c r="AA819" s="621"/>
      <c r="AB819" s="832"/>
      <c r="AC819" s="849" t="s">
        <v>18</v>
      </c>
      <c r="AD819" s="700"/>
      <c r="AE819" s="700"/>
      <c r="AF819" s="700"/>
      <c r="AG819" s="700"/>
      <c r="AH819" s="699" t="s">
        <v>19</v>
      </c>
      <c r="AI819" s="700"/>
      <c r="AJ819" s="700"/>
      <c r="AK819" s="700"/>
      <c r="AL819" s="700"/>
      <c r="AM819" s="700"/>
      <c r="AN819" s="700"/>
      <c r="AO819" s="700"/>
      <c r="AP819" s="700"/>
      <c r="AQ819" s="700"/>
      <c r="AR819" s="700"/>
      <c r="AS819" s="700"/>
      <c r="AT819" s="701"/>
      <c r="AU819" s="620" t="s">
        <v>20</v>
      </c>
      <c r="AV819" s="621"/>
      <c r="AW819" s="621"/>
      <c r="AX819" s="622"/>
    </row>
    <row r="820" spans="1:50" s="16" customFormat="1" ht="24.75" hidden="1" customHeight="1" x14ac:dyDescent="0.15">
      <c r="A820" s="663"/>
      <c r="B820" s="664"/>
      <c r="C820" s="664"/>
      <c r="D820" s="664"/>
      <c r="E820" s="664"/>
      <c r="F820" s="665"/>
      <c r="G820" s="702"/>
      <c r="H820" s="703"/>
      <c r="I820" s="703"/>
      <c r="J820" s="703"/>
      <c r="K820" s="704"/>
      <c r="L820" s="696"/>
      <c r="M820" s="697"/>
      <c r="N820" s="697"/>
      <c r="O820" s="697"/>
      <c r="P820" s="697"/>
      <c r="Q820" s="697"/>
      <c r="R820" s="697"/>
      <c r="S820" s="697"/>
      <c r="T820" s="697"/>
      <c r="U820" s="697"/>
      <c r="V820" s="697"/>
      <c r="W820" s="697"/>
      <c r="X820" s="698"/>
      <c r="Y820" s="418"/>
      <c r="Z820" s="419"/>
      <c r="AA820" s="419"/>
      <c r="AB820" s="839"/>
      <c r="AC820" s="702"/>
      <c r="AD820" s="703"/>
      <c r="AE820" s="703"/>
      <c r="AF820" s="703"/>
      <c r="AG820" s="704"/>
      <c r="AH820" s="696"/>
      <c r="AI820" s="697"/>
      <c r="AJ820" s="697"/>
      <c r="AK820" s="697"/>
      <c r="AL820" s="697"/>
      <c r="AM820" s="697"/>
      <c r="AN820" s="697"/>
      <c r="AO820" s="697"/>
      <c r="AP820" s="697"/>
      <c r="AQ820" s="697"/>
      <c r="AR820" s="697"/>
      <c r="AS820" s="697"/>
      <c r="AT820" s="698"/>
      <c r="AU820" s="418"/>
      <c r="AV820" s="419"/>
      <c r="AW820" s="419"/>
      <c r="AX820" s="420"/>
    </row>
    <row r="821" spans="1:50" ht="24.75" hidden="1" customHeight="1" x14ac:dyDescent="0.15">
      <c r="A821" s="663"/>
      <c r="B821" s="664"/>
      <c r="C821" s="664"/>
      <c r="D821" s="664"/>
      <c r="E821" s="664"/>
      <c r="F821" s="665"/>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9"/>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3"/>
      <c r="B822" s="664"/>
      <c r="C822" s="664"/>
      <c r="D822" s="664"/>
      <c r="E822" s="664"/>
      <c r="F822" s="665"/>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9"/>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3"/>
      <c r="B823" s="664"/>
      <c r="C823" s="664"/>
      <c r="D823" s="664"/>
      <c r="E823" s="664"/>
      <c r="F823" s="665"/>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9"/>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3"/>
      <c r="B824" s="664"/>
      <c r="C824" s="664"/>
      <c r="D824" s="664"/>
      <c r="E824" s="664"/>
      <c r="F824" s="665"/>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9"/>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3"/>
      <c r="B825" s="664"/>
      <c r="C825" s="664"/>
      <c r="D825" s="664"/>
      <c r="E825" s="664"/>
      <c r="F825" s="665"/>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9"/>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3"/>
      <c r="B826" s="664"/>
      <c r="C826" s="664"/>
      <c r="D826" s="664"/>
      <c r="E826" s="664"/>
      <c r="F826" s="665"/>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9"/>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3"/>
      <c r="B827" s="664"/>
      <c r="C827" s="664"/>
      <c r="D827" s="664"/>
      <c r="E827" s="664"/>
      <c r="F827" s="665"/>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9"/>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3"/>
      <c r="B828" s="664"/>
      <c r="C828" s="664"/>
      <c r="D828" s="664"/>
      <c r="E828" s="664"/>
      <c r="F828" s="665"/>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9"/>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3"/>
      <c r="B829" s="664"/>
      <c r="C829" s="664"/>
      <c r="D829" s="664"/>
      <c r="E829" s="664"/>
      <c r="F829" s="665"/>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9"/>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3"/>
      <c r="B830" s="664"/>
      <c r="C830" s="664"/>
      <c r="D830" s="664"/>
      <c r="E830" s="664"/>
      <c r="F830" s="665"/>
      <c r="G830" s="860" t="s">
        <v>21</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21</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489</v>
      </c>
      <c r="AD836" s="155"/>
      <c r="AE836" s="155"/>
      <c r="AF836" s="155"/>
      <c r="AG836" s="155"/>
      <c r="AH836" s="395" t="s">
        <v>525</v>
      </c>
      <c r="AI836" s="392"/>
      <c r="AJ836" s="392"/>
      <c r="AK836" s="392"/>
      <c r="AL836" s="392" t="s">
        <v>22</v>
      </c>
      <c r="AM836" s="392"/>
      <c r="AN836" s="392"/>
      <c r="AO836" s="397"/>
      <c r="AP836" s="398" t="s">
        <v>435</v>
      </c>
      <c r="AQ836" s="398"/>
      <c r="AR836" s="398"/>
      <c r="AS836" s="398"/>
      <c r="AT836" s="398"/>
      <c r="AU836" s="398"/>
      <c r="AV836" s="398"/>
      <c r="AW836" s="398"/>
      <c r="AX836" s="398"/>
    </row>
    <row r="837" spans="1:50" ht="60" customHeight="1" x14ac:dyDescent="0.15">
      <c r="A837" s="404">
        <v>1</v>
      </c>
      <c r="B837" s="404">
        <v>1</v>
      </c>
      <c r="C837" s="390" t="s">
        <v>615</v>
      </c>
      <c r="D837" s="372"/>
      <c r="E837" s="372"/>
      <c r="F837" s="372"/>
      <c r="G837" s="372"/>
      <c r="H837" s="372"/>
      <c r="I837" s="372"/>
      <c r="J837" s="373">
        <v>7000020100005</v>
      </c>
      <c r="K837" s="374"/>
      <c r="L837" s="374"/>
      <c r="M837" s="374"/>
      <c r="N837" s="374"/>
      <c r="O837" s="374"/>
      <c r="P837" s="945" t="s">
        <v>621</v>
      </c>
      <c r="Q837" s="946"/>
      <c r="R837" s="946"/>
      <c r="S837" s="946"/>
      <c r="T837" s="946"/>
      <c r="U837" s="946"/>
      <c r="V837" s="946"/>
      <c r="W837" s="946"/>
      <c r="X837" s="947"/>
      <c r="Y837" s="376">
        <v>716</v>
      </c>
      <c r="Z837" s="377"/>
      <c r="AA837" s="377"/>
      <c r="AB837" s="378"/>
      <c r="AC837" s="193" t="s">
        <v>630</v>
      </c>
      <c r="AD837" s="405"/>
      <c r="AE837" s="405"/>
      <c r="AF837" s="405"/>
      <c r="AG837" s="406"/>
      <c r="AH837" s="388" t="s">
        <v>631</v>
      </c>
      <c r="AI837" s="389"/>
      <c r="AJ837" s="389"/>
      <c r="AK837" s="389"/>
      <c r="AL837" s="382" t="s">
        <v>629</v>
      </c>
      <c r="AM837" s="383"/>
      <c r="AN837" s="383"/>
      <c r="AO837" s="384"/>
      <c r="AP837" s="385" t="s">
        <v>654</v>
      </c>
      <c r="AQ837" s="385"/>
      <c r="AR837" s="385"/>
      <c r="AS837" s="385"/>
      <c r="AT837" s="385"/>
      <c r="AU837" s="385"/>
      <c r="AV837" s="385"/>
      <c r="AW837" s="385"/>
      <c r="AX837" s="385"/>
    </row>
    <row r="838" spans="1:50" ht="60" customHeight="1" x14ac:dyDescent="0.15">
      <c r="A838" s="404">
        <v>2</v>
      </c>
      <c r="B838" s="404">
        <v>1</v>
      </c>
      <c r="C838" s="390" t="s">
        <v>609</v>
      </c>
      <c r="D838" s="372"/>
      <c r="E838" s="372"/>
      <c r="F838" s="372"/>
      <c r="G838" s="372"/>
      <c r="H838" s="372"/>
      <c r="I838" s="372"/>
      <c r="J838" s="373">
        <v>7000020010006</v>
      </c>
      <c r="K838" s="374"/>
      <c r="L838" s="374"/>
      <c r="M838" s="374"/>
      <c r="N838" s="374"/>
      <c r="O838" s="374"/>
      <c r="P838" s="945" t="s">
        <v>621</v>
      </c>
      <c r="Q838" s="946"/>
      <c r="R838" s="946"/>
      <c r="S838" s="946"/>
      <c r="T838" s="946"/>
      <c r="U838" s="946"/>
      <c r="V838" s="946"/>
      <c r="W838" s="946"/>
      <c r="X838" s="947"/>
      <c r="Y838" s="376">
        <v>665</v>
      </c>
      <c r="Z838" s="377"/>
      <c r="AA838" s="377"/>
      <c r="AB838" s="378"/>
      <c r="AC838" s="193" t="s">
        <v>630</v>
      </c>
      <c r="AD838" s="405"/>
      <c r="AE838" s="405"/>
      <c r="AF838" s="405"/>
      <c r="AG838" s="406"/>
      <c r="AH838" s="388" t="s">
        <v>632</v>
      </c>
      <c r="AI838" s="389"/>
      <c r="AJ838" s="389"/>
      <c r="AK838" s="389"/>
      <c r="AL838" s="382" t="s">
        <v>632</v>
      </c>
      <c r="AM838" s="383"/>
      <c r="AN838" s="383"/>
      <c r="AO838" s="384"/>
      <c r="AP838" s="385" t="s">
        <v>650</v>
      </c>
      <c r="AQ838" s="385"/>
      <c r="AR838" s="385"/>
      <c r="AS838" s="385"/>
      <c r="AT838" s="385"/>
      <c r="AU838" s="385"/>
      <c r="AV838" s="385"/>
      <c r="AW838" s="385"/>
      <c r="AX838" s="385"/>
    </row>
    <row r="839" spans="1:50" ht="60" customHeight="1" x14ac:dyDescent="0.15">
      <c r="A839" s="404">
        <v>3</v>
      </c>
      <c r="B839" s="404">
        <v>1</v>
      </c>
      <c r="C839" s="390" t="s">
        <v>616</v>
      </c>
      <c r="D839" s="372"/>
      <c r="E839" s="372"/>
      <c r="F839" s="372"/>
      <c r="G839" s="372"/>
      <c r="H839" s="372"/>
      <c r="I839" s="372"/>
      <c r="J839" s="373">
        <v>5000020150002</v>
      </c>
      <c r="K839" s="374"/>
      <c r="L839" s="374"/>
      <c r="M839" s="374"/>
      <c r="N839" s="374"/>
      <c r="O839" s="374"/>
      <c r="P839" s="945" t="s">
        <v>621</v>
      </c>
      <c r="Q839" s="946"/>
      <c r="R839" s="946"/>
      <c r="S839" s="946"/>
      <c r="T839" s="946"/>
      <c r="U839" s="946"/>
      <c r="V839" s="946"/>
      <c r="W839" s="946"/>
      <c r="X839" s="947"/>
      <c r="Y839" s="376">
        <v>512</v>
      </c>
      <c r="Z839" s="377"/>
      <c r="AA839" s="377"/>
      <c r="AB839" s="378"/>
      <c r="AC839" s="193" t="s">
        <v>630</v>
      </c>
      <c r="AD839" s="405"/>
      <c r="AE839" s="405"/>
      <c r="AF839" s="405"/>
      <c r="AG839" s="406"/>
      <c r="AH839" s="380" t="s">
        <v>625</v>
      </c>
      <c r="AI839" s="381"/>
      <c r="AJ839" s="381"/>
      <c r="AK839" s="381"/>
      <c r="AL839" s="382" t="s">
        <v>632</v>
      </c>
      <c r="AM839" s="383"/>
      <c r="AN839" s="383"/>
      <c r="AO839" s="384"/>
      <c r="AP839" s="385" t="s">
        <v>655</v>
      </c>
      <c r="AQ839" s="385"/>
      <c r="AR839" s="385"/>
      <c r="AS839" s="385"/>
      <c r="AT839" s="385"/>
      <c r="AU839" s="385"/>
      <c r="AV839" s="385"/>
      <c r="AW839" s="385"/>
      <c r="AX839" s="385"/>
    </row>
    <row r="840" spans="1:50" ht="60" customHeight="1" x14ac:dyDescent="0.15">
      <c r="A840" s="404">
        <v>4</v>
      </c>
      <c r="B840" s="404">
        <v>1</v>
      </c>
      <c r="C840" s="390" t="s">
        <v>617</v>
      </c>
      <c r="D840" s="372"/>
      <c r="E840" s="372"/>
      <c r="F840" s="372"/>
      <c r="G840" s="372"/>
      <c r="H840" s="372"/>
      <c r="I840" s="372"/>
      <c r="J840" s="373">
        <v>1000020230006</v>
      </c>
      <c r="K840" s="374"/>
      <c r="L840" s="374"/>
      <c r="M840" s="374"/>
      <c r="N840" s="374"/>
      <c r="O840" s="374"/>
      <c r="P840" s="945" t="s">
        <v>622</v>
      </c>
      <c r="Q840" s="946"/>
      <c r="R840" s="946"/>
      <c r="S840" s="946"/>
      <c r="T840" s="946"/>
      <c r="U840" s="946"/>
      <c r="V840" s="946"/>
      <c r="W840" s="946"/>
      <c r="X840" s="947"/>
      <c r="Y840" s="376">
        <v>430</v>
      </c>
      <c r="Z840" s="377"/>
      <c r="AA840" s="377"/>
      <c r="AB840" s="378"/>
      <c r="AC840" s="193" t="s">
        <v>630</v>
      </c>
      <c r="AD840" s="405"/>
      <c r="AE840" s="405"/>
      <c r="AF840" s="405"/>
      <c r="AG840" s="406"/>
      <c r="AH840" s="380" t="s">
        <v>625</v>
      </c>
      <c r="AI840" s="381"/>
      <c r="AJ840" s="381"/>
      <c r="AK840" s="381"/>
      <c r="AL840" s="382" t="s">
        <v>629</v>
      </c>
      <c r="AM840" s="383"/>
      <c r="AN840" s="383"/>
      <c r="AO840" s="384"/>
      <c r="AP840" s="385" t="s">
        <v>647</v>
      </c>
      <c r="AQ840" s="385"/>
      <c r="AR840" s="385"/>
      <c r="AS840" s="385"/>
      <c r="AT840" s="385"/>
      <c r="AU840" s="385"/>
      <c r="AV840" s="385"/>
      <c r="AW840" s="385"/>
      <c r="AX840" s="385"/>
    </row>
    <row r="841" spans="1:50" ht="60" customHeight="1" x14ac:dyDescent="0.15">
      <c r="A841" s="404">
        <v>5</v>
      </c>
      <c r="B841" s="404">
        <v>1</v>
      </c>
      <c r="C841" s="390" t="s">
        <v>608</v>
      </c>
      <c r="D841" s="372"/>
      <c r="E841" s="372"/>
      <c r="F841" s="372"/>
      <c r="G841" s="372"/>
      <c r="H841" s="372"/>
      <c r="I841" s="372"/>
      <c r="J841" s="373">
        <v>5000020090000</v>
      </c>
      <c r="K841" s="374"/>
      <c r="L841" s="374"/>
      <c r="M841" s="374"/>
      <c r="N841" s="374"/>
      <c r="O841" s="374"/>
      <c r="P841" s="945" t="s">
        <v>624</v>
      </c>
      <c r="Q841" s="946"/>
      <c r="R841" s="946"/>
      <c r="S841" s="946"/>
      <c r="T841" s="946"/>
      <c r="U841" s="946"/>
      <c r="V841" s="946"/>
      <c r="W841" s="946"/>
      <c r="X841" s="947"/>
      <c r="Y841" s="376">
        <v>294</v>
      </c>
      <c r="Z841" s="377"/>
      <c r="AA841" s="377"/>
      <c r="AB841" s="378"/>
      <c r="AC841" s="193" t="s">
        <v>630</v>
      </c>
      <c r="AD841" s="405"/>
      <c r="AE841" s="405"/>
      <c r="AF841" s="405"/>
      <c r="AG841" s="406"/>
      <c r="AH841" s="380" t="s">
        <v>629</v>
      </c>
      <c r="AI841" s="381"/>
      <c r="AJ841" s="381"/>
      <c r="AK841" s="381"/>
      <c r="AL841" s="382" t="s">
        <v>632</v>
      </c>
      <c r="AM841" s="383"/>
      <c r="AN841" s="383"/>
      <c r="AO841" s="384"/>
      <c r="AP841" s="385" t="s">
        <v>648</v>
      </c>
      <c r="AQ841" s="385"/>
      <c r="AR841" s="385"/>
      <c r="AS841" s="385"/>
      <c r="AT841" s="385"/>
      <c r="AU841" s="385"/>
      <c r="AV841" s="385"/>
      <c r="AW841" s="385"/>
      <c r="AX841" s="385"/>
    </row>
    <row r="842" spans="1:50" ht="60" customHeight="1" x14ac:dyDescent="0.15">
      <c r="A842" s="404">
        <v>6</v>
      </c>
      <c r="B842" s="404">
        <v>1</v>
      </c>
      <c r="C842" s="390" t="s">
        <v>618</v>
      </c>
      <c r="D842" s="372"/>
      <c r="E842" s="372"/>
      <c r="F842" s="372"/>
      <c r="G842" s="372"/>
      <c r="H842" s="372"/>
      <c r="I842" s="372"/>
      <c r="J842" s="373">
        <v>4000020270008</v>
      </c>
      <c r="K842" s="374"/>
      <c r="L842" s="374"/>
      <c r="M842" s="374"/>
      <c r="N842" s="374"/>
      <c r="O842" s="374"/>
      <c r="P842" s="945" t="s">
        <v>621</v>
      </c>
      <c r="Q842" s="946"/>
      <c r="R842" s="946"/>
      <c r="S842" s="946"/>
      <c r="T842" s="946"/>
      <c r="U842" s="946"/>
      <c r="V842" s="946"/>
      <c r="W842" s="946"/>
      <c r="X842" s="947"/>
      <c r="Y842" s="376">
        <v>292</v>
      </c>
      <c r="Z842" s="377"/>
      <c r="AA842" s="377"/>
      <c r="AB842" s="378"/>
      <c r="AC842" s="193" t="s">
        <v>630</v>
      </c>
      <c r="AD842" s="405"/>
      <c r="AE842" s="405"/>
      <c r="AF842" s="405"/>
      <c r="AG842" s="406"/>
      <c r="AH842" s="380" t="s">
        <v>629</v>
      </c>
      <c r="AI842" s="381"/>
      <c r="AJ842" s="381"/>
      <c r="AK842" s="381"/>
      <c r="AL842" s="382" t="s">
        <v>629</v>
      </c>
      <c r="AM842" s="383"/>
      <c r="AN842" s="383"/>
      <c r="AO842" s="384"/>
      <c r="AP842" s="385" t="s">
        <v>647</v>
      </c>
      <c r="AQ842" s="385"/>
      <c r="AR842" s="385"/>
      <c r="AS842" s="385"/>
      <c r="AT842" s="385"/>
      <c r="AU842" s="385"/>
      <c r="AV842" s="385"/>
      <c r="AW842" s="385"/>
      <c r="AX842" s="385"/>
    </row>
    <row r="843" spans="1:50" ht="60" customHeight="1" x14ac:dyDescent="0.15">
      <c r="A843" s="404">
        <v>7</v>
      </c>
      <c r="B843" s="404">
        <v>1</v>
      </c>
      <c r="C843" s="390" t="s">
        <v>611</v>
      </c>
      <c r="D843" s="372"/>
      <c r="E843" s="372"/>
      <c r="F843" s="372"/>
      <c r="G843" s="372"/>
      <c r="H843" s="372"/>
      <c r="I843" s="372"/>
      <c r="J843" s="373">
        <v>4000020120006</v>
      </c>
      <c r="K843" s="374"/>
      <c r="L843" s="374"/>
      <c r="M843" s="374"/>
      <c r="N843" s="374"/>
      <c r="O843" s="374"/>
      <c r="P843" s="945" t="s">
        <v>622</v>
      </c>
      <c r="Q843" s="946"/>
      <c r="R843" s="946"/>
      <c r="S843" s="946"/>
      <c r="T843" s="946"/>
      <c r="U843" s="946"/>
      <c r="V843" s="946"/>
      <c r="W843" s="946"/>
      <c r="X843" s="947"/>
      <c r="Y843" s="376">
        <v>268</v>
      </c>
      <c r="Z843" s="377"/>
      <c r="AA843" s="377"/>
      <c r="AB843" s="378"/>
      <c r="AC843" s="193" t="s">
        <v>630</v>
      </c>
      <c r="AD843" s="405"/>
      <c r="AE843" s="405"/>
      <c r="AF843" s="405"/>
      <c r="AG843" s="406"/>
      <c r="AH843" s="380" t="s">
        <v>629</v>
      </c>
      <c r="AI843" s="381"/>
      <c r="AJ843" s="381"/>
      <c r="AK843" s="381"/>
      <c r="AL843" s="382" t="s">
        <v>629</v>
      </c>
      <c r="AM843" s="383"/>
      <c r="AN843" s="383"/>
      <c r="AO843" s="384"/>
      <c r="AP843" s="385" t="s">
        <v>647</v>
      </c>
      <c r="AQ843" s="385"/>
      <c r="AR843" s="385"/>
      <c r="AS843" s="385"/>
      <c r="AT843" s="385"/>
      <c r="AU843" s="385"/>
      <c r="AV843" s="385"/>
      <c r="AW843" s="385"/>
      <c r="AX843" s="385"/>
    </row>
    <row r="844" spans="1:50" ht="60" customHeight="1" x14ac:dyDescent="0.15">
      <c r="A844" s="404">
        <v>8</v>
      </c>
      <c r="B844" s="404">
        <v>1</v>
      </c>
      <c r="C844" s="390" t="s">
        <v>619</v>
      </c>
      <c r="D844" s="372"/>
      <c r="E844" s="372"/>
      <c r="F844" s="372"/>
      <c r="G844" s="372"/>
      <c r="H844" s="372"/>
      <c r="I844" s="372"/>
      <c r="J844" s="373">
        <v>1000020410004</v>
      </c>
      <c r="K844" s="374"/>
      <c r="L844" s="374"/>
      <c r="M844" s="374"/>
      <c r="N844" s="374"/>
      <c r="O844" s="374"/>
      <c r="P844" s="945" t="s">
        <v>621</v>
      </c>
      <c r="Q844" s="946"/>
      <c r="R844" s="946"/>
      <c r="S844" s="946"/>
      <c r="T844" s="946"/>
      <c r="U844" s="946"/>
      <c r="V844" s="946"/>
      <c r="W844" s="946"/>
      <c r="X844" s="947"/>
      <c r="Y844" s="376">
        <v>259</v>
      </c>
      <c r="Z844" s="377"/>
      <c r="AA844" s="377"/>
      <c r="AB844" s="378"/>
      <c r="AC844" s="193" t="s">
        <v>630</v>
      </c>
      <c r="AD844" s="405"/>
      <c r="AE844" s="405"/>
      <c r="AF844" s="405"/>
      <c r="AG844" s="406"/>
      <c r="AH844" s="380" t="s">
        <v>629</v>
      </c>
      <c r="AI844" s="381"/>
      <c r="AJ844" s="381"/>
      <c r="AK844" s="381"/>
      <c r="AL844" s="382" t="s">
        <v>629</v>
      </c>
      <c r="AM844" s="383"/>
      <c r="AN844" s="383"/>
      <c r="AO844" s="384"/>
      <c r="AP844" s="385" t="s">
        <v>652</v>
      </c>
      <c r="AQ844" s="385"/>
      <c r="AR844" s="385"/>
      <c r="AS844" s="385"/>
      <c r="AT844" s="385"/>
      <c r="AU844" s="385"/>
      <c r="AV844" s="385"/>
      <c r="AW844" s="385"/>
      <c r="AX844" s="385"/>
    </row>
    <row r="845" spans="1:50" ht="60" customHeight="1" x14ac:dyDescent="0.15">
      <c r="A845" s="404">
        <v>9</v>
      </c>
      <c r="B845" s="404">
        <v>1</v>
      </c>
      <c r="C845" s="390" t="s">
        <v>604</v>
      </c>
      <c r="D845" s="372"/>
      <c r="E845" s="372"/>
      <c r="F845" s="372"/>
      <c r="G845" s="372"/>
      <c r="H845" s="372"/>
      <c r="I845" s="372"/>
      <c r="J845" s="373">
        <v>8000020280003</v>
      </c>
      <c r="K845" s="374"/>
      <c r="L845" s="374"/>
      <c r="M845" s="374"/>
      <c r="N845" s="374"/>
      <c r="O845" s="374"/>
      <c r="P845" s="945" t="s">
        <v>622</v>
      </c>
      <c r="Q845" s="946"/>
      <c r="R845" s="946"/>
      <c r="S845" s="946"/>
      <c r="T845" s="946"/>
      <c r="U845" s="946"/>
      <c r="V845" s="946"/>
      <c r="W845" s="946"/>
      <c r="X845" s="947"/>
      <c r="Y845" s="376">
        <v>233</v>
      </c>
      <c r="Z845" s="377"/>
      <c r="AA845" s="377"/>
      <c r="AB845" s="378"/>
      <c r="AC845" s="193" t="s">
        <v>630</v>
      </c>
      <c r="AD845" s="405"/>
      <c r="AE845" s="405"/>
      <c r="AF845" s="405"/>
      <c r="AG845" s="406"/>
      <c r="AH845" s="380" t="s">
        <v>629</v>
      </c>
      <c r="AI845" s="381"/>
      <c r="AJ845" s="381"/>
      <c r="AK845" s="381"/>
      <c r="AL845" s="382" t="s">
        <v>629</v>
      </c>
      <c r="AM845" s="383"/>
      <c r="AN845" s="383"/>
      <c r="AO845" s="384"/>
      <c r="AP845" s="385" t="s">
        <v>655</v>
      </c>
      <c r="AQ845" s="385"/>
      <c r="AR845" s="385"/>
      <c r="AS845" s="385"/>
      <c r="AT845" s="385"/>
      <c r="AU845" s="385"/>
      <c r="AV845" s="385"/>
      <c r="AW845" s="385"/>
      <c r="AX845" s="385"/>
    </row>
    <row r="846" spans="1:50" ht="60" customHeight="1" x14ac:dyDescent="0.15">
      <c r="A846" s="404">
        <v>10</v>
      </c>
      <c r="B846" s="404">
        <v>1</v>
      </c>
      <c r="C846" s="390" t="s">
        <v>620</v>
      </c>
      <c r="D846" s="372"/>
      <c r="E846" s="372"/>
      <c r="F846" s="372"/>
      <c r="G846" s="372"/>
      <c r="H846" s="372"/>
      <c r="I846" s="372"/>
      <c r="J846" s="373">
        <v>5000020060003</v>
      </c>
      <c r="K846" s="374"/>
      <c r="L846" s="374"/>
      <c r="M846" s="374"/>
      <c r="N846" s="374"/>
      <c r="O846" s="374"/>
      <c r="P846" s="945" t="s">
        <v>623</v>
      </c>
      <c r="Q846" s="946"/>
      <c r="R846" s="946"/>
      <c r="S846" s="946"/>
      <c r="T846" s="946"/>
      <c r="U846" s="946"/>
      <c r="V846" s="946"/>
      <c r="W846" s="946"/>
      <c r="X846" s="947"/>
      <c r="Y846" s="376">
        <v>230</v>
      </c>
      <c r="Z846" s="377"/>
      <c r="AA846" s="377"/>
      <c r="AB846" s="378"/>
      <c r="AC846" s="193" t="s">
        <v>630</v>
      </c>
      <c r="AD846" s="405"/>
      <c r="AE846" s="405"/>
      <c r="AF846" s="405"/>
      <c r="AG846" s="406"/>
      <c r="AH846" s="380" t="s">
        <v>629</v>
      </c>
      <c r="AI846" s="381"/>
      <c r="AJ846" s="381"/>
      <c r="AK846" s="381"/>
      <c r="AL846" s="382" t="s">
        <v>629</v>
      </c>
      <c r="AM846" s="383"/>
      <c r="AN846" s="383"/>
      <c r="AO846" s="384"/>
      <c r="AP846" s="385" t="s">
        <v>656</v>
      </c>
      <c r="AQ846" s="385"/>
      <c r="AR846" s="385"/>
      <c r="AS846" s="385"/>
      <c r="AT846" s="385"/>
      <c r="AU846" s="385"/>
      <c r="AV846" s="385"/>
      <c r="AW846" s="385"/>
      <c r="AX846" s="385"/>
    </row>
    <row r="847" spans="1:50" ht="6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6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6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6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6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6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6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6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6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6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6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6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6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6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489</v>
      </c>
      <c r="AD869" s="155"/>
      <c r="AE869" s="155"/>
      <c r="AF869" s="155"/>
      <c r="AG869" s="155"/>
      <c r="AH869" s="395" t="s">
        <v>525</v>
      </c>
      <c r="AI869" s="392"/>
      <c r="AJ869" s="392"/>
      <c r="AK869" s="392"/>
      <c r="AL869" s="392" t="s">
        <v>22</v>
      </c>
      <c r="AM869" s="392"/>
      <c r="AN869" s="392"/>
      <c r="AO869" s="397"/>
      <c r="AP869" s="398" t="s">
        <v>435</v>
      </c>
      <c r="AQ869" s="398"/>
      <c r="AR869" s="398"/>
      <c r="AS869" s="398"/>
      <c r="AT869" s="398"/>
      <c r="AU869" s="398"/>
      <c r="AV869" s="398"/>
      <c r="AW869" s="398"/>
      <c r="AX869" s="398"/>
    </row>
    <row r="870" spans="1:50" ht="134.25" customHeight="1" x14ac:dyDescent="0.15">
      <c r="A870" s="404">
        <v>1</v>
      </c>
      <c r="B870" s="404">
        <v>1</v>
      </c>
      <c r="C870" s="390" t="s">
        <v>604</v>
      </c>
      <c r="D870" s="372"/>
      <c r="E870" s="372"/>
      <c r="F870" s="372"/>
      <c r="G870" s="372"/>
      <c r="H870" s="372"/>
      <c r="I870" s="372"/>
      <c r="J870" s="373">
        <v>8000020280003</v>
      </c>
      <c r="K870" s="374"/>
      <c r="L870" s="374"/>
      <c r="M870" s="374"/>
      <c r="N870" s="374"/>
      <c r="O870" s="374"/>
      <c r="P870" s="391" t="s">
        <v>602</v>
      </c>
      <c r="Q870" s="375"/>
      <c r="R870" s="375"/>
      <c r="S870" s="375"/>
      <c r="T870" s="375"/>
      <c r="U870" s="375"/>
      <c r="V870" s="375"/>
      <c r="W870" s="375"/>
      <c r="X870" s="375"/>
      <c r="Y870" s="376">
        <v>179</v>
      </c>
      <c r="Z870" s="377"/>
      <c r="AA870" s="377"/>
      <c r="AB870" s="378"/>
      <c r="AC870" s="193" t="s">
        <v>630</v>
      </c>
      <c r="AD870" s="405"/>
      <c r="AE870" s="405"/>
      <c r="AF870" s="405"/>
      <c r="AG870" s="406"/>
      <c r="AH870" s="388" t="s">
        <v>625</v>
      </c>
      <c r="AI870" s="389"/>
      <c r="AJ870" s="389"/>
      <c r="AK870" s="389"/>
      <c r="AL870" s="382" t="s">
        <v>633</v>
      </c>
      <c r="AM870" s="383"/>
      <c r="AN870" s="383"/>
      <c r="AO870" s="384"/>
      <c r="AP870" s="385" t="s">
        <v>655</v>
      </c>
      <c r="AQ870" s="385"/>
      <c r="AR870" s="385"/>
      <c r="AS870" s="385"/>
      <c r="AT870" s="385"/>
      <c r="AU870" s="385"/>
      <c r="AV870" s="385"/>
      <c r="AW870" s="385"/>
      <c r="AX870" s="385"/>
    </row>
    <row r="871" spans="1:50" ht="134.25" customHeight="1" x14ac:dyDescent="0.15">
      <c r="A871" s="404">
        <v>2</v>
      </c>
      <c r="B871" s="404">
        <v>1</v>
      </c>
      <c r="C871" s="390" t="s">
        <v>605</v>
      </c>
      <c r="D871" s="372"/>
      <c r="E871" s="372"/>
      <c r="F871" s="372"/>
      <c r="G871" s="372"/>
      <c r="H871" s="372"/>
      <c r="I871" s="372"/>
      <c r="J871" s="373">
        <v>1000020140007</v>
      </c>
      <c r="K871" s="374"/>
      <c r="L871" s="374"/>
      <c r="M871" s="374"/>
      <c r="N871" s="374"/>
      <c r="O871" s="374"/>
      <c r="P871" s="391" t="s">
        <v>602</v>
      </c>
      <c r="Q871" s="375"/>
      <c r="R871" s="375"/>
      <c r="S871" s="375"/>
      <c r="T871" s="375"/>
      <c r="U871" s="375"/>
      <c r="V871" s="375"/>
      <c r="W871" s="375"/>
      <c r="X871" s="375"/>
      <c r="Y871" s="376">
        <v>164</v>
      </c>
      <c r="Z871" s="377"/>
      <c r="AA871" s="377"/>
      <c r="AB871" s="378"/>
      <c r="AC871" s="193" t="s">
        <v>630</v>
      </c>
      <c r="AD871" s="405"/>
      <c r="AE871" s="405"/>
      <c r="AF871" s="405"/>
      <c r="AG871" s="406"/>
      <c r="AH871" s="388" t="s">
        <v>625</v>
      </c>
      <c r="AI871" s="389"/>
      <c r="AJ871" s="389"/>
      <c r="AK871" s="389"/>
      <c r="AL871" s="382" t="s">
        <v>635</v>
      </c>
      <c r="AM871" s="383"/>
      <c r="AN871" s="383"/>
      <c r="AO871" s="384"/>
      <c r="AP871" s="385" t="s">
        <v>647</v>
      </c>
      <c r="AQ871" s="385"/>
      <c r="AR871" s="385"/>
      <c r="AS871" s="385"/>
      <c r="AT871" s="385"/>
      <c r="AU871" s="385"/>
      <c r="AV871" s="385"/>
      <c r="AW871" s="385"/>
      <c r="AX871" s="385"/>
    </row>
    <row r="872" spans="1:50" ht="134.25" customHeight="1" x14ac:dyDescent="0.15">
      <c r="A872" s="404">
        <v>3</v>
      </c>
      <c r="B872" s="404">
        <v>1</v>
      </c>
      <c r="C872" s="390" t="s">
        <v>610</v>
      </c>
      <c r="D872" s="372"/>
      <c r="E872" s="372"/>
      <c r="F872" s="372"/>
      <c r="G872" s="372"/>
      <c r="H872" s="372"/>
      <c r="I872" s="372"/>
      <c r="J872" s="948">
        <v>6000020400009</v>
      </c>
      <c r="K872" s="948"/>
      <c r="L872" s="948"/>
      <c r="M872" s="948"/>
      <c r="N872" s="948"/>
      <c r="O872" s="948"/>
      <c r="P872" s="391" t="s">
        <v>602</v>
      </c>
      <c r="Q872" s="375"/>
      <c r="R872" s="375"/>
      <c r="S872" s="375"/>
      <c r="T872" s="375"/>
      <c r="U872" s="375"/>
      <c r="V872" s="375"/>
      <c r="W872" s="375"/>
      <c r="X872" s="375"/>
      <c r="Y872" s="376">
        <v>118</v>
      </c>
      <c r="Z872" s="377"/>
      <c r="AA872" s="377"/>
      <c r="AB872" s="378"/>
      <c r="AC872" s="193" t="s">
        <v>630</v>
      </c>
      <c r="AD872" s="405"/>
      <c r="AE872" s="405"/>
      <c r="AF872" s="405"/>
      <c r="AG872" s="406"/>
      <c r="AH872" s="380" t="s">
        <v>634</v>
      </c>
      <c r="AI872" s="381"/>
      <c r="AJ872" s="381"/>
      <c r="AK872" s="381"/>
      <c r="AL872" s="382" t="s">
        <v>634</v>
      </c>
      <c r="AM872" s="383"/>
      <c r="AN872" s="383"/>
      <c r="AO872" s="384"/>
      <c r="AP872" s="385" t="s">
        <v>655</v>
      </c>
      <c r="AQ872" s="385"/>
      <c r="AR872" s="385"/>
      <c r="AS872" s="385"/>
      <c r="AT872" s="385"/>
      <c r="AU872" s="385"/>
      <c r="AV872" s="385"/>
      <c r="AW872" s="385"/>
      <c r="AX872" s="385"/>
    </row>
    <row r="873" spans="1:50" ht="134.25" customHeight="1" x14ac:dyDescent="0.15">
      <c r="A873" s="404">
        <v>4</v>
      </c>
      <c r="B873" s="404">
        <v>1</v>
      </c>
      <c r="C873" s="390" t="s">
        <v>606</v>
      </c>
      <c r="D873" s="372"/>
      <c r="E873" s="372"/>
      <c r="F873" s="372"/>
      <c r="G873" s="372"/>
      <c r="H873" s="372"/>
      <c r="I873" s="372"/>
      <c r="J873" s="373">
        <v>2000020080004</v>
      </c>
      <c r="K873" s="374"/>
      <c r="L873" s="374"/>
      <c r="M873" s="374"/>
      <c r="N873" s="374"/>
      <c r="O873" s="374"/>
      <c r="P873" s="391" t="s">
        <v>602</v>
      </c>
      <c r="Q873" s="375"/>
      <c r="R873" s="375"/>
      <c r="S873" s="375"/>
      <c r="T873" s="375"/>
      <c r="U873" s="375"/>
      <c r="V873" s="375"/>
      <c r="W873" s="375"/>
      <c r="X873" s="375"/>
      <c r="Y873" s="376">
        <v>105</v>
      </c>
      <c r="Z873" s="377"/>
      <c r="AA873" s="377"/>
      <c r="AB873" s="378"/>
      <c r="AC873" s="193" t="s">
        <v>630</v>
      </c>
      <c r="AD873" s="405"/>
      <c r="AE873" s="405"/>
      <c r="AF873" s="405"/>
      <c r="AG873" s="406"/>
      <c r="AH873" s="380" t="s">
        <v>634</v>
      </c>
      <c r="AI873" s="381"/>
      <c r="AJ873" s="381"/>
      <c r="AK873" s="381"/>
      <c r="AL873" s="382" t="s">
        <v>634</v>
      </c>
      <c r="AM873" s="383"/>
      <c r="AN873" s="383"/>
      <c r="AO873" s="384"/>
      <c r="AP873" s="385" t="s">
        <v>655</v>
      </c>
      <c r="AQ873" s="385"/>
      <c r="AR873" s="385"/>
      <c r="AS873" s="385"/>
      <c r="AT873" s="385"/>
      <c r="AU873" s="385"/>
      <c r="AV873" s="385"/>
      <c r="AW873" s="385"/>
      <c r="AX873" s="385"/>
    </row>
    <row r="874" spans="1:50" ht="134.25" customHeight="1" x14ac:dyDescent="0.15">
      <c r="A874" s="404">
        <v>5</v>
      </c>
      <c r="B874" s="404">
        <v>1</v>
      </c>
      <c r="C874" s="390" t="s">
        <v>607</v>
      </c>
      <c r="D874" s="372"/>
      <c r="E874" s="372"/>
      <c r="F874" s="372"/>
      <c r="G874" s="372"/>
      <c r="H874" s="372"/>
      <c r="I874" s="372"/>
      <c r="J874" s="948">
        <v>8000020130001</v>
      </c>
      <c r="K874" s="948"/>
      <c r="L874" s="948"/>
      <c r="M874" s="948"/>
      <c r="N874" s="948"/>
      <c r="O874" s="948"/>
      <c r="P874" s="391" t="s">
        <v>602</v>
      </c>
      <c r="Q874" s="375"/>
      <c r="R874" s="375"/>
      <c r="S874" s="375"/>
      <c r="T874" s="375"/>
      <c r="U874" s="375"/>
      <c r="V874" s="375"/>
      <c r="W874" s="375"/>
      <c r="X874" s="375"/>
      <c r="Y874" s="376">
        <v>95</v>
      </c>
      <c r="Z874" s="377"/>
      <c r="AA874" s="377"/>
      <c r="AB874" s="378"/>
      <c r="AC874" s="193" t="s">
        <v>630</v>
      </c>
      <c r="AD874" s="405"/>
      <c r="AE874" s="405"/>
      <c r="AF874" s="405"/>
      <c r="AG874" s="406"/>
      <c r="AH874" s="380" t="s">
        <v>634</v>
      </c>
      <c r="AI874" s="381"/>
      <c r="AJ874" s="381"/>
      <c r="AK874" s="381"/>
      <c r="AL874" s="382" t="s">
        <v>634</v>
      </c>
      <c r="AM874" s="383"/>
      <c r="AN874" s="383"/>
      <c r="AO874" s="384"/>
      <c r="AP874" s="385" t="s">
        <v>648</v>
      </c>
      <c r="AQ874" s="385"/>
      <c r="AR874" s="385"/>
      <c r="AS874" s="385"/>
      <c r="AT874" s="385"/>
      <c r="AU874" s="385"/>
      <c r="AV874" s="385"/>
      <c r="AW874" s="385"/>
      <c r="AX874" s="385"/>
    </row>
    <row r="875" spans="1:50" ht="134.25" customHeight="1" x14ac:dyDescent="0.15">
      <c r="A875" s="404">
        <v>6</v>
      </c>
      <c r="B875" s="404">
        <v>1</v>
      </c>
      <c r="C875" s="390" t="s">
        <v>608</v>
      </c>
      <c r="D875" s="372"/>
      <c r="E875" s="372"/>
      <c r="F875" s="372"/>
      <c r="G875" s="372"/>
      <c r="H875" s="372"/>
      <c r="I875" s="372"/>
      <c r="J875" s="373">
        <v>5000020090000</v>
      </c>
      <c r="K875" s="374"/>
      <c r="L875" s="374"/>
      <c r="M875" s="374"/>
      <c r="N875" s="374"/>
      <c r="O875" s="374"/>
      <c r="P875" s="391" t="s">
        <v>602</v>
      </c>
      <c r="Q875" s="375"/>
      <c r="R875" s="375"/>
      <c r="S875" s="375"/>
      <c r="T875" s="375"/>
      <c r="U875" s="375"/>
      <c r="V875" s="375"/>
      <c r="W875" s="375"/>
      <c r="X875" s="375"/>
      <c r="Y875" s="376">
        <v>91</v>
      </c>
      <c r="Z875" s="377"/>
      <c r="AA875" s="377"/>
      <c r="AB875" s="378"/>
      <c r="AC875" s="193" t="s">
        <v>630</v>
      </c>
      <c r="AD875" s="405"/>
      <c r="AE875" s="405"/>
      <c r="AF875" s="405"/>
      <c r="AG875" s="406"/>
      <c r="AH875" s="380" t="s">
        <v>635</v>
      </c>
      <c r="AI875" s="381"/>
      <c r="AJ875" s="381"/>
      <c r="AK875" s="381"/>
      <c r="AL875" s="382" t="s">
        <v>635</v>
      </c>
      <c r="AM875" s="383"/>
      <c r="AN875" s="383"/>
      <c r="AO875" s="384"/>
      <c r="AP875" s="385" t="s">
        <v>647</v>
      </c>
      <c r="AQ875" s="385"/>
      <c r="AR875" s="385"/>
      <c r="AS875" s="385"/>
      <c r="AT875" s="385"/>
      <c r="AU875" s="385"/>
      <c r="AV875" s="385"/>
      <c r="AW875" s="385"/>
      <c r="AX875" s="385"/>
    </row>
    <row r="876" spans="1:50" ht="134.25" customHeight="1" x14ac:dyDescent="0.15">
      <c r="A876" s="404">
        <v>7</v>
      </c>
      <c r="B876" s="404">
        <v>1</v>
      </c>
      <c r="C876" s="390" t="s">
        <v>609</v>
      </c>
      <c r="D876" s="372"/>
      <c r="E876" s="372"/>
      <c r="F876" s="372"/>
      <c r="G876" s="372"/>
      <c r="H876" s="372"/>
      <c r="I876" s="372"/>
      <c r="J876" s="373">
        <v>7000020010006</v>
      </c>
      <c r="K876" s="374"/>
      <c r="L876" s="374"/>
      <c r="M876" s="374"/>
      <c r="N876" s="374"/>
      <c r="O876" s="374"/>
      <c r="P876" s="391" t="s">
        <v>602</v>
      </c>
      <c r="Q876" s="375"/>
      <c r="R876" s="375"/>
      <c r="S876" s="375"/>
      <c r="T876" s="375"/>
      <c r="U876" s="375"/>
      <c r="V876" s="375"/>
      <c r="W876" s="375"/>
      <c r="X876" s="375"/>
      <c r="Y876" s="376">
        <v>87</v>
      </c>
      <c r="Z876" s="377"/>
      <c r="AA876" s="377"/>
      <c r="AB876" s="378"/>
      <c r="AC876" s="193" t="s">
        <v>630</v>
      </c>
      <c r="AD876" s="405"/>
      <c r="AE876" s="405"/>
      <c r="AF876" s="405"/>
      <c r="AG876" s="406"/>
      <c r="AH876" s="380" t="s">
        <v>635</v>
      </c>
      <c r="AI876" s="381"/>
      <c r="AJ876" s="381"/>
      <c r="AK876" s="381"/>
      <c r="AL876" s="382" t="s">
        <v>629</v>
      </c>
      <c r="AM876" s="383"/>
      <c r="AN876" s="383"/>
      <c r="AO876" s="384"/>
      <c r="AP876" s="385" t="s">
        <v>647</v>
      </c>
      <c r="AQ876" s="385"/>
      <c r="AR876" s="385"/>
      <c r="AS876" s="385"/>
      <c r="AT876" s="385"/>
      <c r="AU876" s="385"/>
      <c r="AV876" s="385"/>
      <c r="AW876" s="385"/>
      <c r="AX876" s="385"/>
    </row>
    <row r="877" spans="1:50" ht="134.25" customHeight="1" x14ac:dyDescent="0.15">
      <c r="A877" s="404">
        <v>8</v>
      </c>
      <c r="B877" s="404">
        <v>1</v>
      </c>
      <c r="C877" s="390" t="s">
        <v>611</v>
      </c>
      <c r="D877" s="372"/>
      <c r="E877" s="372"/>
      <c r="F877" s="372"/>
      <c r="G877" s="372"/>
      <c r="H877" s="372"/>
      <c r="I877" s="372"/>
      <c r="J877" s="373">
        <v>4000020120006</v>
      </c>
      <c r="K877" s="374"/>
      <c r="L877" s="374"/>
      <c r="M877" s="374"/>
      <c r="N877" s="374"/>
      <c r="O877" s="374"/>
      <c r="P877" s="391" t="s">
        <v>602</v>
      </c>
      <c r="Q877" s="375"/>
      <c r="R877" s="375"/>
      <c r="S877" s="375"/>
      <c r="T877" s="375"/>
      <c r="U877" s="375"/>
      <c r="V877" s="375"/>
      <c r="W877" s="375"/>
      <c r="X877" s="375"/>
      <c r="Y877" s="376">
        <v>80</v>
      </c>
      <c r="Z877" s="377"/>
      <c r="AA877" s="377"/>
      <c r="AB877" s="378"/>
      <c r="AC877" s="193" t="s">
        <v>630</v>
      </c>
      <c r="AD877" s="405"/>
      <c r="AE877" s="405"/>
      <c r="AF877" s="405"/>
      <c r="AG877" s="406"/>
      <c r="AH877" s="380" t="s">
        <v>635</v>
      </c>
      <c r="AI877" s="381"/>
      <c r="AJ877" s="381"/>
      <c r="AK877" s="381"/>
      <c r="AL877" s="382" t="s">
        <v>635</v>
      </c>
      <c r="AM877" s="383"/>
      <c r="AN877" s="383"/>
      <c r="AO877" s="384"/>
      <c r="AP877" s="385" t="s">
        <v>655</v>
      </c>
      <c r="AQ877" s="385"/>
      <c r="AR877" s="385"/>
      <c r="AS877" s="385"/>
      <c r="AT877" s="385"/>
      <c r="AU877" s="385"/>
      <c r="AV877" s="385"/>
      <c r="AW877" s="385"/>
      <c r="AX877" s="385"/>
    </row>
    <row r="878" spans="1:50" ht="134.25" customHeight="1" x14ac:dyDescent="0.15">
      <c r="A878" s="404">
        <v>9</v>
      </c>
      <c r="B878" s="404">
        <v>1</v>
      </c>
      <c r="C878" s="390" t="s">
        <v>612</v>
      </c>
      <c r="D878" s="372"/>
      <c r="E878" s="372"/>
      <c r="F878" s="372"/>
      <c r="G878" s="372"/>
      <c r="H878" s="372"/>
      <c r="I878" s="372"/>
      <c r="J878" s="373">
        <v>2000020020001</v>
      </c>
      <c r="K878" s="374"/>
      <c r="L878" s="374"/>
      <c r="M878" s="374"/>
      <c r="N878" s="374"/>
      <c r="O878" s="374"/>
      <c r="P878" s="391" t="s">
        <v>602</v>
      </c>
      <c r="Q878" s="375"/>
      <c r="R878" s="375"/>
      <c r="S878" s="375"/>
      <c r="T878" s="375"/>
      <c r="U878" s="375"/>
      <c r="V878" s="375"/>
      <c r="W878" s="375"/>
      <c r="X878" s="375"/>
      <c r="Y878" s="376">
        <v>79</v>
      </c>
      <c r="Z878" s="377"/>
      <c r="AA878" s="377"/>
      <c r="AB878" s="378"/>
      <c r="AC878" s="193" t="s">
        <v>630</v>
      </c>
      <c r="AD878" s="405"/>
      <c r="AE878" s="405"/>
      <c r="AF878" s="405"/>
      <c r="AG878" s="406"/>
      <c r="AH878" s="380" t="s">
        <v>635</v>
      </c>
      <c r="AI878" s="381"/>
      <c r="AJ878" s="381"/>
      <c r="AK878" s="381"/>
      <c r="AL878" s="382" t="s">
        <v>635</v>
      </c>
      <c r="AM878" s="383"/>
      <c r="AN878" s="383"/>
      <c r="AO878" s="384"/>
      <c r="AP878" s="385" t="s">
        <v>655</v>
      </c>
      <c r="AQ878" s="385"/>
      <c r="AR878" s="385"/>
      <c r="AS878" s="385"/>
      <c r="AT878" s="385"/>
      <c r="AU878" s="385"/>
      <c r="AV878" s="385"/>
      <c r="AW878" s="385"/>
      <c r="AX878" s="385"/>
    </row>
    <row r="879" spans="1:50" ht="134.25" customHeight="1" x14ac:dyDescent="0.15">
      <c r="A879" s="404">
        <v>10</v>
      </c>
      <c r="B879" s="404">
        <v>1</v>
      </c>
      <c r="C879" s="390" t="s">
        <v>613</v>
      </c>
      <c r="D879" s="372"/>
      <c r="E879" s="372"/>
      <c r="F879" s="372"/>
      <c r="G879" s="372"/>
      <c r="H879" s="372"/>
      <c r="I879" s="372"/>
      <c r="J879" s="373">
        <v>1000020110001</v>
      </c>
      <c r="K879" s="374"/>
      <c r="L879" s="374"/>
      <c r="M879" s="374"/>
      <c r="N879" s="374"/>
      <c r="O879" s="374"/>
      <c r="P879" s="391" t="s">
        <v>602</v>
      </c>
      <c r="Q879" s="375"/>
      <c r="R879" s="375"/>
      <c r="S879" s="375"/>
      <c r="T879" s="375"/>
      <c r="U879" s="375"/>
      <c r="V879" s="375"/>
      <c r="W879" s="375"/>
      <c r="X879" s="375"/>
      <c r="Y879" s="376">
        <v>66</v>
      </c>
      <c r="Z879" s="377"/>
      <c r="AA879" s="377"/>
      <c r="AB879" s="378"/>
      <c r="AC879" s="193" t="s">
        <v>630</v>
      </c>
      <c r="AD879" s="405"/>
      <c r="AE879" s="405"/>
      <c r="AF879" s="405"/>
      <c r="AG879" s="406"/>
      <c r="AH879" s="380" t="s">
        <v>635</v>
      </c>
      <c r="AI879" s="381"/>
      <c r="AJ879" s="381"/>
      <c r="AK879" s="381"/>
      <c r="AL879" s="382" t="s">
        <v>629</v>
      </c>
      <c r="AM879" s="383"/>
      <c r="AN879" s="383"/>
      <c r="AO879" s="384"/>
      <c r="AP879" s="385" t="s">
        <v>652</v>
      </c>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489</v>
      </c>
      <c r="AD902" s="155"/>
      <c r="AE902" s="155"/>
      <c r="AF902" s="155"/>
      <c r="AG902" s="155"/>
      <c r="AH902" s="395" t="s">
        <v>525</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489</v>
      </c>
      <c r="AD935" s="155"/>
      <c r="AE935" s="155"/>
      <c r="AF935" s="155"/>
      <c r="AG935" s="155"/>
      <c r="AH935" s="395" t="s">
        <v>525</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489</v>
      </c>
      <c r="AD968" s="155"/>
      <c r="AE968" s="155"/>
      <c r="AF968" s="155"/>
      <c r="AG968" s="155"/>
      <c r="AH968" s="395" t="s">
        <v>525</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489</v>
      </c>
      <c r="AD1001" s="155"/>
      <c r="AE1001" s="155"/>
      <c r="AF1001" s="155"/>
      <c r="AG1001" s="155"/>
      <c r="AH1001" s="395" t="s">
        <v>525</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489</v>
      </c>
      <c r="AD1034" s="155"/>
      <c r="AE1034" s="155"/>
      <c r="AF1034" s="155"/>
      <c r="AG1034" s="155"/>
      <c r="AH1034" s="395" t="s">
        <v>525</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489</v>
      </c>
      <c r="AD1067" s="155"/>
      <c r="AE1067" s="155"/>
      <c r="AF1067" s="155"/>
      <c r="AG1067" s="155"/>
      <c r="AH1067" s="395" t="s">
        <v>525</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5" t="s">
        <v>399</v>
      </c>
      <c r="D1101" s="410"/>
      <c r="E1101" s="155" t="s">
        <v>398</v>
      </c>
      <c r="F1101" s="410"/>
      <c r="G1101" s="410"/>
      <c r="H1101" s="410"/>
      <c r="I1101" s="410"/>
      <c r="J1101" s="155" t="s">
        <v>434</v>
      </c>
      <c r="K1101" s="155"/>
      <c r="L1101" s="155"/>
      <c r="M1101" s="155"/>
      <c r="N1101" s="155"/>
      <c r="O1101" s="155"/>
      <c r="P1101" s="395" t="s">
        <v>28</v>
      </c>
      <c r="Q1101" s="395"/>
      <c r="R1101" s="395"/>
      <c r="S1101" s="395"/>
      <c r="T1101" s="395"/>
      <c r="U1101" s="395"/>
      <c r="V1101" s="395"/>
      <c r="W1101" s="395"/>
      <c r="X1101" s="395"/>
      <c r="Y1101" s="155" t="s">
        <v>436</v>
      </c>
      <c r="Z1101" s="410"/>
      <c r="AA1101" s="410"/>
      <c r="AB1101" s="410"/>
      <c r="AC1101" s="155" t="s">
        <v>379</v>
      </c>
      <c r="AD1101" s="155"/>
      <c r="AE1101" s="155"/>
      <c r="AF1101" s="155"/>
      <c r="AG1101" s="155"/>
      <c r="AH1101" s="395" t="s">
        <v>393</v>
      </c>
      <c r="AI1101" s="396"/>
      <c r="AJ1101" s="396"/>
      <c r="AK1101" s="396"/>
      <c r="AL1101" s="396" t="s">
        <v>22</v>
      </c>
      <c r="AM1101" s="396"/>
      <c r="AN1101" s="396"/>
      <c r="AO1101" s="411"/>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153" t="s">
        <v>627</v>
      </c>
      <c r="F1102" s="403"/>
      <c r="G1102" s="403"/>
      <c r="H1102" s="403"/>
      <c r="I1102" s="403"/>
      <c r="J1102" s="373" t="s">
        <v>628</v>
      </c>
      <c r="K1102" s="374"/>
      <c r="L1102" s="374"/>
      <c r="M1102" s="374"/>
      <c r="N1102" s="374"/>
      <c r="O1102" s="374"/>
      <c r="P1102" s="391" t="s">
        <v>629</v>
      </c>
      <c r="Q1102" s="375"/>
      <c r="R1102" s="375"/>
      <c r="S1102" s="375"/>
      <c r="T1102" s="375"/>
      <c r="U1102" s="375"/>
      <c r="V1102" s="375"/>
      <c r="W1102" s="375"/>
      <c r="X1102" s="375"/>
      <c r="Y1102" s="376" t="s">
        <v>629</v>
      </c>
      <c r="Z1102" s="377"/>
      <c r="AA1102" s="377"/>
      <c r="AB1102" s="378"/>
      <c r="AC1102" s="379" t="s">
        <v>625</v>
      </c>
      <c r="AD1102" s="379"/>
      <c r="AE1102" s="379"/>
      <c r="AF1102" s="379"/>
      <c r="AG1102" s="379"/>
      <c r="AH1102" s="380" t="s">
        <v>629</v>
      </c>
      <c r="AI1102" s="381"/>
      <c r="AJ1102" s="381"/>
      <c r="AK1102" s="381"/>
      <c r="AL1102" s="382" t="s">
        <v>628</v>
      </c>
      <c r="AM1102" s="383"/>
      <c r="AN1102" s="383"/>
      <c r="AO1102" s="384"/>
      <c r="AP1102" s="385" t="s">
        <v>625</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3"/>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5" priority="13601">
      <formula>IF(RIGHT(TEXT(P14,"0.#"),1)=".",FALSE,TRUE)</formula>
    </cfRule>
    <cfRule type="expression" dxfId="2814" priority="13602">
      <formula>IF(RIGHT(TEXT(P14,"0.#"),1)=".",TRUE,FALSE)</formula>
    </cfRule>
  </conditionalFormatting>
  <conditionalFormatting sqref="AE32">
    <cfRule type="expression" dxfId="2813" priority="13591">
      <formula>IF(RIGHT(TEXT(AE32,"0.#"),1)=".",FALSE,TRUE)</formula>
    </cfRule>
    <cfRule type="expression" dxfId="2812" priority="13592">
      <formula>IF(RIGHT(TEXT(AE32,"0.#"),1)=".",TRUE,FALSE)</formula>
    </cfRule>
  </conditionalFormatting>
  <conditionalFormatting sqref="P18:AX18">
    <cfRule type="expression" dxfId="2811" priority="13477">
      <formula>IF(RIGHT(TEXT(P18,"0.#"),1)=".",FALSE,TRUE)</formula>
    </cfRule>
    <cfRule type="expression" dxfId="2810" priority="13478">
      <formula>IF(RIGHT(TEXT(P18,"0.#"),1)=".",TRUE,FALSE)</formula>
    </cfRule>
  </conditionalFormatting>
  <conditionalFormatting sqref="Y782">
    <cfRule type="expression" dxfId="2809" priority="13473">
      <formula>IF(RIGHT(TEXT(Y782,"0.#"),1)=".",FALSE,TRUE)</formula>
    </cfRule>
    <cfRule type="expression" dxfId="2808" priority="13474">
      <formula>IF(RIGHT(TEXT(Y782,"0.#"),1)=".",TRUE,FALSE)</formula>
    </cfRule>
  </conditionalFormatting>
  <conditionalFormatting sqref="Y791">
    <cfRule type="expression" dxfId="2807" priority="13469">
      <formula>IF(RIGHT(TEXT(Y791,"0.#"),1)=".",FALSE,TRUE)</formula>
    </cfRule>
    <cfRule type="expression" dxfId="2806" priority="13470">
      <formula>IF(RIGHT(TEXT(Y791,"0.#"),1)=".",TRUE,FALSE)</formula>
    </cfRule>
  </conditionalFormatting>
  <conditionalFormatting sqref="Y822:Y829 Y820 Y809:Y816 Y807 Y796:Y803 Y794">
    <cfRule type="expression" dxfId="2805" priority="13251">
      <formula>IF(RIGHT(TEXT(Y794,"0.#"),1)=".",FALSE,TRUE)</formula>
    </cfRule>
    <cfRule type="expression" dxfId="2804" priority="13252">
      <formula>IF(RIGHT(TEXT(Y794,"0.#"),1)=".",TRUE,FALSE)</formula>
    </cfRule>
  </conditionalFormatting>
  <conditionalFormatting sqref="P16:AQ17 P15:AX15 P13:AX13">
    <cfRule type="expression" dxfId="2803" priority="13299">
      <formula>IF(RIGHT(TEXT(P13,"0.#"),1)=".",FALSE,TRUE)</formula>
    </cfRule>
    <cfRule type="expression" dxfId="2802" priority="13300">
      <formula>IF(RIGHT(TEXT(P13,"0.#"),1)=".",TRUE,FALSE)</formula>
    </cfRule>
  </conditionalFormatting>
  <conditionalFormatting sqref="P19:AJ19">
    <cfRule type="expression" dxfId="2801" priority="13297">
      <formula>IF(RIGHT(TEXT(P19,"0.#"),1)=".",FALSE,TRUE)</formula>
    </cfRule>
    <cfRule type="expression" dxfId="2800" priority="13298">
      <formula>IF(RIGHT(TEXT(P19,"0.#"),1)=".",TRUE,FALSE)</formula>
    </cfRule>
  </conditionalFormatting>
  <conditionalFormatting sqref="AE101 AQ101">
    <cfRule type="expression" dxfId="2799" priority="13289">
      <formula>IF(RIGHT(TEXT(AE101,"0.#"),1)=".",FALSE,TRUE)</formula>
    </cfRule>
    <cfRule type="expression" dxfId="2798" priority="13290">
      <formula>IF(RIGHT(TEXT(AE101,"0.#"),1)=".",TRUE,FALSE)</formula>
    </cfRule>
  </conditionalFormatting>
  <conditionalFormatting sqref="Y783:Y790 Y781">
    <cfRule type="expression" dxfId="2797" priority="13275">
      <formula>IF(RIGHT(TEXT(Y781,"0.#"),1)=".",FALSE,TRUE)</formula>
    </cfRule>
    <cfRule type="expression" dxfId="2796" priority="13276">
      <formula>IF(RIGHT(TEXT(Y781,"0.#"),1)=".",TRUE,FALSE)</formula>
    </cfRule>
  </conditionalFormatting>
  <conditionalFormatting sqref="AU782">
    <cfRule type="expression" dxfId="2795" priority="13273">
      <formula>IF(RIGHT(TEXT(AU782,"0.#"),1)=".",FALSE,TRUE)</formula>
    </cfRule>
    <cfRule type="expression" dxfId="2794" priority="13274">
      <formula>IF(RIGHT(TEXT(AU782,"0.#"),1)=".",TRUE,FALSE)</formula>
    </cfRule>
  </conditionalFormatting>
  <conditionalFormatting sqref="AU791">
    <cfRule type="expression" dxfId="2793" priority="13271">
      <formula>IF(RIGHT(TEXT(AU791,"0.#"),1)=".",FALSE,TRUE)</formula>
    </cfRule>
    <cfRule type="expression" dxfId="2792" priority="13272">
      <formula>IF(RIGHT(TEXT(AU791,"0.#"),1)=".",TRUE,FALSE)</formula>
    </cfRule>
  </conditionalFormatting>
  <conditionalFormatting sqref="AU783:AU790 AU781">
    <cfRule type="expression" dxfId="2791" priority="13269">
      <formula>IF(RIGHT(TEXT(AU781,"0.#"),1)=".",FALSE,TRUE)</formula>
    </cfRule>
    <cfRule type="expression" dxfId="2790" priority="13270">
      <formula>IF(RIGHT(TEXT(AU781,"0.#"),1)=".",TRUE,FALSE)</formula>
    </cfRule>
  </conditionalFormatting>
  <conditionalFormatting sqref="Y821 Y808 Y795">
    <cfRule type="expression" dxfId="2789" priority="13255">
      <formula>IF(RIGHT(TEXT(Y795,"0.#"),1)=".",FALSE,TRUE)</formula>
    </cfRule>
    <cfRule type="expression" dxfId="2788" priority="13256">
      <formula>IF(RIGHT(TEXT(Y795,"0.#"),1)=".",TRUE,FALSE)</formula>
    </cfRule>
  </conditionalFormatting>
  <conditionalFormatting sqref="Y830 Y817 Y804">
    <cfRule type="expression" dxfId="2787" priority="13253">
      <formula>IF(RIGHT(TEXT(Y804,"0.#"),1)=".",FALSE,TRUE)</formula>
    </cfRule>
    <cfRule type="expression" dxfId="2786" priority="13254">
      <formula>IF(RIGHT(TEXT(Y804,"0.#"),1)=".",TRUE,FALSE)</formula>
    </cfRule>
  </conditionalFormatting>
  <conditionalFormatting sqref="AU821 AU808 AU795">
    <cfRule type="expression" dxfId="2785" priority="13249">
      <formula>IF(RIGHT(TEXT(AU795,"0.#"),1)=".",FALSE,TRUE)</formula>
    </cfRule>
    <cfRule type="expression" dxfId="2784" priority="13250">
      <formula>IF(RIGHT(TEXT(AU795,"0.#"),1)=".",TRUE,FALSE)</formula>
    </cfRule>
  </conditionalFormatting>
  <conditionalFormatting sqref="AU830 AU817 AU804">
    <cfRule type="expression" dxfId="2783" priority="13247">
      <formula>IF(RIGHT(TEXT(AU804,"0.#"),1)=".",FALSE,TRUE)</formula>
    </cfRule>
    <cfRule type="expression" dxfId="2782" priority="13248">
      <formula>IF(RIGHT(TEXT(AU804,"0.#"),1)=".",TRUE,FALSE)</formula>
    </cfRule>
  </conditionalFormatting>
  <conditionalFormatting sqref="AU822:AU829 AU820 AU809:AU816 AU807 AU796:AU803 AU794">
    <cfRule type="expression" dxfId="2781" priority="13245">
      <formula>IF(RIGHT(TEXT(AU794,"0.#"),1)=".",FALSE,TRUE)</formula>
    </cfRule>
    <cfRule type="expression" dxfId="2780" priority="13246">
      <formula>IF(RIGHT(TEXT(AU794,"0.#"),1)=".",TRUE,FALSE)</formula>
    </cfRule>
  </conditionalFormatting>
  <conditionalFormatting sqref="AM87">
    <cfRule type="expression" dxfId="2779" priority="12899">
      <formula>IF(RIGHT(TEXT(AM87,"0.#"),1)=".",FALSE,TRUE)</formula>
    </cfRule>
    <cfRule type="expression" dxfId="2778" priority="12900">
      <formula>IF(RIGHT(TEXT(AM87,"0.#"),1)=".",TRUE,FALSE)</formula>
    </cfRule>
  </conditionalFormatting>
  <conditionalFormatting sqref="AE55">
    <cfRule type="expression" dxfId="2777" priority="12967">
      <formula>IF(RIGHT(TEXT(AE55,"0.#"),1)=".",FALSE,TRUE)</formula>
    </cfRule>
    <cfRule type="expression" dxfId="2776" priority="12968">
      <formula>IF(RIGHT(TEXT(AE55,"0.#"),1)=".",TRUE,FALSE)</formula>
    </cfRule>
  </conditionalFormatting>
  <conditionalFormatting sqref="AI55">
    <cfRule type="expression" dxfId="2775" priority="12965">
      <formula>IF(RIGHT(TEXT(AI55,"0.#"),1)=".",FALSE,TRUE)</formula>
    </cfRule>
    <cfRule type="expression" dxfId="2774" priority="12966">
      <formula>IF(RIGHT(TEXT(AI55,"0.#"),1)=".",TRUE,FALSE)</formula>
    </cfRule>
  </conditionalFormatting>
  <conditionalFormatting sqref="AE33">
    <cfRule type="expression" dxfId="2773" priority="13059">
      <formula>IF(RIGHT(TEXT(AE33,"0.#"),1)=".",FALSE,TRUE)</formula>
    </cfRule>
    <cfRule type="expression" dxfId="2772" priority="13060">
      <formula>IF(RIGHT(TEXT(AE33,"0.#"),1)=".",TRUE,FALSE)</formula>
    </cfRule>
  </conditionalFormatting>
  <conditionalFormatting sqref="AE34 AI34 AM34">
    <cfRule type="expression" dxfId="2771" priority="13057">
      <formula>IF(RIGHT(TEXT(AE34,"0.#"),1)=".",FALSE,TRUE)</formula>
    </cfRule>
    <cfRule type="expression" dxfId="2770" priority="13058">
      <formula>IF(RIGHT(TEXT(AE34,"0.#"),1)=".",TRUE,FALSE)</formula>
    </cfRule>
  </conditionalFormatting>
  <conditionalFormatting sqref="AI33">
    <cfRule type="expression" dxfId="2769" priority="13053">
      <formula>IF(RIGHT(TEXT(AI33,"0.#"),1)=".",FALSE,TRUE)</formula>
    </cfRule>
    <cfRule type="expression" dxfId="2768" priority="13054">
      <formula>IF(RIGHT(TEXT(AI33,"0.#"),1)=".",TRUE,FALSE)</formula>
    </cfRule>
  </conditionalFormatting>
  <conditionalFormatting sqref="AI32">
    <cfRule type="expression" dxfId="2767" priority="13051">
      <formula>IF(RIGHT(TEXT(AI32,"0.#"),1)=".",FALSE,TRUE)</formula>
    </cfRule>
    <cfRule type="expression" dxfId="2766" priority="13052">
      <formula>IF(RIGHT(TEXT(AI32,"0.#"),1)=".",TRUE,FALSE)</formula>
    </cfRule>
  </conditionalFormatting>
  <conditionalFormatting sqref="AM32">
    <cfRule type="expression" dxfId="2765" priority="13049">
      <formula>IF(RIGHT(TEXT(AM32,"0.#"),1)=".",FALSE,TRUE)</formula>
    </cfRule>
    <cfRule type="expression" dxfId="2764" priority="13050">
      <formula>IF(RIGHT(TEXT(AM32,"0.#"),1)=".",TRUE,FALSE)</formula>
    </cfRule>
  </conditionalFormatting>
  <conditionalFormatting sqref="AM33">
    <cfRule type="expression" dxfId="2763" priority="13047">
      <formula>IF(RIGHT(TEXT(AM33,"0.#"),1)=".",FALSE,TRUE)</formula>
    </cfRule>
    <cfRule type="expression" dxfId="2762" priority="13048">
      <formula>IF(RIGHT(TEXT(AM33,"0.#"),1)=".",TRUE,FALSE)</formula>
    </cfRule>
  </conditionalFormatting>
  <conditionalFormatting sqref="AQ32:AQ34">
    <cfRule type="expression" dxfId="2761" priority="13039">
      <formula>IF(RIGHT(TEXT(AQ32,"0.#"),1)=".",FALSE,TRUE)</formula>
    </cfRule>
    <cfRule type="expression" dxfId="2760" priority="13040">
      <formula>IF(RIGHT(TEXT(AQ32,"0.#"),1)=".",TRUE,FALSE)</formula>
    </cfRule>
  </conditionalFormatting>
  <conditionalFormatting sqref="AU32:AU34">
    <cfRule type="expression" dxfId="2759" priority="13037">
      <formula>IF(RIGHT(TEXT(AU32,"0.#"),1)=".",FALSE,TRUE)</formula>
    </cfRule>
    <cfRule type="expression" dxfId="2758" priority="13038">
      <formula>IF(RIGHT(TEXT(AU32,"0.#"),1)=".",TRUE,FALSE)</formula>
    </cfRule>
  </conditionalFormatting>
  <conditionalFormatting sqref="AE53">
    <cfRule type="expression" dxfId="2757" priority="12971">
      <formula>IF(RIGHT(TEXT(AE53,"0.#"),1)=".",FALSE,TRUE)</formula>
    </cfRule>
    <cfRule type="expression" dxfId="2756" priority="12972">
      <formula>IF(RIGHT(TEXT(AE53,"0.#"),1)=".",TRUE,FALSE)</formula>
    </cfRule>
  </conditionalFormatting>
  <conditionalFormatting sqref="AE54">
    <cfRule type="expression" dxfId="2755" priority="12969">
      <formula>IF(RIGHT(TEXT(AE54,"0.#"),1)=".",FALSE,TRUE)</formula>
    </cfRule>
    <cfRule type="expression" dxfId="2754" priority="12970">
      <formula>IF(RIGHT(TEXT(AE54,"0.#"),1)=".",TRUE,FALSE)</formula>
    </cfRule>
  </conditionalFormatting>
  <conditionalFormatting sqref="AI54">
    <cfRule type="expression" dxfId="2753" priority="12963">
      <formula>IF(RIGHT(TEXT(AI54,"0.#"),1)=".",FALSE,TRUE)</formula>
    </cfRule>
    <cfRule type="expression" dxfId="2752" priority="12964">
      <formula>IF(RIGHT(TEXT(AI54,"0.#"),1)=".",TRUE,FALSE)</formula>
    </cfRule>
  </conditionalFormatting>
  <conditionalFormatting sqref="AI53">
    <cfRule type="expression" dxfId="2751" priority="12961">
      <formula>IF(RIGHT(TEXT(AI53,"0.#"),1)=".",FALSE,TRUE)</formula>
    </cfRule>
    <cfRule type="expression" dxfId="2750" priority="12962">
      <formula>IF(RIGHT(TEXT(AI53,"0.#"),1)=".",TRUE,FALSE)</formula>
    </cfRule>
  </conditionalFormatting>
  <conditionalFormatting sqref="AM53">
    <cfRule type="expression" dxfId="2749" priority="12959">
      <formula>IF(RIGHT(TEXT(AM53,"0.#"),1)=".",FALSE,TRUE)</formula>
    </cfRule>
    <cfRule type="expression" dxfId="2748" priority="12960">
      <formula>IF(RIGHT(TEXT(AM53,"0.#"),1)=".",TRUE,FALSE)</formula>
    </cfRule>
  </conditionalFormatting>
  <conditionalFormatting sqref="AM54">
    <cfRule type="expression" dxfId="2747" priority="12957">
      <formula>IF(RIGHT(TEXT(AM54,"0.#"),1)=".",FALSE,TRUE)</formula>
    </cfRule>
    <cfRule type="expression" dxfId="2746" priority="12958">
      <formula>IF(RIGHT(TEXT(AM54,"0.#"),1)=".",TRUE,FALSE)</formula>
    </cfRule>
  </conditionalFormatting>
  <conditionalFormatting sqref="AM55">
    <cfRule type="expression" dxfId="2745" priority="12955">
      <formula>IF(RIGHT(TEXT(AM55,"0.#"),1)=".",FALSE,TRUE)</formula>
    </cfRule>
    <cfRule type="expression" dxfId="2744" priority="12956">
      <formula>IF(RIGHT(TEXT(AM55,"0.#"),1)=".",TRUE,FALSE)</formula>
    </cfRule>
  </conditionalFormatting>
  <conditionalFormatting sqref="AE60">
    <cfRule type="expression" dxfId="2743" priority="12941">
      <formula>IF(RIGHT(TEXT(AE60,"0.#"),1)=".",FALSE,TRUE)</formula>
    </cfRule>
    <cfRule type="expression" dxfId="2742" priority="12942">
      <formula>IF(RIGHT(TEXT(AE60,"0.#"),1)=".",TRUE,FALSE)</formula>
    </cfRule>
  </conditionalFormatting>
  <conditionalFormatting sqref="AE61">
    <cfRule type="expression" dxfId="2741" priority="12939">
      <formula>IF(RIGHT(TEXT(AE61,"0.#"),1)=".",FALSE,TRUE)</formula>
    </cfRule>
    <cfRule type="expression" dxfId="2740" priority="12940">
      <formula>IF(RIGHT(TEXT(AE61,"0.#"),1)=".",TRUE,FALSE)</formula>
    </cfRule>
  </conditionalFormatting>
  <conditionalFormatting sqref="AE62">
    <cfRule type="expression" dxfId="2739" priority="12937">
      <formula>IF(RIGHT(TEXT(AE62,"0.#"),1)=".",FALSE,TRUE)</formula>
    </cfRule>
    <cfRule type="expression" dxfId="2738" priority="12938">
      <formula>IF(RIGHT(TEXT(AE62,"0.#"),1)=".",TRUE,FALSE)</formula>
    </cfRule>
  </conditionalFormatting>
  <conditionalFormatting sqref="AI62">
    <cfRule type="expression" dxfId="2737" priority="12935">
      <formula>IF(RIGHT(TEXT(AI62,"0.#"),1)=".",FALSE,TRUE)</formula>
    </cfRule>
    <cfRule type="expression" dxfId="2736" priority="12936">
      <formula>IF(RIGHT(TEXT(AI62,"0.#"),1)=".",TRUE,FALSE)</formula>
    </cfRule>
  </conditionalFormatting>
  <conditionalFormatting sqref="AI61">
    <cfRule type="expression" dxfId="2735" priority="12933">
      <formula>IF(RIGHT(TEXT(AI61,"0.#"),1)=".",FALSE,TRUE)</formula>
    </cfRule>
    <cfRule type="expression" dxfId="2734" priority="12934">
      <formula>IF(RIGHT(TEXT(AI61,"0.#"),1)=".",TRUE,FALSE)</formula>
    </cfRule>
  </conditionalFormatting>
  <conditionalFormatting sqref="AI60">
    <cfRule type="expression" dxfId="2733" priority="12931">
      <formula>IF(RIGHT(TEXT(AI60,"0.#"),1)=".",FALSE,TRUE)</formula>
    </cfRule>
    <cfRule type="expression" dxfId="2732" priority="12932">
      <formula>IF(RIGHT(TEXT(AI60,"0.#"),1)=".",TRUE,FALSE)</formula>
    </cfRule>
  </conditionalFormatting>
  <conditionalFormatting sqref="AM60">
    <cfRule type="expression" dxfId="2731" priority="12929">
      <formula>IF(RIGHT(TEXT(AM60,"0.#"),1)=".",FALSE,TRUE)</formula>
    </cfRule>
    <cfRule type="expression" dxfId="2730" priority="12930">
      <formula>IF(RIGHT(TEXT(AM60,"0.#"),1)=".",TRUE,FALSE)</formula>
    </cfRule>
  </conditionalFormatting>
  <conditionalFormatting sqref="AM61">
    <cfRule type="expression" dxfId="2729" priority="12927">
      <formula>IF(RIGHT(TEXT(AM61,"0.#"),1)=".",FALSE,TRUE)</formula>
    </cfRule>
    <cfRule type="expression" dxfId="2728" priority="12928">
      <formula>IF(RIGHT(TEXT(AM61,"0.#"),1)=".",TRUE,FALSE)</formula>
    </cfRule>
  </conditionalFormatting>
  <conditionalFormatting sqref="AM62">
    <cfRule type="expression" dxfId="2727" priority="12925">
      <formula>IF(RIGHT(TEXT(AM62,"0.#"),1)=".",FALSE,TRUE)</formula>
    </cfRule>
    <cfRule type="expression" dxfId="2726" priority="12926">
      <formula>IF(RIGHT(TEXT(AM62,"0.#"),1)=".",TRUE,FALSE)</formula>
    </cfRule>
  </conditionalFormatting>
  <conditionalFormatting sqref="AE87">
    <cfRule type="expression" dxfId="2725" priority="12911">
      <formula>IF(RIGHT(TEXT(AE87,"0.#"),1)=".",FALSE,TRUE)</formula>
    </cfRule>
    <cfRule type="expression" dxfId="2724" priority="12912">
      <formula>IF(RIGHT(TEXT(AE87,"0.#"),1)=".",TRUE,FALSE)</formula>
    </cfRule>
  </conditionalFormatting>
  <conditionalFormatting sqref="AE88">
    <cfRule type="expression" dxfId="2723" priority="12909">
      <formula>IF(RIGHT(TEXT(AE88,"0.#"),1)=".",FALSE,TRUE)</formula>
    </cfRule>
    <cfRule type="expression" dxfId="2722" priority="12910">
      <formula>IF(RIGHT(TEXT(AE88,"0.#"),1)=".",TRUE,FALSE)</formula>
    </cfRule>
  </conditionalFormatting>
  <conditionalFormatting sqref="AE89">
    <cfRule type="expression" dxfId="2721" priority="12907">
      <formula>IF(RIGHT(TEXT(AE89,"0.#"),1)=".",FALSE,TRUE)</formula>
    </cfRule>
    <cfRule type="expression" dxfId="2720" priority="12908">
      <formula>IF(RIGHT(TEXT(AE89,"0.#"),1)=".",TRUE,FALSE)</formula>
    </cfRule>
  </conditionalFormatting>
  <conditionalFormatting sqref="AI89">
    <cfRule type="expression" dxfId="2719" priority="12905">
      <formula>IF(RIGHT(TEXT(AI89,"0.#"),1)=".",FALSE,TRUE)</formula>
    </cfRule>
    <cfRule type="expression" dxfId="2718" priority="12906">
      <formula>IF(RIGHT(TEXT(AI89,"0.#"),1)=".",TRUE,FALSE)</formula>
    </cfRule>
  </conditionalFormatting>
  <conditionalFormatting sqref="AI88">
    <cfRule type="expression" dxfId="2717" priority="12903">
      <formula>IF(RIGHT(TEXT(AI88,"0.#"),1)=".",FALSE,TRUE)</formula>
    </cfRule>
    <cfRule type="expression" dxfId="2716" priority="12904">
      <formula>IF(RIGHT(TEXT(AI88,"0.#"),1)=".",TRUE,FALSE)</formula>
    </cfRule>
  </conditionalFormatting>
  <conditionalFormatting sqref="AI87">
    <cfRule type="expression" dxfId="2715" priority="12901">
      <formula>IF(RIGHT(TEXT(AI87,"0.#"),1)=".",FALSE,TRUE)</formula>
    </cfRule>
    <cfRule type="expression" dxfId="2714" priority="12902">
      <formula>IF(RIGHT(TEXT(AI87,"0.#"),1)=".",TRUE,FALSE)</formula>
    </cfRule>
  </conditionalFormatting>
  <conditionalFormatting sqref="AM88">
    <cfRule type="expression" dxfId="2713" priority="12897">
      <formula>IF(RIGHT(TEXT(AM88,"0.#"),1)=".",FALSE,TRUE)</formula>
    </cfRule>
    <cfRule type="expression" dxfId="2712" priority="12898">
      <formula>IF(RIGHT(TEXT(AM88,"0.#"),1)=".",TRUE,FALSE)</formula>
    </cfRule>
  </conditionalFormatting>
  <conditionalFormatting sqref="AM89">
    <cfRule type="expression" dxfId="2711" priority="12895">
      <formula>IF(RIGHT(TEXT(AM89,"0.#"),1)=".",FALSE,TRUE)</formula>
    </cfRule>
    <cfRule type="expression" dxfId="2710" priority="12896">
      <formula>IF(RIGHT(TEXT(AM89,"0.#"),1)=".",TRUE,FALSE)</formula>
    </cfRule>
  </conditionalFormatting>
  <conditionalFormatting sqref="AE92">
    <cfRule type="expression" dxfId="2709" priority="12881">
      <formula>IF(RIGHT(TEXT(AE92,"0.#"),1)=".",FALSE,TRUE)</formula>
    </cfRule>
    <cfRule type="expression" dxfId="2708" priority="12882">
      <formula>IF(RIGHT(TEXT(AE92,"0.#"),1)=".",TRUE,FALSE)</formula>
    </cfRule>
  </conditionalFormatting>
  <conditionalFormatting sqref="AE93">
    <cfRule type="expression" dxfId="2707" priority="12879">
      <formula>IF(RIGHT(TEXT(AE93,"0.#"),1)=".",FALSE,TRUE)</formula>
    </cfRule>
    <cfRule type="expression" dxfId="2706" priority="12880">
      <formula>IF(RIGHT(TEXT(AE93,"0.#"),1)=".",TRUE,FALSE)</formula>
    </cfRule>
  </conditionalFormatting>
  <conditionalFormatting sqref="AE94">
    <cfRule type="expression" dxfId="2705" priority="12877">
      <formula>IF(RIGHT(TEXT(AE94,"0.#"),1)=".",FALSE,TRUE)</formula>
    </cfRule>
    <cfRule type="expression" dxfId="2704" priority="12878">
      <formula>IF(RIGHT(TEXT(AE94,"0.#"),1)=".",TRUE,FALSE)</formula>
    </cfRule>
  </conditionalFormatting>
  <conditionalFormatting sqref="AI94">
    <cfRule type="expression" dxfId="2703" priority="12875">
      <formula>IF(RIGHT(TEXT(AI94,"0.#"),1)=".",FALSE,TRUE)</formula>
    </cfRule>
    <cfRule type="expression" dxfId="2702" priority="12876">
      <formula>IF(RIGHT(TEXT(AI94,"0.#"),1)=".",TRUE,FALSE)</formula>
    </cfRule>
  </conditionalFormatting>
  <conditionalFormatting sqref="AI93">
    <cfRule type="expression" dxfId="2701" priority="12873">
      <formula>IF(RIGHT(TEXT(AI93,"0.#"),1)=".",FALSE,TRUE)</formula>
    </cfRule>
    <cfRule type="expression" dxfId="2700" priority="12874">
      <formula>IF(RIGHT(TEXT(AI93,"0.#"),1)=".",TRUE,FALSE)</formula>
    </cfRule>
  </conditionalFormatting>
  <conditionalFormatting sqref="AI92">
    <cfRule type="expression" dxfId="2699" priority="12871">
      <formula>IF(RIGHT(TEXT(AI92,"0.#"),1)=".",FALSE,TRUE)</formula>
    </cfRule>
    <cfRule type="expression" dxfId="2698" priority="12872">
      <formula>IF(RIGHT(TEXT(AI92,"0.#"),1)=".",TRUE,FALSE)</formula>
    </cfRule>
  </conditionalFormatting>
  <conditionalFormatting sqref="AM92">
    <cfRule type="expression" dxfId="2697" priority="12869">
      <formula>IF(RIGHT(TEXT(AM92,"0.#"),1)=".",FALSE,TRUE)</formula>
    </cfRule>
    <cfRule type="expression" dxfId="2696" priority="12870">
      <formula>IF(RIGHT(TEXT(AM92,"0.#"),1)=".",TRUE,FALSE)</formula>
    </cfRule>
  </conditionalFormatting>
  <conditionalFormatting sqref="AM93">
    <cfRule type="expression" dxfId="2695" priority="12867">
      <formula>IF(RIGHT(TEXT(AM93,"0.#"),1)=".",FALSE,TRUE)</formula>
    </cfRule>
    <cfRule type="expression" dxfId="2694" priority="12868">
      <formula>IF(RIGHT(TEXT(AM93,"0.#"),1)=".",TRUE,FALSE)</formula>
    </cfRule>
  </conditionalFormatting>
  <conditionalFormatting sqref="AM94">
    <cfRule type="expression" dxfId="2693" priority="12865">
      <formula>IF(RIGHT(TEXT(AM94,"0.#"),1)=".",FALSE,TRUE)</formula>
    </cfRule>
    <cfRule type="expression" dxfId="2692" priority="12866">
      <formula>IF(RIGHT(TEXT(AM94,"0.#"),1)=".",TRUE,FALSE)</formula>
    </cfRule>
  </conditionalFormatting>
  <conditionalFormatting sqref="AE97">
    <cfRule type="expression" dxfId="2691" priority="12851">
      <formula>IF(RIGHT(TEXT(AE97,"0.#"),1)=".",FALSE,TRUE)</formula>
    </cfRule>
    <cfRule type="expression" dxfId="2690" priority="12852">
      <formula>IF(RIGHT(TEXT(AE97,"0.#"),1)=".",TRUE,FALSE)</formula>
    </cfRule>
  </conditionalFormatting>
  <conditionalFormatting sqref="AE98">
    <cfRule type="expression" dxfId="2689" priority="12849">
      <formula>IF(RIGHT(TEXT(AE98,"0.#"),1)=".",FALSE,TRUE)</formula>
    </cfRule>
    <cfRule type="expression" dxfId="2688" priority="12850">
      <formula>IF(RIGHT(TEXT(AE98,"0.#"),1)=".",TRUE,FALSE)</formula>
    </cfRule>
  </conditionalFormatting>
  <conditionalFormatting sqref="AE99">
    <cfRule type="expression" dxfId="2687" priority="12847">
      <formula>IF(RIGHT(TEXT(AE99,"0.#"),1)=".",FALSE,TRUE)</formula>
    </cfRule>
    <cfRule type="expression" dxfId="2686" priority="12848">
      <formula>IF(RIGHT(TEXT(AE99,"0.#"),1)=".",TRUE,FALSE)</formula>
    </cfRule>
  </conditionalFormatting>
  <conditionalFormatting sqref="AI99">
    <cfRule type="expression" dxfId="2685" priority="12845">
      <formula>IF(RIGHT(TEXT(AI99,"0.#"),1)=".",FALSE,TRUE)</formula>
    </cfRule>
    <cfRule type="expression" dxfId="2684" priority="12846">
      <formula>IF(RIGHT(TEXT(AI99,"0.#"),1)=".",TRUE,FALSE)</formula>
    </cfRule>
  </conditionalFormatting>
  <conditionalFormatting sqref="AI98">
    <cfRule type="expression" dxfId="2683" priority="12843">
      <formula>IF(RIGHT(TEXT(AI98,"0.#"),1)=".",FALSE,TRUE)</formula>
    </cfRule>
    <cfRule type="expression" dxfId="2682" priority="12844">
      <formula>IF(RIGHT(TEXT(AI98,"0.#"),1)=".",TRUE,FALSE)</formula>
    </cfRule>
  </conditionalFormatting>
  <conditionalFormatting sqref="AI97">
    <cfRule type="expression" dxfId="2681" priority="12841">
      <formula>IF(RIGHT(TEXT(AI97,"0.#"),1)=".",FALSE,TRUE)</formula>
    </cfRule>
    <cfRule type="expression" dxfId="2680" priority="12842">
      <formula>IF(RIGHT(TEXT(AI97,"0.#"),1)=".",TRUE,FALSE)</formula>
    </cfRule>
  </conditionalFormatting>
  <conditionalFormatting sqref="AM97">
    <cfRule type="expression" dxfId="2679" priority="12839">
      <formula>IF(RIGHT(TEXT(AM97,"0.#"),1)=".",FALSE,TRUE)</formula>
    </cfRule>
    <cfRule type="expression" dxfId="2678" priority="12840">
      <formula>IF(RIGHT(TEXT(AM97,"0.#"),1)=".",TRUE,FALSE)</formula>
    </cfRule>
  </conditionalFormatting>
  <conditionalFormatting sqref="AM98">
    <cfRule type="expression" dxfId="2677" priority="12837">
      <formula>IF(RIGHT(TEXT(AM98,"0.#"),1)=".",FALSE,TRUE)</formula>
    </cfRule>
    <cfRule type="expression" dxfId="2676" priority="12838">
      <formula>IF(RIGHT(TEXT(AM98,"0.#"),1)=".",TRUE,FALSE)</formula>
    </cfRule>
  </conditionalFormatting>
  <conditionalFormatting sqref="AM99">
    <cfRule type="expression" dxfId="2675" priority="12835">
      <formula>IF(RIGHT(TEXT(AM99,"0.#"),1)=".",FALSE,TRUE)</formula>
    </cfRule>
    <cfRule type="expression" dxfId="2674" priority="12836">
      <formula>IF(RIGHT(TEXT(AM99,"0.#"),1)=".",TRUE,FALSE)</formula>
    </cfRule>
  </conditionalFormatting>
  <conditionalFormatting sqref="AI101">
    <cfRule type="expression" dxfId="2673" priority="12821">
      <formula>IF(RIGHT(TEXT(AI101,"0.#"),1)=".",FALSE,TRUE)</formula>
    </cfRule>
    <cfRule type="expression" dxfId="2672" priority="12822">
      <formula>IF(RIGHT(TEXT(AI101,"0.#"),1)=".",TRUE,FALSE)</formula>
    </cfRule>
  </conditionalFormatting>
  <conditionalFormatting sqref="AM101">
    <cfRule type="expression" dxfId="2671" priority="12819">
      <formula>IF(RIGHT(TEXT(AM101,"0.#"),1)=".",FALSE,TRUE)</formula>
    </cfRule>
    <cfRule type="expression" dxfId="2670" priority="12820">
      <formula>IF(RIGHT(TEXT(AM101,"0.#"),1)=".",TRUE,FALSE)</formula>
    </cfRule>
  </conditionalFormatting>
  <conditionalFormatting sqref="AE102">
    <cfRule type="expression" dxfId="2669" priority="12817">
      <formula>IF(RIGHT(TEXT(AE102,"0.#"),1)=".",FALSE,TRUE)</formula>
    </cfRule>
    <cfRule type="expression" dxfId="2668" priority="12818">
      <formula>IF(RIGHT(TEXT(AE102,"0.#"),1)=".",TRUE,FALSE)</formula>
    </cfRule>
  </conditionalFormatting>
  <conditionalFormatting sqref="AI102">
    <cfRule type="expression" dxfId="2667" priority="12815">
      <formula>IF(RIGHT(TEXT(AI102,"0.#"),1)=".",FALSE,TRUE)</formula>
    </cfRule>
    <cfRule type="expression" dxfId="2666" priority="12816">
      <formula>IF(RIGHT(TEXT(AI102,"0.#"),1)=".",TRUE,FALSE)</formula>
    </cfRule>
  </conditionalFormatting>
  <conditionalFormatting sqref="AM102">
    <cfRule type="expression" dxfId="2665" priority="12813">
      <formula>IF(RIGHT(TEXT(AM102,"0.#"),1)=".",FALSE,TRUE)</formula>
    </cfRule>
    <cfRule type="expression" dxfId="2664" priority="12814">
      <formula>IF(RIGHT(TEXT(AM102,"0.#"),1)=".",TRUE,FALSE)</formula>
    </cfRule>
  </conditionalFormatting>
  <conditionalFormatting sqref="AQ102">
    <cfRule type="expression" dxfId="2663" priority="12811">
      <formula>IF(RIGHT(TEXT(AQ102,"0.#"),1)=".",FALSE,TRUE)</formula>
    </cfRule>
    <cfRule type="expression" dxfId="2662" priority="12812">
      <formula>IF(RIGHT(TEXT(AQ102,"0.#"),1)=".",TRUE,FALSE)</formula>
    </cfRule>
  </conditionalFormatting>
  <conditionalFormatting sqref="AE104">
    <cfRule type="expression" dxfId="2661" priority="12809">
      <formula>IF(RIGHT(TEXT(AE104,"0.#"),1)=".",FALSE,TRUE)</formula>
    </cfRule>
    <cfRule type="expression" dxfId="2660" priority="12810">
      <formula>IF(RIGHT(TEXT(AE104,"0.#"),1)=".",TRUE,FALSE)</formula>
    </cfRule>
  </conditionalFormatting>
  <conditionalFormatting sqref="AI104">
    <cfRule type="expression" dxfId="2659" priority="12807">
      <formula>IF(RIGHT(TEXT(AI104,"0.#"),1)=".",FALSE,TRUE)</formula>
    </cfRule>
    <cfRule type="expression" dxfId="2658" priority="12808">
      <formula>IF(RIGHT(TEXT(AI104,"0.#"),1)=".",TRUE,FALSE)</formula>
    </cfRule>
  </conditionalFormatting>
  <conditionalFormatting sqref="AM104">
    <cfRule type="expression" dxfId="2657" priority="12805">
      <formula>IF(RIGHT(TEXT(AM104,"0.#"),1)=".",FALSE,TRUE)</formula>
    </cfRule>
    <cfRule type="expression" dxfId="2656" priority="12806">
      <formula>IF(RIGHT(TEXT(AM104,"0.#"),1)=".",TRUE,FALSE)</formula>
    </cfRule>
  </conditionalFormatting>
  <conditionalFormatting sqref="AE105">
    <cfRule type="expression" dxfId="2655" priority="12803">
      <formula>IF(RIGHT(TEXT(AE105,"0.#"),1)=".",FALSE,TRUE)</formula>
    </cfRule>
    <cfRule type="expression" dxfId="2654" priority="12804">
      <formula>IF(RIGHT(TEXT(AE105,"0.#"),1)=".",TRUE,FALSE)</formula>
    </cfRule>
  </conditionalFormatting>
  <conditionalFormatting sqref="AI105">
    <cfRule type="expression" dxfId="2653" priority="12801">
      <formula>IF(RIGHT(TEXT(AI105,"0.#"),1)=".",FALSE,TRUE)</formula>
    </cfRule>
    <cfRule type="expression" dxfId="2652" priority="12802">
      <formula>IF(RIGHT(TEXT(AI105,"0.#"),1)=".",TRUE,FALSE)</formula>
    </cfRule>
  </conditionalFormatting>
  <conditionalFormatting sqref="AM105">
    <cfRule type="expression" dxfId="2651" priority="12799">
      <formula>IF(RIGHT(TEXT(AM105,"0.#"),1)=".",FALSE,TRUE)</formula>
    </cfRule>
    <cfRule type="expression" dxfId="2650" priority="12800">
      <formula>IF(RIGHT(TEXT(AM105,"0.#"),1)=".",TRUE,FALSE)</formula>
    </cfRule>
  </conditionalFormatting>
  <conditionalFormatting sqref="AE107">
    <cfRule type="expression" dxfId="2649" priority="12795">
      <formula>IF(RIGHT(TEXT(AE107,"0.#"),1)=".",FALSE,TRUE)</formula>
    </cfRule>
    <cfRule type="expression" dxfId="2648" priority="12796">
      <formula>IF(RIGHT(TEXT(AE107,"0.#"),1)=".",TRUE,FALSE)</formula>
    </cfRule>
  </conditionalFormatting>
  <conditionalFormatting sqref="AI107">
    <cfRule type="expression" dxfId="2647" priority="12793">
      <formula>IF(RIGHT(TEXT(AI107,"0.#"),1)=".",FALSE,TRUE)</formula>
    </cfRule>
    <cfRule type="expression" dxfId="2646" priority="12794">
      <formula>IF(RIGHT(TEXT(AI107,"0.#"),1)=".",TRUE,FALSE)</formula>
    </cfRule>
  </conditionalFormatting>
  <conditionalFormatting sqref="AM107">
    <cfRule type="expression" dxfId="2645" priority="12791">
      <formula>IF(RIGHT(TEXT(AM107,"0.#"),1)=".",FALSE,TRUE)</formula>
    </cfRule>
    <cfRule type="expression" dxfId="2644" priority="12792">
      <formula>IF(RIGHT(TEXT(AM107,"0.#"),1)=".",TRUE,FALSE)</formula>
    </cfRule>
  </conditionalFormatting>
  <conditionalFormatting sqref="AE108">
    <cfRule type="expression" dxfId="2643" priority="12789">
      <formula>IF(RIGHT(TEXT(AE108,"0.#"),1)=".",FALSE,TRUE)</formula>
    </cfRule>
    <cfRule type="expression" dxfId="2642" priority="12790">
      <formula>IF(RIGHT(TEXT(AE108,"0.#"),1)=".",TRUE,FALSE)</formula>
    </cfRule>
  </conditionalFormatting>
  <conditionalFormatting sqref="AI108">
    <cfRule type="expression" dxfId="2641" priority="12787">
      <formula>IF(RIGHT(TEXT(AI108,"0.#"),1)=".",FALSE,TRUE)</formula>
    </cfRule>
    <cfRule type="expression" dxfId="2640" priority="12788">
      <formula>IF(RIGHT(TEXT(AI108,"0.#"),1)=".",TRUE,FALSE)</formula>
    </cfRule>
  </conditionalFormatting>
  <conditionalFormatting sqref="AM108">
    <cfRule type="expression" dxfId="2639" priority="12785">
      <formula>IF(RIGHT(TEXT(AM108,"0.#"),1)=".",FALSE,TRUE)</formula>
    </cfRule>
    <cfRule type="expression" dxfId="2638" priority="12786">
      <formula>IF(RIGHT(TEXT(AM108,"0.#"),1)=".",TRUE,FALSE)</formula>
    </cfRule>
  </conditionalFormatting>
  <conditionalFormatting sqref="AE110">
    <cfRule type="expression" dxfId="2637" priority="12781">
      <formula>IF(RIGHT(TEXT(AE110,"0.#"),1)=".",FALSE,TRUE)</formula>
    </cfRule>
    <cfRule type="expression" dxfId="2636" priority="12782">
      <formula>IF(RIGHT(TEXT(AE110,"0.#"),1)=".",TRUE,FALSE)</formula>
    </cfRule>
  </conditionalFormatting>
  <conditionalFormatting sqref="AI110">
    <cfRule type="expression" dxfId="2635" priority="12779">
      <formula>IF(RIGHT(TEXT(AI110,"0.#"),1)=".",FALSE,TRUE)</formula>
    </cfRule>
    <cfRule type="expression" dxfId="2634" priority="12780">
      <formula>IF(RIGHT(TEXT(AI110,"0.#"),1)=".",TRUE,FALSE)</formula>
    </cfRule>
  </conditionalFormatting>
  <conditionalFormatting sqref="AM110">
    <cfRule type="expression" dxfId="2633" priority="12777">
      <formula>IF(RIGHT(TEXT(AM110,"0.#"),1)=".",FALSE,TRUE)</formula>
    </cfRule>
    <cfRule type="expression" dxfId="2632" priority="12778">
      <formula>IF(RIGHT(TEXT(AM110,"0.#"),1)=".",TRUE,FALSE)</formula>
    </cfRule>
  </conditionalFormatting>
  <conditionalFormatting sqref="AE111">
    <cfRule type="expression" dxfId="2631" priority="12775">
      <formula>IF(RIGHT(TEXT(AE111,"0.#"),1)=".",FALSE,TRUE)</formula>
    </cfRule>
    <cfRule type="expression" dxfId="2630" priority="12776">
      <formula>IF(RIGHT(TEXT(AE111,"0.#"),1)=".",TRUE,FALSE)</formula>
    </cfRule>
  </conditionalFormatting>
  <conditionalFormatting sqref="AI111">
    <cfRule type="expression" dxfId="2629" priority="12773">
      <formula>IF(RIGHT(TEXT(AI111,"0.#"),1)=".",FALSE,TRUE)</formula>
    </cfRule>
    <cfRule type="expression" dxfId="2628" priority="12774">
      <formula>IF(RIGHT(TEXT(AI111,"0.#"),1)=".",TRUE,FALSE)</formula>
    </cfRule>
  </conditionalFormatting>
  <conditionalFormatting sqref="AM111">
    <cfRule type="expression" dxfId="2627" priority="12771">
      <formula>IF(RIGHT(TEXT(AM111,"0.#"),1)=".",FALSE,TRUE)</formula>
    </cfRule>
    <cfRule type="expression" dxfId="2626" priority="12772">
      <formula>IF(RIGHT(TEXT(AM111,"0.#"),1)=".",TRUE,FALSE)</formula>
    </cfRule>
  </conditionalFormatting>
  <conditionalFormatting sqref="AE113">
    <cfRule type="expression" dxfId="2625" priority="12767">
      <formula>IF(RIGHT(TEXT(AE113,"0.#"),1)=".",FALSE,TRUE)</formula>
    </cfRule>
    <cfRule type="expression" dxfId="2624" priority="12768">
      <formula>IF(RIGHT(TEXT(AE113,"0.#"),1)=".",TRUE,FALSE)</formula>
    </cfRule>
  </conditionalFormatting>
  <conditionalFormatting sqref="AI113">
    <cfRule type="expression" dxfId="2623" priority="12765">
      <formula>IF(RIGHT(TEXT(AI113,"0.#"),1)=".",FALSE,TRUE)</formula>
    </cfRule>
    <cfRule type="expression" dxfId="2622" priority="12766">
      <formula>IF(RIGHT(TEXT(AI113,"0.#"),1)=".",TRUE,FALSE)</formula>
    </cfRule>
  </conditionalFormatting>
  <conditionalFormatting sqref="AM113">
    <cfRule type="expression" dxfId="2621" priority="12763">
      <formula>IF(RIGHT(TEXT(AM113,"0.#"),1)=".",FALSE,TRUE)</formula>
    </cfRule>
    <cfRule type="expression" dxfId="2620" priority="12764">
      <formula>IF(RIGHT(TEXT(AM113,"0.#"),1)=".",TRUE,FALSE)</formula>
    </cfRule>
  </conditionalFormatting>
  <conditionalFormatting sqref="AE114">
    <cfRule type="expression" dxfId="2619" priority="12761">
      <formula>IF(RIGHT(TEXT(AE114,"0.#"),1)=".",FALSE,TRUE)</formula>
    </cfRule>
    <cfRule type="expression" dxfId="2618" priority="12762">
      <formula>IF(RIGHT(TEXT(AE114,"0.#"),1)=".",TRUE,FALSE)</formula>
    </cfRule>
  </conditionalFormatting>
  <conditionalFormatting sqref="AI114">
    <cfRule type="expression" dxfId="2617" priority="12759">
      <formula>IF(RIGHT(TEXT(AI114,"0.#"),1)=".",FALSE,TRUE)</formula>
    </cfRule>
    <cfRule type="expression" dxfId="2616" priority="12760">
      <formula>IF(RIGHT(TEXT(AI114,"0.#"),1)=".",TRUE,FALSE)</formula>
    </cfRule>
  </conditionalFormatting>
  <conditionalFormatting sqref="AM114">
    <cfRule type="expression" dxfId="2615" priority="12757">
      <formula>IF(RIGHT(TEXT(AM114,"0.#"),1)=".",FALSE,TRUE)</formula>
    </cfRule>
    <cfRule type="expression" dxfId="2614" priority="12758">
      <formula>IF(RIGHT(TEXT(AM114,"0.#"),1)=".",TRUE,FALSE)</formula>
    </cfRule>
  </conditionalFormatting>
  <conditionalFormatting sqref="AQ116">
    <cfRule type="expression" dxfId="2613" priority="12753">
      <formula>IF(RIGHT(TEXT(AQ116,"0.#"),1)=".",FALSE,TRUE)</formula>
    </cfRule>
    <cfRule type="expression" dxfId="2612" priority="12754">
      <formula>IF(RIGHT(TEXT(AQ116,"0.#"),1)=".",TRUE,FALSE)</formula>
    </cfRule>
  </conditionalFormatting>
  <conditionalFormatting sqref="AM116">
    <cfRule type="expression" dxfId="2611" priority="12749">
      <formula>IF(RIGHT(TEXT(AM116,"0.#"),1)=".",FALSE,TRUE)</formula>
    </cfRule>
    <cfRule type="expression" dxfId="2610" priority="12750">
      <formula>IF(RIGHT(TEXT(AM116,"0.#"),1)=".",TRUE,FALSE)</formula>
    </cfRule>
  </conditionalFormatting>
  <conditionalFormatting sqref="AM117">
    <cfRule type="expression" dxfId="2609" priority="12747">
      <formula>IF(RIGHT(TEXT(AM117,"0.#"),1)=".",FALSE,TRUE)</formula>
    </cfRule>
    <cfRule type="expression" dxfId="2608" priority="12748">
      <formula>IF(RIGHT(TEXT(AM117,"0.#"),1)=".",TRUE,FALSE)</formula>
    </cfRule>
  </conditionalFormatting>
  <conditionalFormatting sqref="AQ117">
    <cfRule type="expression" dxfId="2607" priority="12741">
      <formula>IF(RIGHT(TEXT(AQ117,"0.#"),1)=".",FALSE,TRUE)</formula>
    </cfRule>
    <cfRule type="expression" dxfId="2606" priority="12742">
      <formula>IF(RIGHT(TEXT(AQ117,"0.#"),1)=".",TRUE,FALSE)</formula>
    </cfRule>
  </conditionalFormatting>
  <conditionalFormatting sqref="AQ119">
    <cfRule type="expression" dxfId="2605" priority="12739">
      <formula>IF(RIGHT(TEXT(AQ119,"0.#"),1)=".",FALSE,TRUE)</formula>
    </cfRule>
    <cfRule type="expression" dxfId="2604" priority="12740">
      <formula>IF(RIGHT(TEXT(AQ119,"0.#"),1)=".",TRUE,FALSE)</formula>
    </cfRule>
  </conditionalFormatting>
  <conditionalFormatting sqref="AM119">
    <cfRule type="expression" dxfId="2603" priority="12735">
      <formula>IF(RIGHT(TEXT(AM119,"0.#"),1)=".",FALSE,TRUE)</formula>
    </cfRule>
    <cfRule type="expression" dxfId="2602" priority="12736">
      <formula>IF(RIGHT(TEXT(AM119,"0.#"),1)=".",TRUE,FALSE)</formula>
    </cfRule>
  </conditionalFormatting>
  <conditionalFormatting sqref="AQ120">
    <cfRule type="expression" dxfId="2601" priority="12727">
      <formula>IF(RIGHT(TEXT(AQ120,"0.#"),1)=".",FALSE,TRUE)</formula>
    </cfRule>
    <cfRule type="expression" dxfId="2600" priority="12728">
      <formula>IF(RIGHT(TEXT(AQ120,"0.#"),1)=".",TRUE,FALSE)</formula>
    </cfRule>
  </conditionalFormatting>
  <conditionalFormatting sqref="AE122 AQ122">
    <cfRule type="expression" dxfId="2599" priority="12725">
      <formula>IF(RIGHT(TEXT(AE122,"0.#"),1)=".",FALSE,TRUE)</formula>
    </cfRule>
    <cfRule type="expression" dxfId="2598" priority="12726">
      <formula>IF(RIGHT(TEXT(AE122,"0.#"),1)=".",TRUE,FALSE)</formula>
    </cfRule>
  </conditionalFormatting>
  <conditionalFormatting sqref="AI122">
    <cfRule type="expression" dxfId="2597" priority="12723">
      <formula>IF(RIGHT(TEXT(AI122,"0.#"),1)=".",FALSE,TRUE)</formula>
    </cfRule>
    <cfRule type="expression" dxfId="2596" priority="12724">
      <formula>IF(RIGHT(TEXT(AI122,"0.#"),1)=".",TRUE,FALSE)</formula>
    </cfRule>
  </conditionalFormatting>
  <conditionalFormatting sqref="AM122">
    <cfRule type="expression" dxfId="2595" priority="12721">
      <formula>IF(RIGHT(TEXT(AM122,"0.#"),1)=".",FALSE,TRUE)</formula>
    </cfRule>
    <cfRule type="expression" dxfId="2594" priority="12722">
      <formula>IF(RIGHT(TEXT(AM122,"0.#"),1)=".",TRUE,FALSE)</formula>
    </cfRule>
  </conditionalFormatting>
  <conditionalFormatting sqref="AQ123">
    <cfRule type="expression" dxfId="2593" priority="12713">
      <formula>IF(RIGHT(TEXT(AQ123,"0.#"),1)=".",FALSE,TRUE)</formula>
    </cfRule>
    <cfRule type="expression" dxfId="2592" priority="12714">
      <formula>IF(RIGHT(TEXT(AQ123,"0.#"),1)=".",TRUE,FALSE)</formula>
    </cfRule>
  </conditionalFormatting>
  <conditionalFormatting sqref="AE125 AQ125">
    <cfRule type="expression" dxfId="2591" priority="12711">
      <formula>IF(RIGHT(TEXT(AE125,"0.#"),1)=".",FALSE,TRUE)</formula>
    </cfRule>
    <cfRule type="expression" dxfId="2590" priority="12712">
      <formula>IF(RIGHT(TEXT(AE125,"0.#"),1)=".",TRUE,FALSE)</formula>
    </cfRule>
  </conditionalFormatting>
  <conditionalFormatting sqref="AI125">
    <cfRule type="expression" dxfId="2589" priority="12709">
      <formula>IF(RIGHT(TEXT(AI125,"0.#"),1)=".",FALSE,TRUE)</formula>
    </cfRule>
    <cfRule type="expression" dxfId="2588" priority="12710">
      <formula>IF(RIGHT(TEXT(AI125,"0.#"),1)=".",TRUE,FALSE)</formula>
    </cfRule>
  </conditionalFormatting>
  <conditionalFormatting sqref="AM125">
    <cfRule type="expression" dxfId="2587" priority="12707">
      <formula>IF(RIGHT(TEXT(AM125,"0.#"),1)=".",FALSE,TRUE)</formula>
    </cfRule>
    <cfRule type="expression" dxfId="2586" priority="12708">
      <formula>IF(RIGHT(TEXT(AM125,"0.#"),1)=".",TRUE,FALSE)</formula>
    </cfRule>
  </conditionalFormatting>
  <conditionalFormatting sqref="AQ126">
    <cfRule type="expression" dxfId="2585" priority="12699">
      <formula>IF(RIGHT(TEXT(AQ126,"0.#"),1)=".",FALSE,TRUE)</formula>
    </cfRule>
    <cfRule type="expression" dxfId="2584" priority="12700">
      <formula>IF(RIGHT(TEXT(AQ126,"0.#"),1)=".",TRUE,FALSE)</formula>
    </cfRule>
  </conditionalFormatting>
  <conditionalFormatting sqref="AE128 AQ128">
    <cfRule type="expression" dxfId="2583" priority="12697">
      <formula>IF(RIGHT(TEXT(AE128,"0.#"),1)=".",FALSE,TRUE)</formula>
    </cfRule>
    <cfRule type="expression" dxfId="2582" priority="12698">
      <formula>IF(RIGHT(TEXT(AE128,"0.#"),1)=".",TRUE,FALSE)</formula>
    </cfRule>
  </conditionalFormatting>
  <conditionalFormatting sqref="AI128">
    <cfRule type="expression" dxfId="2581" priority="12695">
      <formula>IF(RIGHT(TEXT(AI128,"0.#"),1)=".",FALSE,TRUE)</formula>
    </cfRule>
    <cfRule type="expression" dxfId="2580" priority="12696">
      <formula>IF(RIGHT(TEXT(AI128,"0.#"),1)=".",TRUE,FALSE)</formula>
    </cfRule>
  </conditionalFormatting>
  <conditionalFormatting sqref="AM128">
    <cfRule type="expression" dxfId="2579" priority="12693">
      <formula>IF(RIGHT(TEXT(AM128,"0.#"),1)=".",FALSE,TRUE)</formula>
    </cfRule>
    <cfRule type="expression" dxfId="2578" priority="12694">
      <formula>IF(RIGHT(TEXT(AM128,"0.#"),1)=".",TRUE,FALSE)</formula>
    </cfRule>
  </conditionalFormatting>
  <conditionalFormatting sqref="AQ129">
    <cfRule type="expression" dxfId="2577" priority="12685">
      <formula>IF(RIGHT(TEXT(AQ129,"0.#"),1)=".",FALSE,TRUE)</formula>
    </cfRule>
    <cfRule type="expression" dxfId="2576" priority="12686">
      <formula>IF(RIGHT(TEXT(AQ129,"0.#"),1)=".",TRUE,FALSE)</formula>
    </cfRule>
  </conditionalFormatting>
  <conditionalFormatting sqref="AE75">
    <cfRule type="expression" dxfId="2575" priority="12683">
      <formula>IF(RIGHT(TEXT(AE75,"0.#"),1)=".",FALSE,TRUE)</formula>
    </cfRule>
    <cfRule type="expression" dxfId="2574" priority="12684">
      <formula>IF(RIGHT(TEXT(AE75,"0.#"),1)=".",TRUE,FALSE)</formula>
    </cfRule>
  </conditionalFormatting>
  <conditionalFormatting sqref="AE76">
    <cfRule type="expression" dxfId="2573" priority="12681">
      <formula>IF(RIGHT(TEXT(AE76,"0.#"),1)=".",FALSE,TRUE)</formula>
    </cfRule>
    <cfRule type="expression" dxfId="2572" priority="12682">
      <formula>IF(RIGHT(TEXT(AE76,"0.#"),1)=".",TRUE,FALSE)</formula>
    </cfRule>
  </conditionalFormatting>
  <conditionalFormatting sqref="AE77">
    <cfRule type="expression" dxfId="2571" priority="12679">
      <formula>IF(RIGHT(TEXT(AE77,"0.#"),1)=".",FALSE,TRUE)</formula>
    </cfRule>
    <cfRule type="expression" dxfId="2570" priority="12680">
      <formula>IF(RIGHT(TEXT(AE77,"0.#"),1)=".",TRUE,FALSE)</formula>
    </cfRule>
  </conditionalFormatting>
  <conditionalFormatting sqref="AI77">
    <cfRule type="expression" dxfId="2569" priority="12677">
      <formula>IF(RIGHT(TEXT(AI77,"0.#"),1)=".",FALSE,TRUE)</formula>
    </cfRule>
    <cfRule type="expression" dxfId="2568" priority="12678">
      <formula>IF(RIGHT(TEXT(AI77,"0.#"),1)=".",TRUE,FALSE)</formula>
    </cfRule>
  </conditionalFormatting>
  <conditionalFormatting sqref="AI76">
    <cfRule type="expression" dxfId="2567" priority="12675">
      <formula>IF(RIGHT(TEXT(AI76,"0.#"),1)=".",FALSE,TRUE)</formula>
    </cfRule>
    <cfRule type="expression" dxfId="2566" priority="12676">
      <formula>IF(RIGHT(TEXT(AI76,"0.#"),1)=".",TRUE,FALSE)</formula>
    </cfRule>
  </conditionalFormatting>
  <conditionalFormatting sqref="AI75">
    <cfRule type="expression" dxfId="2565" priority="12673">
      <formula>IF(RIGHT(TEXT(AI75,"0.#"),1)=".",FALSE,TRUE)</formula>
    </cfRule>
    <cfRule type="expression" dxfId="2564" priority="12674">
      <formula>IF(RIGHT(TEXT(AI75,"0.#"),1)=".",TRUE,FALSE)</formula>
    </cfRule>
  </conditionalFormatting>
  <conditionalFormatting sqref="AM75">
    <cfRule type="expression" dxfId="2563" priority="12671">
      <formula>IF(RIGHT(TEXT(AM75,"0.#"),1)=".",FALSE,TRUE)</formula>
    </cfRule>
    <cfRule type="expression" dxfId="2562" priority="12672">
      <formula>IF(RIGHT(TEXT(AM75,"0.#"),1)=".",TRUE,FALSE)</formula>
    </cfRule>
  </conditionalFormatting>
  <conditionalFormatting sqref="AM76">
    <cfRule type="expression" dxfId="2561" priority="12669">
      <formula>IF(RIGHT(TEXT(AM76,"0.#"),1)=".",FALSE,TRUE)</formula>
    </cfRule>
    <cfRule type="expression" dxfId="2560" priority="12670">
      <formula>IF(RIGHT(TEXT(AM76,"0.#"),1)=".",TRUE,FALSE)</formula>
    </cfRule>
  </conditionalFormatting>
  <conditionalFormatting sqref="AM77">
    <cfRule type="expression" dxfId="2559" priority="12667">
      <formula>IF(RIGHT(TEXT(AM77,"0.#"),1)=".",FALSE,TRUE)</formula>
    </cfRule>
    <cfRule type="expression" dxfId="2558" priority="12668">
      <formula>IF(RIGHT(TEXT(AM77,"0.#"),1)=".",TRUE,FALSE)</formula>
    </cfRule>
  </conditionalFormatting>
  <conditionalFormatting sqref="AE134:AE135 AI134:AI135 AM134:AM135 AQ134:AQ135 AU134:AU135">
    <cfRule type="expression" dxfId="2557" priority="12653">
      <formula>IF(RIGHT(TEXT(AE134,"0.#"),1)=".",FALSE,TRUE)</formula>
    </cfRule>
    <cfRule type="expression" dxfId="2556" priority="12654">
      <formula>IF(RIGHT(TEXT(AE134,"0.#"),1)=".",TRUE,FALSE)</formula>
    </cfRule>
  </conditionalFormatting>
  <conditionalFormatting sqref="AE433">
    <cfRule type="expression" dxfId="2555" priority="12623">
      <formula>IF(RIGHT(TEXT(AE433,"0.#"),1)=".",FALSE,TRUE)</formula>
    </cfRule>
    <cfRule type="expression" dxfId="2554" priority="12624">
      <formula>IF(RIGHT(TEXT(AE433,"0.#"),1)=".",TRUE,FALSE)</formula>
    </cfRule>
  </conditionalFormatting>
  <conditionalFormatting sqref="AM435">
    <cfRule type="expression" dxfId="2553" priority="12607">
      <formula>IF(RIGHT(TEXT(AM435,"0.#"),1)=".",FALSE,TRUE)</formula>
    </cfRule>
    <cfRule type="expression" dxfId="2552" priority="12608">
      <formula>IF(RIGHT(TEXT(AM435,"0.#"),1)=".",TRUE,FALSE)</formula>
    </cfRule>
  </conditionalFormatting>
  <conditionalFormatting sqref="AE434">
    <cfRule type="expression" dxfId="2551" priority="12621">
      <formula>IF(RIGHT(TEXT(AE434,"0.#"),1)=".",FALSE,TRUE)</formula>
    </cfRule>
    <cfRule type="expression" dxfId="2550" priority="12622">
      <formula>IF(RIGHT(TEXT(AE434,"0.#"),1)=".",TRUE,FALSE)</formula>
    </cfRule>
  </conditionalFormatting>
  <conditionalFormatting sqref="AE435">
    <cfRule type="expression" dxfId="2549" priority="12619">
      <formula>IF(RIGHT(TEXT(AE435,"0.#"),1)=".",FALSE,TRUE)</formula>
    </cfRule>
    <cfRule type="expression" dxfId="2548" priority="12620">
      <formula>IF(RIGHT(TEXT(AE435,"0.#"),1)=".",TRUE,FALSE)</formula>
    </cfRule>
  </conditionalFormatting>
  <conditionalFormatting sqref="AM433">
    <cfRule type="expression" dxfId="2547" priority="12611">
      <formula>IF(RIGHT(TEXT(AM433,"0.#"),1)=".",FALSE,TRUE)</formula>
    </cfRule>
    <cfRule type="expression" dxfId="2546" priority="12612">
      <formula>IF(RIGHT(TEXT(AM433,"0.#"),1)=".",TRUE,FALSE)</formula>
    </cfRule>
  </conditionalFormatting>
  <conditionalFormatting sqref="AM434">
    <cfRule type="expression" dxfId="2545" priority="12609">
      <formula>IF(RIGHT(TEXT(AM434,"0.#"),1)=".",FALSE,TRUE)</formula>
    </cfRule>
    <cfRule type="expression" dxfId="2544" priority="12610">
      <formula>IF(RIGHT(TEXT(AM434,"0.#"),1)=".",TRUE,FALSE)</formula>
    </cfRule>
  </conditionalFormatting>
  <conditionalFormatting sqref="AU433">
    <cfRule type="expression" dxfId="2543" priority="12599">
      <formula>IF(RIGHT(TEXT(AU433,"0.#"),1)=".",FALSE,TRUE)</formula>
    </cfRule>
    <cfRule type="expression" dxfId="2542" priority="12600">
      <formula>IF(RIGHT(TEXT(AU433,"0.#"),1)=".",TRUE,FALSE)</formula>
    </cfRule>
  </conditionalFormatting>
  <conditionalFormatting sqref="AU434">
    <cfRule type="expression" dxfId="2541" priority="12597">
      <formula>IF(RIGHT(TEXT(AU434,"0.#"),1)=".",FALSE,TRUE)</formula>
    </cfRule>
    <cfRule type="expression" dxfId="2540" priority="12598">
      <formula>IF(RIGHT(TEXT(AU434,"0.#"),1)=".",TRUE,FALSE)</formula>
    </cfRule>
  </conditionalFormatting>
  <conditionalFormatting sqref="AU435">
    <cfRule type="expression" dxfId="2539" priority="12595">
      <formula>IF(RIGHT(TEXT(AU435,"0.#"),1)=".",FALSE,TRUE)</formula>
    </cfRule>
    <cfRule type="expression" dxfId="2538" priority="12596">
      <formula>IF(RIGHT(TEXT(AU435,"0.#"),1)=".",TRUE,FALSE)</formula>
    </cfRule>
  </conditionalFormatting>
  <conditionalFormatting sqref="AI435">
    <cfRule type="expression" dxfId="2537" priority="12529">
      <formula>IF(RIGHT(TEXT(AI435,"0.#"),1)=".",FALSE,TRUE)</formula>
    </cfRule>
    <cfRule type="expression" dxfId="2536" priority="12530">
      <formula>IF(RIGHT(TEXT(AI435,"0.#"),1)=".",TRUE,FALSE)</formula>
    </cfRule>
  </conditionalFormatting>
  <conditionalFormatting sqref="AI433">
    <cfRule type="expression" dxfId="2535" priority="12533">
      <formula>IF(RIGHT(TEXT(AI433,"0.#"),1)=".",FALSE,TRUE)</formula>
    </cfRule>
    <cfRule type="expression" dxfId="2534" priority="12534">
      <formula>IF(RIGHT(TEXT(AI433,"0.#"),1)=".",TRUE,FALSE)</formula>
    </cfRule>
  </conditionalFormatting>
  <conditionalFormatting sqref="AI434">
    <cfRule type="expression" dxfId="2533" priority="12531">
      <formula>IF(RIGHT(TEXT(AI434,"0.#"),1)=".",FALSE,TRUE)</formula>
    </cfRule>
    <cfRule type="expression" dxfId="2532" priority="12532">
      <formula>IF(RIGHT(TEXT(AI434,"0.#"),1)=".",TRUE,FALSE)</formula>
    </cfRule>
  </conditionalFormatting>
  <conditionalFormatting sqref="AQ434">
    <cfRule type="expression" dxfId="2531" priority="12515">
      <formula>IF(RIGHT(TEXT(AQ434,"0.#"),1)=".",FALSE,TRUE)</formula>
    </cfRule>
    <cfRule type="expression" dxfId="2530" priority="12516">
      <formula>IF(RIGHT(TEXT(AQ434,"0.#"),1)=".",TRUE,FALSE)</formula>
    </cfRule>
  </conditionalFormatting>
  <conditionalFormatting sqref="AQ435">
    <cfRule type="expression" dxfId="2529" priority="12501">
      <formula>IF(RIGHT(TEXT(AQ435,"0.#"),1)=".",FALSE,TRUE)</formula>
    </cfRule>
    <cfRule type="expression" dxfId="2528" priority="12502">
      <formula>IF(RIGHT(TEXT(AQ435,"0.#"),1)=".",TRUE,FALSE)</formula>
    </cfRule>
  </conditionalFormatting>
  <conditionalFormatting sqref="AQ433">
    <cfRule type="expression" dxfId="2527" priority="12499">
      <formula>IF(RIGHT(TEXT(AQ433,"0.#"),1)=".",FALSE,TRUE)</formula>
    </cfRule>
    <cfRule type="expression" dxfId="2526" priority="12500">
      <formula>IF(RIGHT(TEXT(AQ433,"0.#"),1)=".",TRUE,FALSE)</formula>
    </cfRule>
  </conditionalFormatting>
  <conditionalFormatting sqref="AL839:AO866">
    <cfRule type="expression" dxfId="2525" priority="6223">
      <formula>IF(AND(AL839&gt;=0, RIGHT(TEXT(AL839,"0.#"),1)&lt;&gt;"."),TRUE,FALSE)</formula>
    </cfRule>
    <cfRule type="expression" dxfId="2524" priority="6224">
      <formula>IF(AND(AL839&gt;=0, RIGHT(TEXT(AL839,"0.#"),1)="."),TRUE,FALSE)</formula>
    </cfRule>
    <cfRule type="expression" dxfId="2523" priority="6225">
      <formula>IF(AND(AL839&lt;0, RIGHT(TEXT(AL839,"0.#"),1)&lt;&gt;"."),TRUE,FALSE)</formula>
    </cfRule>
    <cfRule type="expression" dxfId="2522" priority="6226">
      <formula>IF(AND(AL839&lt;0, RIGHT(TEXT(AL839,"0.#"),1)="."),TRUE,FALSE)</formula>
    </cfRule>
  </conditionalFormatting>
  <conditionalFormatting sqref="AQ53:AQ55">
    <cfRule type="expression" dxfId="2521" priority="4245">
      <formula>IF(RIGHT(TEXT(AQ53,"0.#"),1)=".",FALSE,TRUE)</formula>
    </cfRule>
    <cfRule type="expression" dxfId="2520" priority="4246">
      <formula>IF(RIGHT(TEXT(AQ53,"0.#"),1)=".",TRUE,FALSE)</formula>
    </cfRule>
  </conditionalFormatting>
  <conditionalFormatting sqref="AU53:AU55">
    <cfRule type="expression" dxfId="2519" priority="4243">
      <formula>IF(RIGHT(TEXT(AU53,"0.#"),1)=".",FALSE,TRUE)</formula>
    </cfRule>
    <cfRule type="expression" dxfId="2518" priority="4244">
      <formula>IF(RIGHT(TEXT(AU53,"0.#"),1)=".",TRUE,FALSE)</formula>
    </cfRule>
  </conditionalFormatting>
  <conditionalFormatting sqref="AQ60:AQ62">
    <cfRule type="expression" dxfId="2517" priority="4241">
      <formula>IF(RIGHT(TEXT(AQ60,"0.#"),1)=".",FALSE,TRUE)</formula>
    </cfRule>
    <cfRule type="expression" dxfId="2516" priority="4242">
      <formula>IF(RIGHT(TEXT(AQ60,"0.#"),1)=".",TRUE,FALSE)</formula>
    </cfRule>
  </conditionalFormatting>
  <conditionalFormatting sqref="AU60:AU62">
    <cfRule type="expression" dxfId="2515" priority="4239">
      <formula>IF(RIGHT(TEXT(AU60,"0.#"),1)=".",FALSE,TRUE)</formula>
    </cfRule>
    <cfRule type="expression" dxfId="2514" priority="4240">
      <formula>IF(RIGHT(TEXT(AU60,"0.#"),1)=".",TRUE,FALSE)</formula>
    </cfRule>
  </conditionalFormatting>
  <conditionalFormatting sqref="AQ75:AQ77">
    <cfRule type="expression" dxfId="2513" priority="4237">
      <formula>IF(RIGHT(TEXT(AQ75,"0.#"),1)=".",FALSE,TRUE)</formula>
    </cfRule>
    <cfRule type="expression" dxfId="2512" priority="4238">
      <formula>IF(RIGHT(TEXT(AQ75,"0.#"),1)=".",TRUE,FALSE)</formula>
    </cfRule>
  </conditionalFormatting>
  <conditionalFormatting sqref="AU75:AU77">
    <cfRule type="expression" dxfId="2511" priority="4235">
      <formula>IF(RIGHT(TEXT(AU75,"0.#"),1)=".",FALSE,TRUE)</formula>
    </cfRule>
    <cfRule type="expression" dxfId="2510" priority="4236">
      <formula>IF(RIGHT(TEXT(AU75,"0.#"),1)=".",TRUE,FALSE)</formula>
    </cfRule>
  </conditionalFormatting>
  <conditionalFormatting sqref="AQ87:AQ89">
    <cfRule type="expression" dxfId="2509" priority="4233">
      <formula>IF(RIGHT(TEXT(AQ87,"0.#"),1)=".",FALSE,TRUE)</formula>
    </cfRule>
    <cfRule type="expression" dxfId="2508" priority="4234">
      <formula>IF(RIGHT(TEXT(AQ87,"0.#"),1)=".",TRUE,FALSE)</formula>
    </cfRule>
  </conditionalFormatting>
  <conditionalFormatting sqref="AU87:AU89">
    <cfRule type="expression" dxfId="2507" priority="4231">
      <formula>IF(RIGHT(TEXT(AU87,"0.#"),1)=".",FALSE,TRUE)</formula>
    </cfRule>
    <cfRule type="expression" dxfId="2506" priority="4232">
      <formula>IF(RIGHT(TEXT(AU87,"0.#"),1)=".",TRUE,FALSE)</formula>
    </cfRule>
  </conditionalFormatting>
  <conditionalFormatting sqref="AQ92:AQ94">
    <cfRule type="expression" dxfId="2505" priority="4229">
      <formula>IF(RIGHT(TEXT(AQ92,"0.#"),1)=".",FALSE,TRUE)</formula>
    </cfRule>
    <cfRule type="expression" dxfId="2504" priority="4230">
      <formula>IF(RIGHT(TEXT(AQ92,"0.#"),1)=".",TRUE,FALSE)</formula>
    </cfRule>
  </conditionalFormatting>
  <conditionalFormatting sqref="AU92:AU94">
    <cfRule type="expression" dxfId="2503" priority="4227">
      <formula>IF(RIGHT(TEXT(AU92,"0.#"),1)=".",FALSE,TRUE)</formula>
    </cfRule>
    <cfRule type="expression" dxfId="2502" priority="4228">
      <formula>IF(RIGHT(TEXT(AU92,"0.#"),1)=".",TRUE,FALSE)</formula>
    </cfRule>
  </conditionalFormatting>
  <conditionalFormatting sqref="AQ97:AQ99">
    <cfRule type="expression" dxfId="2501" priority="4225">
      <formula>IF(RIGHT(TEXT(AQ97,"0.#"),1)=".",FALSE,TRUE)</formula>
    </cfRule>
    <cfRule type="expression" dxfId="2500" priority="4226">
      <formula>IF(RIGHT(TEXT(AQ97,"0.#"),1)=".",TRUE,FALSE)</formula>
    </cfRule>
  </conditionalFormatting>
  <conditionalFormatting sqref="AU97:AU99">
    <cfRule type="expression" dxfId="2499" priority="4223">
      <formula>IF(RIGHT(TEXT(AU97,"0.#"),1)=".",FALSE,TRUE)</formula>
    </cfRule>
    <cfRule type="expression" dxfId="2498" priority="4224">
      <formula>IF(RIGHT(TEXT(AU97,"0.#"),1)=".",TRUE,FALSE)</formula>
    </cfRule>
  </conditionalFormatting>
  <conditionalFormatting sqref="AE458">
    <cfRule type="expression" dxfId="2497" priority="3917">
      <formula>IF(RIGHT(TEXT(AE458,"0.#"),1)=".",FALSE,TRUE)</formula>
    </cfRule>
    <cfRule type="expression" dxfId="2496" priority="3918">
      <formula>IF(RIGHT(TEXT(AE458,"0.#"),1)=".",TRUE,FALSE)</formula>
    </cfRule>
  </conditionalFormatting>
  <conditionalFormatting sqref="AM460">
    <cfRule type="expression" dxfId="2495" priority="3907">
      <formula>IF(RIGHT(TEXT(AM460,"0.#"),1)=".",FALSE,TRUE)</formula>
    </cfRule>
    <cfRule type="expression" dxfId="2494" priority="3908">
      <formula>IF(RIGHT(TEXT(AM460,"0.#"),1)=".",TRUE,FALSE)</formula>
    </cfRule>
  </conditionalFormatting>
  <conditionalFormatting sqref="AE459">
    <cfRule type="expression" dxfId="2493" priority="3915">
      <formula>IF(RIGHT(TEXT(AE459,"0.#"),1)=".",FALSE,TRUE)</formula>
    </cfRule>
    <cfRule type="expression" dxfId="2492" priority="3916">
      <formula>IF(RIGHT(TEXT(AE459,"0.#"),1)=".",TRUE,FALSE)</formula>
    </cfRule>
  </conditionalFormatting>
  <conditionalFormatting sqref="AE460">
    <cfRule type="expression" dxfId="2491" priority="3913">
      <formula>IF(RIGHT(TEXT(AE460,"0.#"),1)=".",FALSE,TRUE)</formula>
    </cfRule>
    <cfRule type="expression" dxfId="2490" priority="3914">
      <formula>IF(RIGHT(TEXT(AE460,"0.#"),1)=".",TRUE,FALSE)</formula>
    </cfRule>
  </conditionalFormatting>
  <conditionalFormatting sqref="AM458">
    <cfRule type="expression" dxfId="2489" priority="3911">
      <formula>IF(RIGHT(TEXT(AM458,"0.#"),1)=".",FALSE,TRUE)</formula>
    </cfRule>
    <cfRule type="expression" dxfId="2488" priority="3912">
      <formula>IF(RIGHT(TEXT(AM458,"0.#"),1)=".",TRUE,FALSE)</formula>
    </cfRule>
  </conditionalFormatting>
  <conditionalFormatting sqref="AM459">
    <cfRule type="expression" dxfId="2487" priority="3909">
      <formula>IF(RIGHT(TEXT(AM459,"0.#"),1)=".",FALSE,TRUE)</formula>
    </cfRule>
    <cfRule type="expression" dxfId="2486" priority="3910">
      <formula>IF(RIGHT(TEXT(AM459,"0.#"),1)=".",TRUE,FALSE)</formula>
    </cfRule>
  </conditionalFormatting>
  <conditionalFormatting sqref="AU458">
    <cfRule type="expression" dxfId="2485" priority="3905">
      <formula>IF(RIGHT(TEXT(AU458,"0.#"),1)=".",FALSE,TRUE)</formula>
    </cfRule>
    <cfRule type="expression" dxfId="2484" priority="3906">
      <formula>IF(RIGHT(TEXT(AU458,"0.#"),1)=".",TRUE,FALSE)</formula>
    </cfRule>
  </conditionalFormatting>
  <conditionalFormatting sqref="AU459">
    <cfRule type="expression" dxfId="2483" priority="3903">
      <formula>IF(RIGHT(TEXT(AU459,"0.#"),1)=".",FALSE,TRUE)</formula>
    </cfRule>
    <cfRule type="expression" dxfId="2482" priority="3904">
      <formula>IF(RIGHT(TEXT(AU459,"0.#"),1)=".",TRUE,FALSE)</formula>
    </cfRule>
  </conditionalFormatting>
  <conditionalFormatting sqref="AU460">
    <cfRule type="expression" dxfId="2481" priority="3901">
      <formula>IF(RIGHT(TEXT(AU460,"0.#"),1)=".",FALSE,TRUE)</formula>
    </cfRule>
    <cfRule type="expression" dxfId="2480" priority="3902">
      <formula>IF(RIGHT(TEXT(AU460,"0.#"),1)=".",TRUE,FALSE)</formula>
    </cfRule>
  </conditionalFormatting>
  <conditionalFormatting sqref="AI460">
    <cfRule type="expression" dxfId="2479" priority="3895">
      <formula>IF(RIGHT(TEXT(AI460,"0.#"),1)=".",FALSE,TRUE)</formula>
    </cfRule>
    <cfRule type="expression" dxfId="2478" priority="3896">
      <formula>IF(RIGHT(TEXT(AI460,"0.#"),1)=".",TRUE,FALSE)</formula>
    </cfRule>
  </conditionalFormatting>
  <conditionalFormatting sqref="AI458">
    <cfRule type="expression" dxfId="2477" priority="3899">
      <formula>IF(RIGHT(TEXT(AI458,"0.#"),1)=".",FALSE,TRUE)</formula>
    </cfRule>
    <cfRule type="expression" dxfId="2476" priority="3900">
      <formula>IF(RIGHT(TEXT(AI458,"0.#"),1)=".",TRUE,FALSE)</formula>
    </cfRule>
  </conditionalFormatting>
  <conditionalFormatting sqref="AI459">
    <cfRule type="expression" dxfId="2475" priority="3897">
      <formula>IF(RIGHT(TEXT(AI459,"0.#"),1)=".",FALSE,TRUE)</formula>
    </cfRule>
    <cfRule type="expression" dxfId="2474" priority="3898">
      <formula>IF(RIGHT(TEXT(AI459,"0.#"),1)=".",TRUE,FALSE)</formula>
    </cfRule>
  </conditionalFormatting>
  <conditionalFormatting sqref="AQ459">
    <cfRule type="expression" dxfId="2473" priority="3893">
      <formula>IF(RIGHT(TEXT(AQ459,"0.#"),1)=".",FALSE,TRUE)</formula>
    </cfRule>
    <cfRule type="expression" dxfId="2472" priority="3894">
      <formula>IF(RIGHT(TEXT(AQ459,"0.#"),1)=".",TRUE,FALSE)</formula>
    </cfRule>
  </conditionalFormatting>
  <conditionalFormatting sqref="AQ460">
    <cfRule type="expression" dxfId="2471" priority="3891">
      <formula>IF(RIGHT(TEXT(AQ460,"0.#"),1)=".",FALSE,TRUE)</formula>
    </cfRule>
    <cfRule type="expression" dxfId="2470" priority="3892">
      <formula>IF(RIGHT(TEXT(AQ460,"0.#"),1)=".",TRUE,FALSE)</formula>
    </cfRule>
  </conditionalFormatting>
  <conditionalFormatting sqref="AQ458">
    <cfRule type="expression" dxfId="2469" priority="3889">
      <formula>IF(RIGHT(TEXT(AQ458,"0.#"),1)=".",FALSE,TRUE)</formula>
    </cfRule>
    <cfRule type="expression" dxfId="2468" priority="3890">
      <formula>IF(RIGHT(TEXT(AQ458,"0.#"),1)=".",TRUE,FALSE)</formula>
    </cfRule>
  </conditionalFormatting>
  <conditionalFormatting sqref="AM120">
    <cfRule type="expression" dxfId="2467" priority="2567">
      <formula>IF(RIGHT(TEXT(AM120,"0.#"),1)=".",FALSE,TRUE)</formula>
    </cfRule>
    <cfRule type="expression" dxfId="2466" priority="2568">
      <formula>IF(RIGHT(TEXT(AM120,"0.#"),1)=".",TRUE,FALSE)</formula>
    </cfRule>
  </conditionalFormatting>
  <conditionalFormatting sqref="AI126">
    <cfRule type="expression" dxfId="2465" priority="2557">
      <formula>IF(RIGHT(TEXT(AI126,"0.#"),1)=".",FALSE,TRUE)</formula>
    </cfRule>
    <cfRule type="expression" dxfId="2464" priority="2558">
      <formula>IF(RIGHT(TEXT(AI126,"0.#"),1)=".",TRUE,FALSE)</formula>
    </cfRule>
  </conditionalFormatting>
  <conditionalFormatting sqref="AE123 AM123">
    <cfRule type="expression" dxfId="2463" priority="2563">
      <formula>IF(RIGHT(TEXT(AE123,"0.#"),1)=".",FALSE,TRUE)</formula>
    </cfRule>
    <cfRule type="expression" dxfId="2462" priority="2564">
      <formula>IF(RIGHT(TEXT(AE123,"0.#"),1)=".",TRUE,FALSE)</formula>
    </cfRule>
  </conditionalFormatting>
  <conditionalFormatting sqref="AI123">
    <cfRule type="expression" dxfId="2461" priority="2561">
      <formula>IF(RIGHT(TEXT(AI123,"0.#"),1)=".",FALSE,TRUE)</formula>
    </cfRule>
    <cfRule type="expression" dxfId="2460" priority="2562">
      <formula>IF(RIGHT(TEXT(AI123,"0.#"),1)=".",TRUE,FALSE)</formula>
    </cfRule>
  </conditionalFormatting>
  <conditionalFormatting sqref="AE126 AM126">
    <cfRule type="expression" dxfId="2459" priority="2559">
      <formula>IF(RIGHT(TEXT(AE126,"0.#"),1)=".",FALSE,TRUE)</formula>
    </cfRule>
    <cfRule type="expression" dxfId="2458" priority="2560">
      <formula>IF(RIGHT(TEXT(AE126,"0.#"),1)=".",TRUE,FALSE)</formula>
    </cfRule>
  </conditionalFormatting>
  <conditionalFormatting sqref="AE129 AM129">
    <cfRule type="expression" dxfId="2457" priority="2555">
      <formula>IF(RIGHT(TEXT(AE129,"0.#"),1)=".",FALSE,TRUE)</formula>
    </cfRule>
    <cfRule type="expression" dxfId="2456" priority="2556">
      <formula>IF(RIGHT(TEXT(AE129,"0.#"),1)=".",TRUE,FALSE)</formula>
    </cfRule>
  </conditionalFormatting>
  <conditionalFormatting sqref="AI129">
    <cfRule type="expression" dxfId="2455" priority="2553">
      <formula>IF(RIGHT(TEXT(AI129,"0.#"),1)=".",FALSE,TRUE)</formula>
    </cfRule>
    <cfRule type="expression" dxfId="2454" priority="2554">
      <formula>IF(RIGHT(TEXT(AI129,"0.#"),1)=".",TRUE,FALSE)</formula>
    </cfRule>
  </conditionalFormatting>
  <conditionalFormatting sqref="Y839:Y866">
    <cfRule type="expression" dxfId="2453" priority="2551">
      <formula>IF(RIGHT(TEXT(Y839,"0.#"),1)=".",FALSE,TRUE)</formula>
    </cfRule>
    <cfRule type="expression" dxfId="2452" priority="2552">
      <formula>IF(RIGHT(TEXT(Y839,"0.#"),1)=".",TRUE,FALSE)</formula>
    </cfRule>
  </conditionalFormatting>
  <conditionalFormatting sqref="AU518">
    <cfRule type="expression" dxfId="2451" priority="1061">
      <formula>IF(RIGHT(TEXT(AU518,"0.#"),1)=".",FALSE,TRUE)</formula>
    </cfRule>
    <cfRule type="expression" dxfId="2450" priority="1062">
      <formula>IF(RIGHT(TEXT(AU518,"0.#"),1)=".",TRUE,FALSE)</formula>
    </cfRule>
  </conditionalFormatting>
  <conditionalFormatting sqref="AQ551">
    <cfRule type="expression" dxfId="2449" priority="837">
      <formula>IF(RIGHT(TEXT(AQ551,"0.#"),1)=".",FALSE,TRUE)</formula>
    </cfRule>
    <cfRule type="expression" dxfId="2448" priority="838">
      <formula>IF(RIGHT(TEXT(AQ551,"0.#"),1)=".",TRUE,FALSE)</formula>
    </cfRule>
  </conditionalFormatting>
  <conditionalFormatting sqref="AE556">
    <cfRule type="expression" dxfId="2447" priority="835">
      <formula>IF(RIGHT(TEXT(AE556,"0.#"),1)=".",FALSE,TRUE)</formula>
    </cfRule>
    <cfRule type="expression" dxfId="2446" priority="836">
      <formula>IF(RIGHT(TEXT(AE556,"0.#"),1)=".",TRUE,FALSE)</formula>
    </cfRule>
  </conditionalFormatting>
  <conditionalFormatting sqref="AE557">
    <cfRule type="expression" dxfId="2445" priority="833">
      <formula>IF(RIGHT(TEXT(AE557,"0.#"),1)=".",FALSE,TRUE)</formula>
    </cfRule>
    <cfRule type="expression" dxfId="2444" priority="834">
      <formula>IF(RIGHT(TEXT(AE557,"0.#"),1)=".",TRUE,FALSE)</formula>
    </cfRule>
  </conditionalFormatting>
  <conditionalFormatting sqref="AE558">
    <cfRule type="expression" dxfId="2443" priority="831">
      <formula>IF(RIGHT(TEXT(AE558,"0.#"),1)=".",FALSE,TRUE)</formula>
    </cfRule>
    <cfRule type="expression" dxfId="2442" priority="832">
      <formula>IF(RIGHT(TEXT(AE558,"0.#"),1)=".",TRUE,FALSE)</formula>
    </cfRule>
  </conditionalFormatting>
  <conditionalFormatting sqref="AM556">
    <cfRule type="expression" dxfId="2441" priority="829">
      <formula>IF(RIGHT(TEXT(AM556,"0.#"),1)=".",FALSE,TRUE)</formula>
    </cfRule>
    <cfRule type="expression" dxfId="2440" priority="830">
      <formula>IF(RIGHT(TEXT(AM556,"0.#"),1)=".",TRUE,FALSE)</formula>
    </cfRule>
  </conditionalFormatting>
  <conditionalFormatting sqref="AM557">
    <cfRule type="expression" dxfId="2439" priority="827">
      <formula>IF(RIGHT(TEXT(AM557,"0.#"),1)=".",FALSE,TRUE)</formula>
    </cfRule>
    <cfRule type="expression" dxfId="2438" priority="828">
      <formula>IF(RIGHT(TEXT(AM557,"0.#"),1)=".",TRUE,FALSE)</formula>
    </cfRule>
  </conditionalFormatting>
  <conditionalFormatting sqref="AM558">
    <cfRule type="expression" dxfId="2437" priority="825">
      <formula>IF(RIGHT(TEXT(AM558,"0.#"),1)=".",FALSE,TRUE)</formula>
    </cfRule>
    <cfRule type="expression" dxfId="2436" priority="826">
      <formula>IF(RIGHT(TEXT(AM558,"0.#"),1)=".",TRUE,FALSE)</formula>
    </cfRule>
  </conditionalFormatting>
  <conditionalFormatting sqref="AU556">
    <cfRule type="expression" dxfId="2435" priority="823">
      <formula>IF(RIGHT(TEXT(AU556,"0.#"),1)=".",FALSE,TRUE)</formula>
    </cfRule>
    <cfRule type="expression" dxfId="2434" priority="824">
      <formula>IF(RIGHT(TEXT(AU556,"0.#"),1)=".",TRUE,FALSE)</formula>
    </cfRule>
  </conditionalFormatting>
  <conditionalFormatting sqref="AU557">
    <cfRule type="expression" dxfId="2433" priority="821">
      <formula>IF(RIGHT(TEXT(AU557,"0.#"),1)=".",FALSE,TRUE)</formula>
    </cfRule>
    <cfRule type="expression" dxfId="2432" priority="822">
      <formula>IF(RIGHT(TEXT(AU557,"0.#"),1)=".",TRUE,FALSE)</formula>
    </cfRule>
  </conditionalFormatting>
  <conditionalFormatting sqref="AU558">
    <cfRule type="expression" dxfId="2431" priority="819">
      <formula>IF(RIGHT(TEXT(AU558,"0.#"),1)=".",FALSE,TRUE)</formula>
    </cfRule>
    <cfRule type="expression" dxfId="2430" priority="820">
      <formula>IF(RIGHT(TEXT(AU558,"0.#"),1)=".",TRUE,FALSE)</formula>
    </cfRule>
  </conditionalFormatting>
  <conditionalFormatting sqref="AI556">
    <cfRule type="expression" dxfId="2429" priority="817">
      <formula>IF(RIGHT(TEXT(AI556,"0.#"),1)=".",FALSE,TRUE)</formula>
    </cfRule>
    <cfRule type="expression" dxfId="2428" priority="818">
      <formula>IF(RIGHT(TEXT(AI556,"0.#"),1)=".",TRUE,FALSE)</formula>
    </cfRule>
  </conditionalFormatting>
  <conditionalFormatting sqref="AI557">
    <cfRule type="expression" dxfId="2427" priority="815">
      <formula>IF(RIGHT(TEXT(AI557,"0.#"),1)=".",FALSE,TRUE)</formula>
    </cfRule>
    <cfRule type="expression" dxfId="2426" priority="816">
      <formula>IF(RIGHT(TEXT(AI557,"0.#"),1)=".",TRUE,FALSE)</formula>
    </cfRule>
  </conditionalFormatting>
  <conditionalFormatting sqref="AI558">
    <cfRule type="expression" dxfId="2425" priority="813">
      <formula>IF(RIGHT(TEXT(AI558,"0.#"),1)=".",FALSE,TRUE)</formula>
    </cfRule>
    <cfRule type="expression" dxfId="2424" priority="814">
      <formula>IF(RIGHT(TEXT(AI558,"0.#"),1)=".",TRUE,FALSE)</formula>
    </cfRule>
  </conditionalFormatting>
  <conditionalFormatting sqref="AQ557">
    <cfRule type="expression" dxfId="2423" priority="811">
      <formula>IF(RIGHT(TEXT(AQ557,"0.#"),1)=".",FALSE,TRUE)</formula>
    </cfRule>
    <cfRule type="expression" dxfId="2422" priority="812">
      <formula>IF(RIGHT(TEXT(AQ557,"0.#"),1)=".",TRUE,FALSE)</formula>
    </cfRule>
  </conditionalFormatting>
  <conditionalFormatting sqref="AQ558">
    <cfRule type="expression" dxfId="2421" priority="809">
      <formula>IF(RIGHT(TEXT(AQ558,"0.#"),1)=".",FALSE,TRUE)</formula>
    </cfRule>
    <cfRule type="expression" dxfId="2420" priority="810">
      <formula>IF(RIGHT(TEXT(AQ558,"0.#"),1)=".",TRUE,FALSE)</formula>
    </cfRule>
  </conditionalFormatting>
  <conditionalFormatting sqref="AQ556">
    <cfRule type="expression" dxfId="2419" priority="807">
      <formula>IF(RIGHT(TEXT(AQ556,"0.#"),1)=".",FALSE,TRUE)</formula>
    </cfRule>
    <cfRule type="expression" dxfId="2418" priority="808">
      <formula>IF(RIGHT(TEXT(AQ556,"0.#"),1)=".",TRUE,FALSE)</formula>
    </cfRule>
  </conditionalFormatting>
  <conditionalFormatting sqref="AE561">
    <cfRule type="expression" dxfId="2417" priority="805">
      <formula>IF(RIGHT(TEXT(AE561,"0.#"),1)=".",FALSE,TRUE)</formula>
    </cfRule>
    <cfRule type="expression" dxfId="2416" priority="806">
      <formula>IF(RIGHT(TEXT(AE561,"0.#"),1)=".",TRUE,FALSE)</formula>
    </cfRule>
  </conditionalFormatting>
  <conditionalFormatting sqref="AE562">
    <cfRule type="expression" dxfId="2415" priority="803">
      <formula>IF(RIGHT(TEXT(AE562,"0.#"),1)=".",FALSE,TRUE)</formula>
    </cfRule>
    <cfRule type="expression" dxfId="2414" priority="804">
      <formula>IF(RIGHT(TEXT(AE562,"0.#"),1)=".",TRUE,FALSE)</formula>
    </cfRule>
  </conditionalFormatting>
  <conditionalFormatting sqref="AE563">
    <cfRule type="expression" dxfId="2413" priority="801">
      <formula>IF(RIGHT(TEXT(AE563,"0.#"),1)=".",FALSE,TRUE)</formula>
    </cfRule>
    <cfRule type="expression" dxfId="2412" priority="802">
      <formula>IF(RIGHT(TEXT(AE563,"0.#"),1)=".",TRUE,FALSE)</formula>
    </cfRule>
  </conditionalFormatting>
  <conditionalFormatting sqref="AM561">
    <cfRule type="expression" dxfId="2411" priority="799">
      <formula>IF(RIGHT(TEXT(AM561,"0.#"),1)=".",FALSE,TRUE)</formula>
    </cfRule>
    <cfRule type="expression" dxfId="2410" priority="800">
      <formula>IF(RIGHT(TEXT(AM561,"0.#"),1)=".",TRUE,FALSE)</formula>
    </cfRule>
  </conditionalFormatting>
  <conditionalFormatting sqref="AL1102:AO1131">
    <cfRule type="expression" dxfId="2409" priority="2457">
      <formula>IF(AND(AL1102&gt;=0, RIGHT(TEXT(AL1102,"0.#"),1)&lt;&gt;"."),TRUE,FALSE)</formula>
    </cfRule>
    <cfRule type="expression" dxfId="2408" priority="2458">
      <formula>IF(AND(AL1102&gt;=0, RIGHT(TEXT(AL1102,"0.#"),1)="."),TRUE,FALSE)</formula>
    </cfRule>
    <cfRule type="expression" dxfId="2407" priority="2459">
      <formula>IF(AND(AL1102&lt;0, RIGHT(TEXT(AL1102,"0.#"),1)&lt;&gt;"."),TRUE,FALSE)</formula>
    </cfRule>
    <cfRule type="expression" dxfId="2406" priority="2460">
      <formula>IF(AND(AL1102&lt;0, RIGHT(TEXT(AL1102,"0.#"),1)="."),TRUE,FALSE)</formula>
    </cfRule>
  </conditionalFormatting>
  <conditionalFormatting sqref="Y1102:Y1131">
    <cfRule type="expression" dxfId="2405" priority="2455">
      <formula>IF(RIGHT(TEXT(Y1102,"0.#"),1)=".",FALSE,TRUE)</formula>
    </cfRule>
    <cfRule type="expression" dxfId="2404" priority="2456">
      <formula>IF(RIGHT(TEXT(Y1102,"0.#"),1)=".",TRUE,FALSE)</formula>
    </cfRule>
  </conditionalFormatting>
  <conditionalFormatting sqref="AI562">
    <cfRule type="expression" dxfId="2403" priority="785">
      <formula>IF(RIGHT(TEXT(AI562,"0.#"),1)=".",FALSE,TRUE)</formula>
    </cfRule>
    <cfRule type="expression" dxfId="2402" priority="786">
      <formula>IF(RIGHT(TEXT(AI562,"0.#"),1)=".",TRUE,FALSE)</formula>
    </cfRule>
  </conditionalFormatting>
  <conditionalFormatting sqref="AQ553">
    <cfRule type="expression" dxfId="2401" priority="839">
      <formula>IF(RIGHT(TEXT(AQ553,"0.#"),1)=".",FALSE,TRUE)</formula>
    </cfRule>
    <cfRule type="expression" dxfId="2400" priority="840">
      <formula>IF(RIGHT(TEXT(AQ553,"0.#"),1)=".",TRUE,FALSE)</formula>
    </cfRule>
  </conditionalFormatting>
  <conditionalFormatting sqref="AI552">
    <cfRule type="expression" dxfId="2399" priority="845">
      <formula>IF(RIGHT(TEXT(AI552,"0.#"),1)=".",FALSE,TRUE)</formula>
    </cfRule>
    <cfRule type="expression" dxfId="2398" priority="846">
      <formula>IF(RIGHT(TEXT(AI552,"0.#"),1)=".",TRUE,FALSE)</formula>
    </cfRule>
  </conditionalFormatting>
  <conditionalFormatting sqref="AU552">
    <cfRule type="expression" dxfId="2397" priority="851">
      <formula>IF(RIGHT(TEXT(AU552,"0.#"),1)=".",FALSE,TRUE)</formula>
    </cfRule>
    <cfRule type="expression" dxfId="2396" priority="852">
      <formula>IF(RIGHT(TEXT(AU552,"0.#"),1)=".",TRUE,FALSE)</formula>
    </cfRule>
  </conditionalFormatting>
  <conditionalFormatting sqref="AM552">
    <cfRule type="expression" dxfId="2395" priority="857">
      <formula>IF(RIGHT(TEXT(AM552,"0.#"),1)=".",FALSE,TRUE)</formula>
    </cfRule>
    <cfRule type="expression" dxfId="2394" priority="858">
      <formula>IF(RIGHT(TEXT(AM552,"0.#"),1)=".",TRUE,FALSE)</formula>
    </cfRule>
  </conditionalFormatting>
  <conditionalFormatting sqref="AE552">
    <cfRule type="expression" dxfId="2393" priority="863">
      <formula>IF(RIGHT(TEXT(AE552,"0.#"),1)=".",FALSE,TRUE)</formula>
    </cfRule>
    <cfRule type="expression" dxfId="2392" priority="864">
      <formula>IF(RIGHT(TEXT(AE552,"0.#"),1)=".",TRUE,FALSE)</formula>
    </cfRule>
  </conditionalFormatting>
  <conditionalFormatting sqref="AQ548">
    <cfRule type="expression" dxfId="2391" priority="869">
      <formula>IF(RIGHT(TEXT(AQ548,"0.#"),1)=".",FALSE,TRUE)</formula>
    </cfRule>
    <cfRule type="expression" dxfId="2390" priority="870">
      <formula>IF(RIGHT(TEXT(AQ548,"0.#"),1)=".",TRUE,FALSE)</formula>
    </cfRule>
  </conditionalFormatting>
  <conditionalFormatting sqref="AL837:AO837">
    <cfRule type="expression" dxfId="2389" priority="2409">
      <formula>IF(AND(AL837&gt;=0, RIGHT(TEXT(AL837,"0.#"),1)&lt;&gt;"."),TRUE,FALSE)</formula>
    </cfRule>
    <cfRule type="expression" dxfId="2388" priority="2410">
      <formula>IF(AND(AL837&gt;=0, RIGHT(TEXT(AL837,"0.#"),1)="."),TRUE,FALSE)</formula>
    </cfRule>
    <cfRule type="expression" dxfId="2387" priority="2411">
      <formula>IF(AND(AL837&lt;0, RIGHT(TEXT(AL837,"0.#"),1)&lt;&gt;"."),TRUE,FALSE)</formula>
    </cfRule>
    <cfRule type="expression" dxfId="2386" priority="2412">
      <formula>IF(AND(AL837&lt;0, RIGHT(TEXT(AL837,"0.#"),1)="."),TRUE,FALSE)</formula>
    </cfRule>
  </conditionalFormatting>
  <conditionalFormatting sqref="Y837:Y838">
    <cfRule type="expression" dxfId="2385" priority="2407">
      <formula>IF(RIGHT(TEXT(Y837,"0.#"),1)=".",FALSE,TRUE)</formula>
    </cfRule>
    <cfRule type="expression" dxfId="2384" priority="2408">
      <formula>IF(RIGHT(TEXT(Y837,"0.#"),1)=".",TRUE,FALSE)</formula>
    </cfRule>
  </conditionalFormatting>
  <conditionalFormatting sqref="AE492">
    <cfRule type="expression" dxfId="2383" priority="1195">
      <formula>IF(RIGHT(TEXT(AE492,"0.#"),1)=".",FALSE,TRUE)</formula>
    </cfRule>
    <cfRule type="expression" dxfId="2382" priority="1196">
      <formula>IF(RIGHT(TEXT(AE492,"0.#"),1)=".",TRUE,FALSE)</formula>
    </cfRule>
  </conditionalFormatting>
  <conditionalFormatting sqref="AE493">
    <cfRule type="expression" dxfId="2381" priority="1193">
      <formula>IF(RIGHT(TEXT(AE493,"0.#"),1)=".",FALSE,TRUE)</formula>
    </cfRule>
    <cfRule type="expression" dxfId="2380" priority="1194">
      <formula>IF(RIGHT(TEXT(AE493,"0.#"),1)=".",TRUE,FALSE)</formula>
    </cfRule>
  </conditionalFormatting>
  <conditionalFormatting sqref="AE494">
    <cfRule type="expression" dxfId="2379" priority="1191">
      <formula>IF(RIGHT(TEXT(AE494,"0.#"),1)=".",FALSE,TRUE)</formula>
    </cfRule>
    <cfRule type="expression" dxfId="2378" priority="1192">
      <formula>IF(RIGHT(TEXT(AE494,"0.#"),1)=".",TRUE,FALSE)</formula>
    </cfRule>
  </conditionalFormatting>
  <conditionalFormatting sqref="AM492">
    <cfRule type="expression" dxfId="2377" priority="1189">
      <formula>IF(RIGHT(TEXT(AM492,"0.#"),1)=".",FALSE,TRUE)</formula>
    </cfRule>
    <cfRule type="expression" dxfId="2376" priority="1190">
      <formula>IF(RIGHT(TEXT(AM492,"0.#"),1)=".",TRUE,FALSE)</formula>
    </cfRule>
  </conditionalFormatting>
  <conditionalFormatting sqref="AM493">
    <cfRule type="expression" dxfId="2375" priority="1187">
      <formula>IF(RIGHT(TEXT(AM493,"0.#"),1)=".",FALSE,TRUE)</formula>
    </cfRule>
    <cfRule type="expression" dxfId="2374" priority="1188">
      <formula>IF(RIGHT(TEXT(AM493,"0.#"),1)=".",TRUE,FALSE)</formula>
    </cfRule>
  </conditionalFormatting>
  <conditionalFormatting sqref="AQ493">
    <cfRule type="expression" dxfId="2373" priority="1171">
      <formula>IF(RIGHT(TEXT(AQ493,"0.#"),1)=".",FALSE,TRUE)</formula>
    </cfRule>
    <cfRule type="expression" dxfId="2372" priority="1172">
      <formula>IF(RIGHT(TEXT(AQ493,"0.#"),1)=".",TRUE,FALSE)</formula>
    </cfRule>
  </conditionalFormatting>
  <conditionalFormatting sqref="AI493">
    <cfRule type="expression" dxfId="2371" priority="1175">
      <formula>IF(RIGHT(TEXT(AI493,"0.#"),1)=".",FALSE,TRUE)</formula>
    </cfRule>
    <cfRule type="expression" dxfId="2370" priority="1176">
      <formula>IF(RIGHT(TEXT(AI493,"0.#"),1)=".",TRUE,FALSE)</formula>
    </cfRule>
  </conditionalFormatting>
  <conditionalFormatting sqref="AI494">
    <cfRule type="expression" dxfId="2369" priority="1173">
      <formula>IF(RIGHT(TEXT(AI494,"0.#"),1)=".",FALSE,TRUE)</formula>
    </cfRule>
    <cfRule type="expression" dxfId="2368" priority="1174">
      <formula>IF(RIGHT(TEXT(AI494,"0.#"),1)=".",TRUE,FALSE)</formula>
    </cfRule>
  </conditionalFormatting>
  <conditionalFormatting sqref="AM494">
    <cfRule type="expression" dxfId="2367" priority="1185">
      <formula>IF(RIGHT(TEXT(AM494,"0.#"),1)=".",FALSE,TRUE)</formula>
    </cfRule>
    <cfRule type="expression" dxfId="2366" priority="1186">
      <formula>IF(RIGHT(TEXT(AM494,"0.#"),1)=".",TRUE,FALSE)</formula>
    </cfRule>
  </conditionalFormatting>
  <conditionalFormatting sqref="AQ494">
    <cfRule type="expression" dxfId="2365" priority="1169">
      <formula>IF(RIGHT(TEXT(AQ494,"0.#"),1)=".",FALSE,TRUE)</formula>
    </cfRule>
    <cfRule type="expression" dxfId="2364" priority="1170">
      <formula>IF(RIGHT(TEXT(AQ494,"0.#"),1)=".",TRUE,FALSE)</formula>
    </cfRule>
  </conditionalFormatting>
  <conditionalFormatting sqref="AQ492">
    <cfRule type="expression" dxfId="2363" priority="1167">
      <formula>IF(RIGHT(TEXT(AQ492,"0.#"),1)=".",FALSE,TRUE)</formula>
    </cfRule>
    <cfRule type="expression" dxfId="2362" priority="1168">
      <formula>IF(RIGHT(TEXT(AQ492,"0.#"),1)=".",TRUE,FALSE)</formula>
    </cfRule>
  </conditionalFormatting>
  <conditionalFormatting sqref="AU494">
    <cfRule type="expression" dxfId="2361" priority="1179">
      <formula>IF(RIGHT(TEXT(AU494,"0.#"),1)=".",FALSE,TRUE)</formula>
    </cfRule>
    <cfRule type="expression" dxfId="2360" priority="1180">
      <formula>IF(RIGHT(TEXT(AU494,"0.#"),1)=".",TRUE,FALSE)</formula>
    </cfRule>
  </conditionalFormatting>
  <conditionalFormatting sqref="AU492">
    <cfRule type="expression" dxfId="2359" priority="1183">
      <formula>IF(RIGHT(TEXT(AU492,"0.#"),1)=".",FALSE,TRUE)</formula>
    </cfRule>
    <cfRule type="expression" dxfId="2358" priority="1184">
      <formula>IF(RIGHT(TEXT(AU492,"0.#"),1)=".",TRUE,FALSE)</formula>
    </cfRule>
  </conditionalFormatting>
  <conditionalFormatting sqref="AU493">
    <cfRule type="expression" dxfId="2357" priority="1181">
      <formula>IF(RIGHT(TEXT(AU493,"0.#"),1)=".",FALSE,TRUE)</formula>
    </cfRule>
    <cfRule type="expression" dxfId="2356" priority="1182">
      <formula>IF(RIGHT(TEXT(AU493,"0.#"),1)=".",TRUE,FALSE)</formula>
    </cfRule>
  </conditionalFormatting>
  <conditionalFormatting sqref="AU583">
    <cfRule type="expression" dxfId="2355" priority="699">
      <formula>IF(RIGHT(TEXT(AU583,"0.#"),1)=".",FALSE,TRUE)</formula>
    </cfRule>
    <cfRule type="expression" dxfId="2354" priority="700">
      <formula>IF(RIGHT(TEXT(AU583,"0.#"),1)=".",TRUE,FALSE)</formula>
    </cfRule>
  </conditionalFormatting>
  <conditionalFormatting sqref="AI492">
    <cfRule type="expression" dxfId="2353" priority="1177">
      <formula>IF(RIGHT(TEXT(AI492,"0.#"),1)=".",FALSE,TRUE)</formula>
    </cfRule>
    <cfRule type="expression" dxfId="2352" priority="1178">
      <formula>IF(RIGHT(TEXT(AI492,"0.#"),1)=".",TRUE,FALSE)</formula>
    </cfRule>
  </conditionalFormatting>
  <conditionalFormatting sqref="AU582">
    <cfRule type="expression" dxfId="2351" priority="701">
      <formula>IF(RIGHT(TEXT(AU582,"0.#"),1)=".",FALSE,TRUE)</formula>
    </cfRule>
    <cfRule type="expression" dxfId="2350" priority="702">
      <formula>IF(RIGHT(TEXT(AU582,"0.#"),1)=".",TRUE,FALSE)</formula>
    </cfRule>
  </conditionalFormatting>
  <conditionalFormatting sqref="AI583">
    <cfRule type="expression" dxfId="2349" priority="693">
      <formula>IF(RIGHT(TEXT(AI583,"0.#"),1)=".",FALSE,TRUE)</formula>
    </cfRule>
    <cfRule type="expression" dxfId="2348" priority="694">
      <formula>IF(RIGHT(TEXT(AI583,"0.#"),1)=".",TRUE,FALSE)</formula>
    </cfRule>
  </conditionalFormatting>
  <conditionalFormatting sqref="AI581">
    <cfRule type="expression" dxfId="2347" priority="697">
      <formula>IF(RIGHT(TEXT(AI581,"0.#"),1)=".",FALSE,TRUE)</formula>
    </cfRule>
    <cfRule type="expression" dxfId="2346" priority="698">
      <formula>IF(RIGHT(TEXT(AI581,"0.#"),1)=".",TRUE,FALSE)</formula>
    </cfRule>
  </conditionalFormatting>
  <conditionalFormatting sqref="AI582">
    <cfRule type="expression" dxfId="2345" priority="695">
      <formula>IF(RIGHT(TEXT(AI582,"0.#"),1)=".",FALSE,TRUE)</formula>
    </cfRule>
    <cfRule type="expression" dxfId="2344" priority="696">
      <formula>IF(RIGHT(TEXT(AI582,"0.#"),1)=".",TRUE,FALSE)</formula>
    </cfRule>
  </conditionalFormatting>
  <conditionalFormatting sqref="AE499">
    <cfRule type="expression" dxfId="2343" priority="1161">
      <formula>IF(RIGHT(TEXT(AE499,"0.#"),1)=".",FALSE,TRUE)</formula>
    </cfRule>
    <cfRule type="expression" dxfId="2342" priority="1162">
      <formula>IF(RIGHT(TEXT(AE499,"0.#"),1)=".",TRUE,FALSE)</formula>
    </cfRule>
  </conditionalFormatting>
  <conditionalFormatting sqref="AE497">
    <cfRule type="expression" dxfId="2341" priority="1165">
      <formula>IF(RIGHT(TEXT(AE497,"0.#"),1)=".",FALSE,TRUE)</formula>
    </cfRule>
    <cfRule type="expression" dxfId="2340" priority="1166">
      <formula>IF(RIGHT(TEXT(AE497,"0.#"),1)=".",TRUE,FALSE)</formula>
    </cfRule>
  </conditionalFormatting>
  <conditionalFormatting sqref="AE498">
    <cfRule type="expression" dxfId="2339" priority="1163">
      <formula>IF(RIGHT(TEXT(AE498,"0.#"),1)=".",FALSE,TRUE)</formula>
    </cfRule>
    <cfRule type="expression" dxfId="2338" priority="1164">
      <formula>IF(RIGHT(TEXT(AE498,"0.#"),1)=".",TRUE,FALSE)</formula>
    </cfRule>
  </conditionalFormatting>
  <conditionalFormatting sqref="AM499">
    <cfRule type="expression" dxfId="2337" priority="1155">
      <formula>IF(RIGHT(TEXT(AM499,"0.#"),1)=".",FALSE,TRUE)</formula>
    </cfRule>
    <cfRule type="expression" dxfId="2336" priority="1156">
      <formula>IF(RIGHT(TEXT(AM499,"0.#"),1)=".",TRUE,FALSE)</formula>
    </cfRule>
  </conditionalFormatting>
  <conditionalFormatting sqref="AM497">
    <cfRule type="expression" dxfId="2335" priority="1159">
      <formula>IF(RIGHT(TEXT(AM497,"0.#"),1)=".",FALSE,TRUE)</formula>
    </cfRule>
    <cfRule type="expression" dxfId="2334" priority="1160">
      <formula>IF(RIGHT(TEXT(AM497,"0.#"),1)=".",TRUE,FALSE)</formula>
    </cfRule>
  </conditionalFormatting>
  <conditionalFormatting sqref="AM498">
    <cfRule type="expression" dxfId="2333" priority="1157">
      <formula>IF(RIGHT(TEXT(AM498,"0.#"),1)=".",FALSE,TRUE)</formula>
    </cfRule>
    <cfRule type="expression" dxfId="2332" priority="1158">
      <formula>IF(RIGHT(TEXT(AM498,"0.#"),1)=".",TRUE,FALSE)</formula>
    </cfRule>
  </conditionalFormatting>
  <conditionalFormatting sqref="AU499">
    <cfRule type="expression" dxfId="2331" priority="1149">
      <formula>IF(RIGHT(TEXT(AU499,"0.#"),1)=".",FALSE,TRUE)</formula>
    </cfRule>
    <cfRule type="expression" dxfId="2330" priority="1150">
      <formula>IF(RIGHT(TEXT(AU499,"0.#"),1)=".",TRUE,FALSE)</formula>
    </cfRule>
  </conditionalFormatting>
  <conditionalFormatting sqref="AU497">
    <cfRule type="expression" dxfId="2329" priority="1153">
      <formula>IF(RIGHT(TEXT(AU497,"0.#"),1)=".",FALSE,TRUE)</formula>
    </cfRule>
    <cfRule type="expression" dxfId="2328" priority="1154">
      <formula>IF(RIGHT(TEXT(AU497,"0.#"),1)=".",TRUE,FALSE)</formula>
    </cfRule>
  </conditionalFormatting>
  <conditionalFormatting sqref="AU498">
    <cfRule type="expression" dxfId="2327" priority="1151">
      <formula>IF(RIGHT(TEXT(AU498,"0.#"),1)=".",FALSE,TRUE)</formula>
    </cfRule>
    <cfRule type="expression" dxfId="2326" priority="1152">
      <formula>IF(RIGHT(TEXT(AU498,"0.#"),1)=".",TRUE,FALSE)</formula>
    </cfRule>
  </conditionalFormatting>
  <conditionalFormatting sqref="AI499">
    <cfRule type="expression" dxfId="2325" priority="1143">
      <formula>IF(RIGHT(TEXT(AI499,"0.#"),1)=".",FALSE,TRUE)</formula>
    </cfRule>
    <cfRule type="expression" dxfId="2324" priority="1144">
      <formula>IF(RIGHT(TEXT(AI499,"0.#"),1)=".",TRUE,FALSE)</formula>
    </cfRule>
  </conditionalFormatting>
  <conditionalFormatting sqref="AI497">
    <cfRule type="expression" dxfId="2323" priority="1147">
      <formula>IF(RIGHT(TEXT(AI497,"0.#"),1)=".",FALSE,TRUE)</formula>
    </cfRule>
    <cfRule type="expression" dxfId="2322" priority="1148">
      <formula>IF(RIGHT(TEXT(AI497,"0.#"),1)=".",TRUE,FALSE)</formula>
    </cfRule>
  </conditionalFormatting>
  <conditionalFormatting sqref="AI498">
    <cfRule type="expression" dxfId="2321" priority="1145">
      <formula>IF(RIGHT(TEXT(AI498,"0.#"),1)=".",FALSE,TRUE)</formula>
    </cfRule>
    <cfRule type="expression" dxfId="2320" priority="1146">
      <formula>IF(RIGHT(TEXT(AI498,"0.#"),1)=".",TRUE,FALSE)</formula>
    </cfRule>
  </conditionalFormatting>
  <conditionalFormatting sqref="AQ497">
    <cfRule type="expression" dxfId="2319" priority="1137">
      <formula>IF(RIGHT(TEXT(AQ497,"0.#"),1)=".",FALSE,TRUE)</formula>
    </cfRule>
    <cfRule type="expression" dxfId="2318" priority="1138">
      <formula>IF(RIGHT(TEXT(AQ497,"0.#"),1)=".",TRUE,FALSE)</formula>
    </cfRule>
  </conditionalFormatting>
  <conditionalFormatting sqref="AQ498">
    <cfRule type="expression" dxfId="2317" priority="1141">
      <formula>IF(RIGHT(TEXT(AQ498,"0.#"),1)=".",FALSE,TRUE)</formula>
    </cfRule>
    <cfRule type="expression" dxfId="2316" priority="1142">
      <formula>IF(RIGHT(TEXT(AQ498,"0.#"),1)=".",TRUE,FALSE)</formula>
    </cfRule>
  </conditionalFormatting>
  <conditionalFormatting sqref="AQ499">
    <cfRule type="expression" dxfId="2315" priority="1139">
      <formula>IF(RIGHT(TEXT(AQ499,"0.#"),1)=".",FALSE,TRUE)</formula>
    </cfRule>
    <cfRule type="expression" dxfId="2314" priority="1140">
      <formula>IF(RIGHT(TEXT(AQ499,"0.#"),1)=".",TRUE,FALSE)</formula>
    </cfRule>
  </conditionalFormatting>
  <conditionalFormatting sqref="AE504">
    <cfRule type="expression" dxfId="2313" priority="1131">
      <formula>IF(RIGHT(TEXT(AE504,"0.#"),1)=".",FALSE,TRUE)</formula>
    </cfRule>
    <cfRule type="expression" dxfId="2312" priority="1132">
      <formula>IF(RIGHT(TEXT(AE504,"0.#"),1)=".",TRUE,FALSE)</formula>
    </cfRule>
  </conditionalFormatting>
  <conditionalFormatting sqref="AE502">
    <cfRule type="expression" dxfId="2311" priority="1135">
      <formula>IF(RIGHT(TEXT(AE502,"0.#"),1)=".",FALSE,TRUE)</formula>
    </cfRule>
    <cfRule type="expression" dxfId="2310" priority="1136">
      <formula>IF(RIGHT(TEXT(AE502,"0.#"),1)=".",TRUE,FALSE)</formula>
    </cfRule>
  </conditionalFormatting>
  <conditionalFormatting sqref="AE503">
    <cfRule type="expression" dxfId="2309" priority="1133">
      <formula>IF(RIGHT(TEXT(AE503,"0.#"),1)=".",FALSE,TRUE)</formula>
    </cfRule>
    <cfRule type="expression" dxfId="2308" priority="1134">
      <formula>IF(RIGHT(TEXT(AE503,"0.#"),1)=".",TRUE,FALSE)</formula>
    </cfRule>
  </conditionalFormatting>
  <conditionalFormatting sqref="AM504">
    <cfRule type="expression" dxfId="2307" priority="1125">
      <formula>IF(RIGHT(TEXT(AM504,"0.#"),1)=".",FALSE,TRUE)</formula>
    </cfRule>
    <cfRule type="expression" dxfId="2306" priority="1126">
      <formula>IF(RIGHT(TEXT(AM504,"0.#"),1)=".",TRUE,FALSE)</formula>
    </cfRule>
  </conditionalFormatting>
  <conditionalFormatting sqref="AM502">
    <cfRule type="expression" dxfId="2305" priority="1129">
      <formula>IF(RIGHT(TEXT(AM502,"0.#"),1)=".",FALSE,TRUE)</formula>
    </cfRule>
    <cfRule type="expression" dxfId="2304" priority="1130">
      <formula>IF(RIGHT(TEXT(AM502,"0.#"),1)=".",TRUE,FALSE)</formula>
    </cfRule>
  </conditionalFormatting>
  <conditionalFormatting sqref="AM503">
    <cfRule type="expression" dxfId="2303" priority="1127">
      <formula>IF(RIGHT(TEXT(AM503,"0.#"),1)=".",FALSE,TRUE)</formula>
    </cfRule>
    <cfRule type="expression" dxfId="2302" priority="1128">
      <formula>IF(RIGHT(TEXT(AM503,"0.#"),1)=".",TRUE,FALSE)</formula>
    </cfRule>
  </conditionalFormatting>
  <conditionalFormatting sqref="AU504">
    <cfRule type="expression" dxfId="2301" priority="1119">
      <formula>IF(RIGHT(TEXT(AU504,"0.#"),1)=".",FALSE,TRUE)</formula>
    </cfRule>
    <cfRule type="expression" dxfId="2300" priority="1120">
      <formula>IF(RIGHT(TEXT(AU504,"0.#"),1)=".",TRUE,FALSE)</formula>
    </cfRule>
  </conditionalFormatting>
  <conditionalFormatting sqref="AU502">
    <cfRule type="expression" dxfId="2299" priority="1123">
      <formula>IF(RIGHT(TEXT(AU502,"0.#"),1)=".",FALSE,TRUE)</formula>
    </cfRule>
    <cfRule type="expression" dxfId="2298" priority="1124">
      <formula>IF(RIGHT(TEXT(AU502,"0.#"),1)=".",TRUE,FALSE)</formula>
    </cfRule>
  </conditionalFormatting>
  <conditionalFormatting sqref="AU503">
    <cfRule type="expression" dxfId="2297" priority="1121">
      <formula>IF(RIGHT(TEXT(AU503,"0.#"),1)=".",FALSE,TRUE)</formula>
    </cfRule>
    <cfRule type="expression" dxfId="2296" priority="1122">
      <formula>IF(RIGHT(TEXT(AU503,"0.#"),1)=".",TRUE,FALSE)</formula>
    </cfRule>
  </conditionalFormatting>
  <conditionalFormatting sqref="AI504">
    <cfRule type="expression" dxfId="2295" priority="1113">
      <formula>IF(RIGHT(TEXT(AI504,"0.#"),1)=".",FALSE,TRUE)</formula>
    </cfRule>
    <cfRule type="expression" dxfId="2294" priority="1114">
      <formula>IF(RIGHT(TEXT(AI504,"0.#"),1)=".",TRUE,FALSE)</formula>
    </cfRule>
  </conditionalFormatting>
  <conditionalFormatting sqref="AI502">
    <cfRule type="expression" dxfId="2293" priority="1117">
      <formula>IF(RIGHT(TEXT(AI502,"0.#"),1)=".",FALSE,TRUE)</formula>
    </cfRule>
    <cfRule type="expression" dxfId="2292" priority="1118">
      <formula>IF(RIGHT(TEXT(AI502,"0.#"),1)=".",TRUE,FALSE)</formula>
    </cfRule>
  </conditionalFormatting>
  <conditionalFormatting sqref="AI503">
    <cfRule type="expression" dxfId="2291" priority="1115">
      <formula>IF(RIGHT(TEXT(AI503,"0.#"),1)=".",FALSE,TRUE)</formula>
    </cfRule>
    <cfRule type="expression" dxfId="2290" priority="1116">
      <formula>IF(RIGHT(TEXT(AI503,"0.#"),1)=".",TRUE,FALSE)</formula>
    </cfRule>
  </conditionalFormatting>
  <conditionalFormatting sqref="AQ502">
    <cfRule type="expression" dxfId="2289" priority="1107">
      <formula>IF(RIGHT(TEXT(AQ502,"0.#"),1)=".",FALSE,TRUE)</formula>
    </cfRule>
    <cfRule type="expression" dxfId="2288" priority="1108">
      <formula>IF(RIGHT(TEXT(AQ502,"0.#"),1)=".",TRUE,FALSE)</formula>
    </cfRule>
  </conditionalFormatting>
  <conditionalFormatting sqref="AQ503">
    <cfRule type="expression" dxfId="2287" priority="1111">
      <formula>IF(RIGHT(TEXT(AQ503,"0.#"),1)=".",FALSE,TRUE)</formula>
    </cfRule>
    <cfRule type="expression" dxfId="2286" priority="1112">
      <formula>IF(RIGHT(TEXT(AQ503,"0.#"),1)=".",TRUE,FALSE)</formula>
    </cfRule>
  </conditionalFormatting>
  <conditionalFormatting sqref="AQ504">
    <cfRule type="expression" dxfId="2285" priority="1109">
      <formula>IF(RIGHT(TEXT(AQ504,"0.#"),1)=".",FALSE,TRUE)</formula>
    </cfRule>
    <cfRule type="expression" dxfId="2284" priority="1110">
      <formula>IF(RIGHT(TEXT(AQ504,"0.#"),1)=".",TRUE,FALSE)</formula>
    </cfRule>
  </conditionalFormatting>
  <conditionalFormatting sqref="AE509">
    <cfRule type="expression" dxfId="2283" priority="1101">
      <formula>IF(RIGHT(TEXT(AE509,"0.#"),1)=".",FALSE,TRUE)</formula>
    </cfRule>
    <cfRule type="expression" dxfId="2282" priority="1102">
      <formula>IF(RIGHT(TEXT(AE509,"0.#"),1)=".",TRUE,FALSE)</formula>
    </cfRule>
  </conditionalFormatting>
  <conditionalFormatting sqref="AE507">
    <cfRule type="expression" dxfId="2281" priority="1105">
      <formula>IF(RIGHT(TEXT(AE507,"0.#"),1)=".",FALSE,TRUE)</formula>
    </cfRule>
    <cfRule type="expression" dxfId="2280" priority="1106">
      <formula>IF(RIGHT(TEXT(AE507,"0.#"),1)=".",TRUE,FALSE)</formula>
    </cfRule>
  </conditionalFormatting>
  <conditionalFormatting sqref="AE508">
    <cfRule type="expression" dxfId="2279" priority="1103">
      <formula>IF(RIGHT(TEXT(AE508,"0.#"),1)=".",FALSE,TRUE)</formula>
    </cfRule>
    <cfRule type="expression" dxfId="2278" priority="1104">
      <formula>IF(RIGHT(TEXT(AE508,"0.#"),1)=".",TRUE,FALSE)</formula>
    </cfRule>
  </conditionalFormatting>
  <conditionalFormatting sqref="AM509">
    <cfRule type="expression" dxfId="2277" priority="1095">
      <formula>IF(RIGHT(TEXT(AM509,"0.#"),1)=".",FALSE,TRUE)</formula>
    </cfRule>
    <cfRule type="expression" dxfId="2276" priority="1096">
      <formula>IF(RIGHT(TEXT(AM509,"0.#"),1)=".",TRUE,FALSE)</formula>
    </cfRule>
  </conditionalFormatting>
  <conditionalFormatting sqref="AM507">
    <cfRule type="expression" dxfId="2275" priority="1099">
      <formula>IF(RIGHT(TEXT(AM507,"0.#"),1)=".",FALSE,TRUE)</formula>
    </cfRule>
    <cfRule type="expression" dxfId="2274" priority="1100">
      <formula>IF(RIGHT(TEXT(AM507,"0.#"),1)=".",TRUE,FALSE)</formula>
    </cfRule>
  </conditionalFormatting>
  <conditionalFormatting sqref="AM508">
    <cfRule type="expression" dxfId="2273" priority="1097">
      <formula>IF(RIGHT(TEXT(AM508,"0.#"),1)=".",FALSE,TRUE)</formula>
    </cfRule>
    <cfRule type="expression" dxfId="2272" priority="1098">
      <formula>IF(RIGHT(TEXT(AM508,"0.#"),1)=".",TRUE,FALSE)</formula>
    </cfRule>
  </conditionalFormatting>
  <conditionalFormatting sqref="AU509">
    <cfRule type="expression" dxfId="2271" priority="1089">
      <formula>IF(RIGHT(TEXT(AU509,"0.#"),1)=".",FALSE,TRUE)</formula>
    </cfRule>
    <cfRule type="expression" dxfId="2270" priority="1090">
      <formula>IF(RIGHT(TEXT(AU509,"0.#"),1)=".",TRUE,FALSE)</formula>
    </cfRule>
  </conditionalFormatting>
  <conditionalFormatting sqref="AU507">
    <cfRule type="expression" dxfId="2269" priority="1093">
      <formula>IF(RIGHT(TEXT(AU507,"0.#"),1)=".",FALSE,TRUE)</formula>
    </cfRule>
    <cfRule type="expression" dxfId="2268" priority="1094">
      <formula>IF(RIGHT(TEXT(AU507,"0.#"),1)=".",TRUE,FALSE)</formula>
    </cfRule>
  </conditionalFormatting>
  <conditionalFormatting sqref="AU508">
    <cfRule type="expression" dxfId="2267" priority="1091">
      <formula>IF(RIGHT(TEXT(AU508,"0.#"),1)=".",FALSE,TRUE)</formula>
    </cfRule>
    <cfRule type="expression" dxfId="2266" priority="1092">
      <formula>IF(RIGHT(TEXT(AU508,"0.#"),1)=".",TRUE,FALSE)</formula>
    </cfRule>
  </conditionalFormatting>
  <conditionalFormatting sqref="AI509">
    <cfRule type="expression" dxfId="2265" priority="1083">
      <formula>IF(RIGHT(TEXT(AI509,"0.#"),1)=".",FALSE,TRUE)</formula>
    </cfRule>
    <cfRule type="expression" dxfId="2264" priority="1084">
      <formula>IF(RIGHT(TEXT(AI509,"0.#"),1)=".",TRUE,FALSE)</formula>
    </cfRule>
  </conditionalFormatting>
  <conditionalFormatting sqref="AI507">
    <cfRule type="expression" dxfId="2263" priority="1087">
      <formula>IF(RIGHT(TEXT(AI507,"0.#"),1)=".",FALSE,TRUE)</formula>
    </cfRule>
    <cfRule type="expression" dxfId="2262" priority="1088">
      <formula>IF(RIGHT(TEXT(AI507,"0.#"),1)=".",TRUE,FALSE)</formula>
    </cfRule>
  </conditionalFormatting>
  <conditionalFormatting sqref="AI508">
    <cfRule type="expression" dxfId="2261" priority="1085">
      <formula>IF(RIGHT(TEXT(AI508,"0.#"),1)=".",FALSE,TRUE)</formula>
    </cfRule>
    <cfRule type="expression" dxfId="2260" priority="1086">
      <formula>IF(RIGHT(TEXT(AI508,"0.#"),1)=".",TRUE,FALSE)</formula>
    </cfRule>
  </conditionalFormatting>
  <conditionalFormatting sqref="AQ507">
    <cfRule type="expression" dxfId="2259" priority="1077">
      <formula>IF(RIGHT(TEXT(AQ507,"0.#"),1)=".",FALSE,TRUE)</formula>
    </cfRule>
    <cfRule type="expression" dxfId="2258" priority="1078">
      <formula>IF(RIGHT(TEXT(AQ507,"0.#"),1)=".",TRUE,FALSE)</formula>
    </cfRule>
  </conditionalFormatting>
  <conditionalFormatting sqref="AQ508">
    <cfRule type="expression" dxfId="2257" priority="1081">
      <formula>IF(RIGHT(TEXT(AQ508,"0.#"),1)=".",FALSE,TRUE)</formula>
    </cfRule>
    <cfRule type="expression" dxfId="2256" priority="1082">
      <formula>IF(RIGHT(TEXT(AQ508,"0.#"),1)=".",TRUE,FALSE)</formula>
    </cfRule>
  </conditionalFormatting>
  <conditionalFormatting sqref="AQ509">
    <cfRule type="expression" dxfId="2255" priority="1079">
      <formula>IF(RIGHT(TEXT(AQ509,"0.#"),1)=".",FALSE,TRUE)</formula>
    </cfRule>
    <cfRule type="expression" dxfId="2254" priority="1080">
      <formula>IF(RIGHT(TEXT(AQ509,"0.#"),1)=".",TRUE,FALSE)</formula>
    </cfRule>
  </conditionalFormatting>
  <conditionalFormatting sqref="AE465">
    <cfRule type="expression" dxfId="2253" priority="1371">
      <formula>IF(RIGHT(TEXT(AE465,"0.#"),1)=".",FALSE,TRUE)</formula>
    </cfRule>
    <cfRule type="expression" dxfId="2252" priority="1372">
      <formula>IF(RIGHT(TEXT(AE465,"0.#"),1)=".",TRUE,FALSE)</formula>
    </cfRule>
  </conditionalFormatting>
  <conditionalFormatting sqref="AE463">
    <cfRule type="expression" dxfId="2251" priority="1375">
      <formula>IF(RIGHT(TEXT(AE463,"0.#"),1)=".",FALSE,TRUE)</formula>
    </cfRule>
    <cfRule type="expression" dxfId="2250" priority="1376">
      <formula>IF(RIGHT(TEXT(AE463,"0.#"),1)=".",TRUE,FALSE)</formula>
    </cfRule>
  </conditionalFormatting>
  <conditionalFormatting sqref="AE464">
    <cfRule type="expression" dxfId="2249" priority="1373">
      <formula>IF(RIGHT(TEXT(AE464,"0.#"),1)=".",FALSE,TRUE)</formula>
    </cfRule>
    <cfRule type="expression" dxfId="2248" priority="1374">
      <formula>IF(RIGHT(TEXT(AE464,"0.#"),1)=".",TRUE,FALSE)</formula>
    </cfRule>
  </conditionalFormatting>
  <conditionalFormatting sqref="AM465">
    <cfRule type="expression" dxfId="2247" priority="1365">
      <formula>IF(RIGHT(TEXT(AM465,"0.#"),1)=".",FALSE,TRUE)</formula>
    </cfRule>
    <cfRule type="expression" dxfId="2246" priority="1366">
      <formula>IF(RIGHT(TEXT(AM465,"0.#"),1)=".",TRUE,FALSE)</formula>
    </cfRule>
  </conditionalFormatting>
  <conditionalFormatting sqref="AM463">
    <cfRule type="expression" dxfId="2245" priority="1369">
      <formula>IF(RIGHT(TEXT(AM463,"0.#"),1)=".",FALSE,TRUE)</formula>
    </cfRule>
    <cfRule type="expression" dxfId="2244" priority="1370">
      <formula>IF(RIGHT(TEXT(AM463,"0.#"),1)=".",TRUE,FALSE)</formula>
    </cfRule>
  </conditionalFormatting>
  <conditionalFormatting sqref="AM464">
    <cfRule type="expression" dxfId="2243" priority="1367">
      <formula>IF(RIGHT(TEXT(AM464,"0.#"),1)=".",FALSE,TRUE)</formula>
    </cfRule>
    <cfRule type="expression" dxfId="2242" priority="1368">
      <formula>IF(RIGHT(TEXT(AM464,"0.#"),1)=".",TRUE,FALSE)</formula>
    </cfRule>
  </conditionalFormatting>
  <conditionalFormatting sqref="AU465">
    <cfRule type="expression" dxfId="2241" priority="1359">
      <formula>IF(RIGHT(TEXT(AU465,"0.#"),1)=".",FALSE,TRUE)</formula>
    </cfRule>
    <cfRule type="expression" dxfId="2240" priority="1360">
      <formula>IF(RIGHT(TEXT(AU465,"0.#"),1)=".",TRUE,FALSE)</formula>
    </cfRule>
  </conditionalFormatting>
  <conditionalFormatting sqref="AU463">
    <cfRule type="expression" dxfId="2239" priority="1363">
      <formula>IF(RIGHT(TEXT(AU463,"0.#"),1)=".",FALSE,TRUE)</formula>
    </cfRule>
    <cfRule type="expression" dxfId="2238" priority="1364">
      <formula>IF(RIGHT(TEXT(AU463,"0.#"),1)=".",TRUE,FALSE)</formula>
    </cfRule>
  </conditionalFormatting>
  <conditionalFormatting sqref="AU464">
    <cfRule type="expression" dxfId="2237" priority="1361">
      <formula>IF(RIGHT(TEXT(AU464,"0.#"),1)=".",FALSE,TRUE)</formula>
    </cfRule>
    <cfRule type="expression" dxfId="2236" priority="1362">
      <formula>IF(RIGHT(TEXT(AU464,"0.#"),1)=".",TRUE,FALSE)</formula>
    </cfRule>
  </conditionalFormatting>
  <conditionalFormatting sqref="AI465">
    <cfRule type="expression" dxfId="2235" priority="1353">
      <formula>IF(RIGHT(TEXT(AI465,"0.#"),1)=".",FALSE,TRUE)</formula>
    </cfRule>
    <cfRule type="expression" dxfId="2234" priority="1354">
      <formula>IF(RIGHT(TEXT(AI465,"0.#"),1)=".",TRUE,FALSE)</formula>
    </cfRule>
  </conditionalFormatting>
  <conditionalFormatting sqref="AI463">
    <cfRule type="expression" dxfId="2233" priority="1357">
      <formula>IF(RIGHT(TEXT(AI463,"0.#"),1)=".",FALSE,TRUE)</formula>
    </cfRule>
    <cfRule type="expression" dxfId="2232" priority="1358">
      <formula>IF(RIGHT(TEXT(AI463,"0.#"),1)=".",TRUE,FALSE)</formula>
    </cfRule>
  </conditionalFormatting>
  <conditionalFormatting sqref="AI464">
    <cfRule type="expression" dxfId="2231" priority="1355">
      <formula>IF(RIGHT(TEXT(AI464,"0.#"),1)=".",FALSE,TRUE)</formula>
    </cfRule>
    <cfRule type="expression" dxfId="2230" priority="1356">
      <formula>IF(RIGHT(TEXT(AI464,"0.#"),1)=".",TRUE,FALSE)</formula>
    </cfRule>
  </conditionalFormatting>
  <conditionalFormatting sqref="AQ463">
    <cfRule type="expression" dxfId="2229" priority="1347">
      <formula>IF(RIGHT(TEXT(AQ463,"0.#"),1)=".",FALSE,TRUE)</formula>
    </cfRule>
    <cfRule type="expression" dxfId="2228" priority="1348">
      <formula>IF(RIGHT(TEXT(AQ463,"0.#"),1)=".",TRUE,FALSE)</formula>
    </cfRule>
  </conditionalFormatting>
  <conditionalFormatting sqref="AQ464">
    <cfRule type="expression" dxfId="2227" priority="1351">
      <formula>IF(RIGHT(TEXT(AQ464,"0.#"),1)=".",FALSE,TRUE)</formula>
    </cfRule>
    <cfRule type="expression" dxfId="2226" priority="1352">
      <formula>IF(RIGHT(TEXT(AQ464,"0.#"),1)=".",TRUE,FALSE)</formula>
    </cfRule>
  </conditionalFormatting>
  <conditionalFormatting sqref="AQ465">
    <cfRule type="expression" dxfId="2225" priority="1349">
      <formula>IF(RIGHT(TEXT(AQ465,"0.#"),1)=".",FALSE,TRUE)</formula>
    </cfRule>
    <cfRule type="expression" dxfId="2224" priority="1350">
      <formula>IF(RIGHT(TEXT(AQ465,"0.#"),1)=".",TRUE,FALSE)</formula>
    </cfRule>
  </conditionalFormatting>
  <conditionalFormatting sqref="AE470">
    <cfRule type="expression" dxfId="2223" priority="1341">
      <formula>IF(RIGHT(TEXT(AE470,"0.#"),1)=".",FALSE,TRUE)</formula>
    </cfRule>
    <cfRule type="expression" dxfId="2222" priority="1342">
      <formula>IF(RIGHT(TEXT(AE470,"0.#"),1)=".",TRUE,FALSE)</formula>
    </cfRule>
  </conditionalFormatting>
  <conditionalFormatting sqref="AE468">
    <cfRule type="expression" dxfId="2221" priority="1345">
      <formula>IF(RIGHT(TEXT(AE468,"0.#"),1)=".",FALSE,TRUE)</formula>
    </cfRule>
    <cfRule type="expression" dxfId="2220" priority="1346">
      <formula>IF(RIGHT(TEXT(AE468,"0.#"),1)=".",TRUE,FALSE)</formula>
    </cfRule>
  </conditionalFormatting>
  <conditionalFormatting sqref="AE469">
    <cfRule type="expression" dxfId="2219" priority="1343">
      <formula>IF(RIGHT(TEXT(AE469,"0.#"),1)=".",FALSE,TRUE)</formula>
    </cfRule>
    <cfRule type="expression" dxfId="2218" priority="1344">
      <formula>IF(RIGHT(TEXT(AE469,"0.#"),1)=".",TRUE,FALSE)</formula>
    </cfRule>
  </conditionalFormatting>
  <conditionalFormatting sqref="AM470">
    <cfRule type="expression" dxfId="2217" priority="1335">
      <formula>IF(RIGHT(TEXT(AM470,"0.#"),1)=".",FALSE,TRUE)</formula>
    </cfRule>
    <cfRule type="expression" dxfId="2216" priority="1336">
      <formula>IF(RIGHT(TEXT(AM470,"0.#"),1)=".",TRUE,FALSE)</formula>
    </cfRule>
  </conditionalFormatting>
  <conditionalFormatting sqref="AM468">
    <cfRule type="expression" dxfId="2215" priority="1339">
      <formula>IF(RIGHT(TEXT(AM468,"0.#"),1)=".",FALSE,TRUE)</formula>
    </cfRule>
    <cfRule type="expression" dxfId="2214" priority="1340">
      <formula>IF(RIGHT(TEXT(AM468,"0.#"),1)=".",TRUE,FALSE)</formula>
    </cfRule>
  </conditionalFormatting>
  <conditionalFormatting sqref="AM469">
    <cfRule type="expression" dxfId="2213" priority="1337">
      <formula>IF(RIGHT(TEXT(AM469,"0.#"),1)=".",FALSE,TRUE)</formula>
    </cfRule>
    <cfRule type="expression" dxfId="2212" priority="1338">
      <formula>IF(RIGHT(TEXT(AM469,"0.#"),1)=".",TRUE,FALSE)</formula>
    </cfRule>
  </conditionalFormatting>
  <conditionalFormatting sqref="AU470">
    <cfRule type="expression" dxfId="2211" priority="1329">
      <formula>IF(RIGHT(TEXT(AU470,"0.#"),1)=".",FALSE,TRUE)</formula>
    </cfRule>
    <cfRule type="expression" dxfId="2210" priority="1330">
      <formula>IF(RIGHT(TEXT(AU470,"0.#"),1)=".",TRUE,FALSE)</formula>
    </cfRule>
  </conditionalFormatting>
  <conditionalFormatting sqref="AU468">
    <cfRule type="expression" dxfId="2209" priority="1333">
      <formula>IF(RIGHT(TEXT(AU468,"0.#"),1)=".",FALSE,TRUE)</formula>
    </cfRule>
    <cfRule type="expression" dxfId="2208" priority="1334">
      <formula>IF(RIGHT(TEXT(AU468,"0.#"),1)=".",TRUE,FALSE)</formula>
    </cfRule>
  </conditionalFormatting>
  <conditionalFormatting sqref="AU469">
    <cfRule type="expression" dxfId="2207" priority="1331">
      <formula>IF(RIGHT(TEXT(AU469,"0.#"),1)=".",FALSE,TRUE)</formula>
    </cfRule>
    <cfRule type="expression" dxfId="2206" priority="1332">
      <formula>IF(RIGHT(TEXT(AU469,"0.#"),1)=".",TRUE,FALSE)</formula>
    </cfRule>
  </conditionalFormatting>
  <conditionalFormatting sqref="AI470">
    <cfRule type="expression" dxfId="2205" priority="1323">
      <formula>IF(RIGHT(TEXT(AI470,"0.#"),1)=".",FALSE,TRUE)</formula>
    </cfRule>
    <cfRule type="expression" dxfId="2204" priority="1324">
      <formula>IF(RIGHT(TEXT(AI470,"0.#"),1)=".",TRUE,FALSE)</formula>
    </cfRule>
  </conditionalFormatting>
  <conditionalFormatting sqref="AI468">
    <cfRule type="expression" dxfId="2203" priority="1327">
      <formula>IF(RIGHT(TEXT(AI468,"0.#"),1)=".",FALSE,TRUE)</formula>
    </cfRule>
    <cfRule type="expression" dxfId="2202" priority="1328">
      <formula>IF(RIGHT(TEXT(AI468,"0.#"),1)=".",TRUE,FALSE)</formula>
    </cfRule>
  </conditionalFormatting>
  <conditionalFormatting sqref="AI469">
    <cfRule type="expression" dxfId="2201" priority="1325">
      <formula>IF(RIGHT(TEXT(AI469,"0.#"),1)=".",FALSE,TRUE)</formula>
    </cfRule>
    <cfRule type="expression" dxfId="2200" priority="1326">
      <formula>IF(RIGHT(TEXT(AI469,"0.#"),1)=".",TRUE,FALSE)</formula>
    </cfRule>
  </conditionalFormatting>
  <conditionalFormatting sqref="AQ468">
    <cfRule type="expression" dxfId="2199" priority="1317">
      <formula>IF(RIGHT(TEXT(AQ468,"0.#"),1)=".",FALSE,TRUE)</formula>
    </cfRule>
    <cfRule type="expression" dxfId="2198" priority="1318">
      <formula>IF(RIGHT(TEXT(AQ468,"0.#"),1)=".",TRUE,FALSE)</formula>
    </cfRule>
  </conditionalFormatting>
  <conditionalFormatting sqref="AQ469">
    <cfRule type="expression" dxfId="2197" priority="1321">
      <formula>IF(RIGHT(TEXT(AQ469,"0.#"),1)=".",FALSE,TRUE)</formula>
    </cfRule>
    <cfRule type="expression" dxfId="2196" priority="1322">
      <formula>IF(RIGHT(TEXT(AQ469,"0.#"),1)=".",TRUE,FALSE)</formula>
    </cfRule>
  </conditionalFormatting>
  <conditionalFormatting sqref="AQ470">
    <cfRule type="expression" dxfId="2195" priority="1319">
      <formula>IF(RIGHT(TEXT(AQ470,"0.#"),1)=".",FALSE,TRUE)</formula>
    </cfRule>
    <cfRule type="expression" dxfId="2194" priority="1320">
      <formula>IF(RIGHT(TEXT(AQ470,"0.#"),1)=".",TRUE,FALSE)</formula>
    </cfRule>
  </conditionalFormatting>
  <conditionalFormatting sqref="AE475">
    <cfRule type="expression" dxfId="2193" priority="1311">
      <formula>IF(RIGHT(TEXT(AE475,"0.#"),1)=".",FALSE,TRUE)</formula>
    </cfRule>
    <cfRule type="expression" dxfId="2192" priority="1312">
      <formula>IF(RIGHT(TEXT(AE475,"0.#"),1)=".",TRUE,FALSE)</formula>
    </cfRule>
  </conditionalFormatting>
  <conditionalFormatting sqref="AE473">
    <cfRule type="expression" dxfId="2191" priority="1315">
      <formula>IF(RIGHT(TEXT(AE473,"0.#"),1)=".",FALSE,TRUE)</formula>
    </cfRule>
    <cfRule type="expression" dxfId="2190" priority="1316">
      <formula>IF(RIGHT(TEXT(AE473,"0.#"),1)=".",TRUE,FALSE)</formula>
    </cfRule>
  </conditionalFormatting>
  <conditionalFormatting sqref="AE474">
    <cfRule type="expression" dxfId="2189" priority="1313">
      <formula>IF(RIGHT(TEXT(AE474,"0.#"),1)=".",FALSE,TRUE)</formula>
    </cfRule>
    <cfRule type="expression" dxfId="2188" priority="1314">
      <formula>IF(RIGHT(TEXT(AE474,"0.#"),1)=".",TRUE,FALSE)</formula>
    </cfRule>
  </conditionalFormatting>
  <conditionalFormatting sqref="AM475">
    <cfRule type="expression" dxfId="2187" priority="1305">
      <formula>IF(RIGHT(TEXT(AM475,"0.#"),1)=".",FALSE,TRUE)</formula>
    </cfRule>
    <cfRule type="expression" dxfId="2186" priority="1306">
      <formula>IF(RIGHT(TEXT(AM475,"0.#"),1)=".",TRUE,FALSE)</formula>
    </cfRule>
  </conditionalFormatting>
  <conditionalFormatting sqref="AM473">
    <cfRule type="expression" dxfId="2185" priority="1309">
      <formula>IF(RIGHT(TEXT(AM473,"0.#"),1)=".",FALSE,TRUE)</formula>
    </cfRule>
    <cfRule type="expression" dxfId="2184" priority="1310">
      <formula>IF(RIGHT(TEXT(AM473,"0.#"),1)=".",TRUE,FALSE)</formula>
    </cfRule>
  </conditionalFormatting>
  <conditionalFormatting sqref="AM474">
    <cfRule type="expression" dxfId="2183" priority="1307">
      <formula>IF(RIGHT(TEXT(AM474,"0.#"),1)=".",FALSE,TRUE)</formula>
    </cfRule>
    <cfRule type="expression" dxfId="2182" priority="1308">
      <formula>IF(RIGHT(TEXT(AM474,"0.#"),1)=".",TRUE,FALSE)</formula>
    </cfRule>
  </conditionalFormatting>
  <conditionalFormatting sqref="AU475">
    <cfRule type="expression" dxfId="2181" priority="1299">
      <formula>IF(RIGHT(TEXT(AU475,"0.#"),1)=".",FALSE,TRUE)</formula>
    </cfRule>
    <cfRule type="expression" dxfId="2180" priority="1300">
      <formula>IF(RIGHT(TEXT(AU475,"0.#"),1)=".",TRUE,FALSE)</formula>
    </cfRule>
  </conditionalFormatting>
  <conditionalFormatting sqref="AU473">
    <cfRule type="expression" dxfId="2179" priority="1303">
      <formula>IF(RIGHT(TEXT(AU473,"0.#"),1)=".",FALSE,TRUE)</formula>
    </cfRule>
    <cfRule type="expression" dxfId="2178" priority="1304">
      <formula>IF(RIGHT(TEXT(AU473,"0.#"),1)=".",TRUE,FALSE)</formula>
    </cfRule>
  </conditionalFormatting>
  <conditionalFormatting sqref="AU474">
    <cfRule type="expression" dxfId="2177" priority="1301">
      <formula>IF(RIGHT(TEXT(AU474,"0.#"),1)=".",FALSE,TRUE)</formula>
    </cfRule>
    <cfRule type="expression" dxfId="2176" priority="1302">
      <formula>IF(RIGHT(TEXT(AU474,"0.#"),1)=".",TRUE,FALSE)</formula>
    </cfRule>
  </conditionalFormatting>
  <conditionalFormatting sqref="AI475">
    <cfRule type="expression" dxfId="2175" priority="1293">
      <formula>IF(RIGHT(TEXT(AI475,"0.#"),1)=".",FALSE,TRUE)</formula>
    </cfRule>
    <cfRule type="expression" dxfId="2174" priority="1294">
      <formula>IF(RIGHT(TEXT(AI475,"0.#"),1)=".",TRUE,FALSE)</formula>
    </cfRule>
  </conditionalFormatting>
  <conditionalFormatting sqref="AI473">
    <cfRule type="expression" dxfId="2173" priority="1297">
      <formula>IF(RIGHT(TEXT(AI473,"0.#"),1)=".",FALSE,TRUE)</formula>
    </cfRule>
    <cfRule type="expression" dxfId="2172" priority="1298">
      <formula>IF(RIGHT(TEXT(AI473,"0.#"),1)=".",TRUE,FALSE)</formula>
    </cfRule>
  </conditionalFormatting>
  <conditionalFormatting sqref="AI474">
    <cfRule type="expression" dxfId="2171" priority="1295">
      <formula>IF(RIGHT(TEXT(AI474,"0.#"),1)=".",FALSE,TRUE)</formula>
    </cfRule>
    <cfRule type="expression" dxfId="2170" priority="1296">
      <formula>IF(RIGHT(TEXT(AI474,"0.#"),1)=".",TRUE,FALSE)</formula>
    </cfRule>
  </conditionalFormatting>
  <conditionalFormatting sqref="AQ473">
    <cfRule type="expression" dxfId="2169" priority="1287">
      <formula>IF(RIGHT(TEXT(AQ473,"0.#"),1)=".",FALSE,TRUE)</formula>
    </cfRule>
    <cfRule type="expression" dxfId="2168" priority="1288">
      <formula>IF(RIGHT(TEXT(AQ473,"0.#"),1)=".",TRUE,FALSE)</formula>
    </cfRule>
  </conditionalFormatting>
  <conditionalFormatting sqref="AQ474">
    <cfRule type="expression" dxfId="2167" priority="1291">
      <formula>IF(RIGHT(TEXT(AQ474,"0.#"),1)=".",FALSE,TRUE)</formula>
    </cfRule>
    <cfRule type="expression" dxfId="2166" priority="1292">
      <formula>IF(RIGHT(TEXT(AQ474,"0.#"),1)=".",TRUE,FALSE)</formula>
    </cfRule>
  </conditionalFormatting>
  <conditionalFormatting sqref="AQ475">
    <cfRule type="expression" dxfId="2165" priority="1289">
      <formula>IF(RIGHT(TEXT(AQ475,"0.#"),1)=".",FALSE,TRUE)</formula>
    </cfRule>
    <cfRule type="expression" dxfId="2164" priority="1290">
      <formula>IF(RIGHT(TEXT(AQ475,"0.#"),1)=".",TRUE,FALSE)</formula>
    </cfRule>
  </conditionalFormatting>
  <conditionalFormatting sqref="AE480">
    <cfRule type="expression" dxfId="2163" priority="1281">
      <formula>IF(RIGHT(TEXT(AE480,"0.#"),1)=".",FALSE,TRUE)</formula>
    </cfRule>
    <cfRule type="expression" dxfId="2162" priority="1282">
      <formula>IF(RIGHT(TEXT(AE480,"0.#"),1)=".",TRUE,FALSE)</formula>
    </cfRule>
  </conditionalFormatting>
  <conditionalFormatting sqref="AE478">
    <cfRule type="expression" dxfId="2161" priority="1285">
      <formula>IF(RIGHT(TEXT(AE478,"0.#"),1)=".",FALSE,TRUE)</formula>
    </cfRule>
    <cfRule type="expression" dxfId="2160" priority="1286">
      <formula>IF(RIGHT(TEXT(AE478,"0.#"),1)=".",TRUE,FALSE)</formula>
    </cfRule>
  </conditionalFormatting>
  <conditionalFormatting sqref="AE479">
    <cfRule type="expression" dxfId="2159" priority="1283">
      <formula>IF(RIGHT(TEXT(AE479,"0.#"),1)=".",FALSE,TRUE)</formula>
    </cfRule>
    <cfRule type="expression" dxfId="2158" priority="1284">
      <formula>IF(RIGHT(TEXT(AE479,"0.#"),1)=".",TRUE,FALSE)</formula>
    </cfRule>
  </conditionalFormatting>
  <conditionalFormatting sqref="AM480">
    <cfRule type="expression" dxfId="2157" priority="1275">
      <formula>IF(RIGHT(TEXT(AM480,"0.#"),1)=".",FALSE,TRUE)</formula>
    </cfRule>
    <cfRule type="expression" dxfId="2156" priority="1276">
      <formula>IF(RIGHT(TEXT(AM480,"0.#"),1)=".",TRUE,FALSE)</formula>
    </cfRule>
  </conditionalFormatting>
  <conditionalFormatting sqref="AM478">
    <cfRule type="expression" dxfId="2155" priority="1279">
      <formula>IF(RIGHT(TEXT(AM478,"0.#"),1)=".",FALSE,TRUE)</formula>
    </cfRule>
    <cfRule type="expression" dxfId="2154" priority="1280">
      <formula>IF(RIGHT(TEXT(AM478,"0.#"),1)=".",TRUE,FALSE)</formula>
    </cfRule>
  </conditionalFormatting>
  <conditionalFormatting sqref="AM479">
    <cfRule type="expression" dxfId="2153" priority="1277">
      <formula>IF(RIGHT(TEXT(AM479,"0.#"),1)=".",FALSE,TRUE)</formula>
    </cfRule>
    <cfRule type="expression" dxfId="2152" priority="1278">
      <formula>IF(RIGHT(TEXT(AM479,"0.#"),1)=".",TRUE,FALSE)</formula>
    </cfRule>
  </conditionalFormatting>
  <conditionalFormatting sqref="AU480">
    <cfRule type="expression" dxfId="2151" priority="1269">
      <formula>IF(RIGHT(TEXT(AU480,"0.#"),1)=".",FALSE,TRUE)</formula>
    </cfRule>
    <cfRule type="expression" dxfId="2150" priority="1270">
      <formula>IF(RIGHT(TEXT(AU480,"0.#"),1)=".",TRUE,FALSE)</formula>
    </cfRule>
  </conditionalFormatting>
  <conditionalFormatting sqref="AU478">
    <cfRule type="expression" dxfId="2149" priority="1273">
      <formula>IF(RIGHT(TEXT(AU478,"0.#"),1)=".",FALSE,TRUE)</formula>
    </cfRule>
    <cfRule type="expression" dxfId="2148" priority="1274">
      <formula>IF(RIGHT(TEXT(AU478,"0.#"),1)=".",TRUE,FALSE)</formula>
    </cfRule>
  </conditionalFormatting>
  <conditionalFormatting sqref="AU479">
    <cfRule type="expression" dxfId="2147" priority="1271">
      <formula>IF(RIGHT(TEXT(AU479,"0.#"),1)=".",FALSE,TRUE)</formula>
    </cfRule>
    <cfRule type="expression" dxfId="2146" priority="1272">
      <formula>IF(RIGHT(TEXT(AU479,"0.#"),1)=".",TRUE,FALSE)</formula>
    </cfRule>
  </conditionalFormatting>
  <conditionalFormatting sqref="AI480">
    <cfRule type="expression" dxfId="2145" priority="1263">
      <formula>IF(RIGHT(TEXT(AI480,"0.#"),1)=".",FALSE,TRUE)</formula>
    </cfRule>
    <cfRule type="expression" dxfId="2144" priority="1264">
      <formula>IF(RIGHT(TEXT(AI480,"0.#"),1)=".",TRUE,FALSE)</formula>
    </cfRule>
  </conditionalFormatting>
  <conditionalFormatting sqref="AI478">
    <cfRule type="expression" dxfId="2143" priority="1267">
      <formula>IF(RIGHT(TEXT(AI478,"0.#"),1)=".",FALSE,TRUE)</formula>
    </cfRule>
    <cfRule type="expression" dxfId="2142" priority="1268">
      <formula>IF(RIGHT(TEXT(AI478,"0.#"),1)=".",TRUE,FALSE)</formula>
    </cfRule>
  </conditionalFormatting>
  <conditionalFormatting sqref="AI479">
    <cfRule type="expression" dxfId="2141" priority="1265">
      <formula>IF(RIGHT(TEXT(AI479,"0.#"),1)=".",FALSE,TRUE)</formula>
    </cfRule>
    <cfRule type="expression" dxfId="2140" priority="1266">
      <formula>IF(RIGHT(TEXT(AI479,"0.#"),1)=".",TRUE,FALSE)</formula>
    </cfRule>
  </conditionalFormatting>
  <conditionalFormatting sqref="AQ478">
    <cfRule type="expression" dxfId="2139" priority="1257">
      <formula>IF(RIGHT(TEXT(AQ478,"0.#"),1)=".",FALSE,TRUE)</formula>
    </cfRule>
    <cfRule type="expression" dxfId="2138" priority="1258">
      <formula>IF(RIGHT(TEXT(AQ478,"0.#"),1)=".",TRUE,FALSE)</formula>
    </cfRule>
  </conditionalFormatting>
  <conditionalFormatting sqref="AQ479">
    <cfRule type="expression" dxfId="2137" priority="1261">
      <formula>IF(RIGHT(TEXT(AQ479,"0.#"),1)=".",FALSE,TRUE)</formula>
    </cfRule>
    <cfRule type="expression" dxfId="2136" priority="1262">
      <formula>IF(RIGHT(TEXT(AQ479,"0.#"),1)=".",TRUE,FALSE)</formula>
    </cfRule>
  </conditionalFormatting>
  <conditionalFormatting sqref="AQ480">
    <cfRule type="expression" dxfId="2135" priority="1259">
      <formula>IF(RIGHT(TEXT(AQ480,"0.#"),1)=".",FALSE,TRUE)</formula>
    </cfRule>
    <cfRule type="expression" dxfId="2134" priority="1260">
      <formula>IF(RIGHT(TEXT(AQ480,"0.#"),1)=".",TRUE,FALSE)</formula>
    </cfRule>
  </conditionalFormatting>
  <conditionalFormatting sqref="AM47">
    <cfRule type="expression" dxfId="2133" priority="1551">
      <formula>IF(RIGHT(TEXT(AM47,"0.#"),1)=".",FALSE,TRUE)</formula>
    </cfRule>
    <cfRule type="expression" dxfId="2132" priority="1552">
      <formula>IF(RIGHT(TEXT(AM47,"0.#"),1)=".",TRUE,FALSE)</formula>
    </cfRule>
  </conditionalFormatting>
  <conditionalFormatting sqref="AI46">
    <cfRule type="expression" dxfId="2131" priority="1555">
      <formula>IF(RIGHT(TEXT(AI46,"0.#"),1)=".",FALSE,TRUE)</formula>
    </cfRule>
    <cfRule type="expression" dxfId="2130" priority="1556">
      <formula>IF(RIGHT(TEXT(AI46,"0.#"),1)=".",TRUE,FALSE)</formula>
    </cfRule>
  </conditionalFormatting>
  <conditionalFormatting sqref="AM46">
    <cfRule type="expression" dxfId="2129" priority="1553">
      <formula>IF(RIGHT(TEXT(AM46,"0.#"),1)=".",FALSE,TRUE)</formula>
    </cfRule>
    <cfRule type="expression" dxfId="2128" priority="1554">
      <formula>IF(RIGHT(TEXT(AM46,"0.#"),1)=".",TRUE,FALSE)</formula>
    </cfRule>
  </conditionalFormatting>
  <conditionalFormatting sqref="AU46:AU48">
    <cfRule type="expression" dxfId="2127" priority="1545">
      <formula>IF(RIGHT(TEXT(AU46,"0.#"),1)=".",FALSE,TRUE)</formula>
    </cfRule>
    <cfRule type="expression" dxfId="2126" priority="1546">
      <formula>IF(RIGHT(TEXT(AU46,"0.#"),1)=".",TRUE,FALSE)</formula>
    </cfRule>
  </conditionalFormatting>
  <conditionalFormatting sqref="AM48">
    <cfRule type="expression" dxfId="2125" priority="1549">
      <formula>IF(RIGHT(TEXT(AM48,"0.#"),1)=".",FALSE,TRUE)</formula>
    </cfRule>
    <cfRule type="expression" dxfId="2124" priority="1550">
      <formula>IF(RIGHT(TEXT(AM48,"0.#"),1)=".",TRUE,FALSE)</formula>
    </cfRule>
  </conditionalFormatting>
  <conditionalFormatting sqref="AQ46:AQ48">
    <cfRule type="expression" dxfId="2123" priority="1547">
      <formula>IF(RIGHT(TEXT(AQ46,"0.#"),1)=".",FALSE,TRUE)</formula>
    </cfRule>
    <cfRule type="expression" dxfId="2122" priority="1548">
      <formula>IF(RIGHT(TEXT(AQ46,"0.#"),1)=".",TRUE,FALSE)</formula>
    </cfRule>
  </conditionalFormatting>
  <conditionalFormatting sqref="AE146:AE147 AI146:AI147 AM146:AM147 AQ146:AQ147 AU146:AU147">
    <cfRule type="expression" dxfId="2121" priority="1539">
      <formula>IF(RIGHT(TEXT(AE146,"0.#"),1)=".",FALSE,TRUE)</formula>
    </cfRule>
    <cfRule type="expression" dxfId="2120" priority="1540">
      <formula>IF(RIGHT(TEXT(AE146,"0.#"),1)=".",TRUE,FALSE)</formula>
    </cfRule>
  </conditionalFormatting>
  <conditionalFormatting sqref="AE138:AE139 AI138:AI139 AM138:AM139 AQ138:AQ139 AU138:AU139">
    <cfRule type="expression" dxfId="2119" priority="1543">
      <formula>IF(RIGHT(TEXT(AE138,"0.#"),1)=".",FALSE,TRUE)</formula>
    </cfRule>
    <cfRule type="expression" dxfId="2118" priority="1544">
      <formula>IF(RIGHT(TEXT(AE138,"0.#"),1)=".",TRUE,FALSE)</formula>
    </cfRule>
  </conditionalFormatting>
  <conditionalFormatting sqref="AE142:AE143 AI142:AI143 AM142:AM143 AQ142:AQ143 AU142:AU143">
    <cfRule type="expression" dxfId="2117" priority="1541">
      <formula>IF(RIGHT(TEXT(AE142,"0.#"),1)=".",FALSE,TRUE)</formula>
    </cfRule>
    <cfRule type="expression" dxfId="2116" priority="1542">
      <formula>IF(RIGHT(TEXT(AE142,"0.#"),1)=".",TRUE,FALSE)</formula>
    </cfRule>
  </conditionalFormatting>
  <conditionalFormatting sqref="AE198:AE199 AI198:AI199 AM198:AM199 AQ198:AQ199 AU198:AU199">
    <cfRule type="expression" dxfId="2115" priority="1533">
      <formula>IF(RIGHT(TEXT(AE198,"0.#"),1)=".",FALSE,TRUE)</formula>
    </cfRule>
    <cfRule type="expression" dxfId="2114" priority="1534">
      <formula>IF(RIGHT(TEXT(AE198,"0.#"),1)=".",TRUE,FALSE)</formula>
    </cfRule>
  </conditionalFormatting>
  <conditionalFormatting sqref="AE150:AE151 AI150:AI151 AM150:AM151 AQ150:AQ151 AU150:AU151">
    <cfRule type="expression" dxfId="2113" priority="1537">
      <formula>IF(RIGHT(TEXT(AE150,"0.#"),1)=".",FALSE,TRUE)</formula>
    </cfRule>
    <cfRule type="expression" dxfId="2112" priority="1538">
      <formula>IF(RIGHT(TEXT(AE150,"0.#"),1)=".",TRUE,FALSE)</formula>
    </cfRule>
  </conditionalFormatting>
  <conditionalFormatting sqref="AE194:AE195 AI194:AI195 AM194:AM195 AQ194:AQ195 AU194:AU195">
    <cfRule type="expression" dxfId="2111" priority="1535">
      <formula>IF(RIGHT(TEXT(AE194,"0.#"),1)=".",FALSE,TRUE)</formula>
    </cfRule>
    <cfRule type="expression" dxfId="2110" priority="1536">
      <formula>IF(RIGHT(TEXT(AE194,"0.#"),1)=".",TRUE,FALSE)</formula>
    </cfRule>
  </conditionalFormatting>
  <conditionalFormatting sqref="AE210:AE211 AI210:AI211 AM210:AM211 AQ210:AQ211 AU210:AU211">
    <cfRule type="expression" dxfId="2109" priority="1527">
      <formula>IF(RIGHT(TEXT(AE210,"0.#"),1)=".",FALSE,TRUE)</formula>
    </cfRule>
    <cfRule type="expression" dxfId="2108" priority="1528">
      <formula>IF(RIGHT(TEXT(AE210,"0.#"),1)=".",TRUE,FALSE)</formula>
    </cfRule>
  </conditionalFormatting>
  <conditionalFormatting sqref="AE202:AE203 AI202:AI203 AM202:AM203 AQ202:AQ203 AU202:AU203">
    <cfRule type="expression" dxfId="2107" priority="1531">
      <formula>IF(RIGHT(TEXT(AE202,"0.#"),1)=".",FALSE,TRUE)</formula>
    </cfRule>
    <cfRule type="expression" dxfId="2106" priority="1532">
      <formula>IF(RIGHT(TEXT(AE202,"0.#"),1)=".",TRUE,FALSE)</formula>
    </cfRule>
  </conditionalFormatting>
  <conditionalFormatting sqref="AE206:AE207 AI206:AI207 AM206:AM207 AQ206:AQ207 AU206:AU207">
    <cfRule type="expression" dxfId="2105" priority="1529">
      <formula>IF(RIGHT(TEXT(AE206,"0.#"),1)=".",FALSE,TRUE)</formula>
    </cfRule>
    <cfRule type="expression" dxfId="2104" priority="1530">
      <formula>IF(RIGHT(TEXT(AE206,"0.#"),1)=".",TRUE,FALSE)</formula>
    </cfRule>
  </conditionalFormatting>
  <conditionalFormatting sqref="AE262:AE263 AI262:AI263 AM262:AM263 AQ262:AQ263 AU262:AU263">
    <cfRule type="expression" dxfId="2103" priority="1521">
      <formula>IF(RIGHT(TEXT(AE262,"0.#"),1)=".",FALSE,TRUE)</formula>
    </cfRule>
    <cfRule type="expression" dxfId="2102" priority="1522">
      <formula>IF(RIGHT(TEXT(AE262,"0.#"),1)=".",TRUE,FALSE)</formula>
    </cfRule>
  </conditionalFormatting>
  <conditionalFormatting sqref="AE254:AE255 AI254:AI255 AM254:AM255 AQ254:AQ255 AU254:AU255">
    <cfRule type="expression" dxfId="2101" priority="1525">
      <formula>IF(RIGHT(TEXT(AE254,"0.#"),1)=".",FALSE,TRUE)</formula>
    </cfRule>
    <cfRule type="expression" dxfId="2100" priority="1526">
      <formula>IF(RIGHT(TEXT(AE254,"0.#"),1)=".",TRUE,FALSE)</formula>
    </cfRule>
  </conditionalFormatting>
  <conditionalFormatting sqref="AE258:AE259 AI258:AI259 AM258:AM259 AQ258:AQ259 AU258:AU259">
    <cfRule type="expression" dxfId="2099" priority="1523">
      <formula>IF(RIGHT(TEXT(AE258,"0.#"),1)=".",FALSE,TRUE)</formula>
    </cfRule>
    <cfRule type="expression" dxfId="2098" priority="1524">
      <formula>IF(RIGHT(TEXT(AE258,"0.#"),1)=".",TRUE,FALSE)</formula>
    </cfRule>
  </conditionalFormatting>
  <conditionalFormatting sqref="AE314:AE315 AI314:AI315 AM314:AM315 AQ314:AQ315 AU314:AU315">
    <cfRule type="expression" dxfId="2097" priority="1515">
      <formula>IF(RIGHT(TEXT(AE314,"0.#"),1)=".",FALSE,TRUE)</formula>
    </cfRule>
    <cfRule type="expression" dxfId="2096" priority="1516">
      <formula>IF(RIGHT(TEXT(AE314,"0.#"),1)=".",TRUE,FALSE)</formula>
    </cfRule>
  </conditionalFormatting>
  <conditionalFormatting sqref="AE266:AE267 AI266:AI267 AM266:AM267 AQ266:AQ267 AU266:AU267">
    <cfRule type="expression" dxfId="2095" priority="1519">
      <formula>IF(RIGHT(TEXT(AE266,"0.#"),1)=".",FALSE,TRUE)</formula>
    </cfRule>
    <cfRule type="expression" dxfId="2094" priority="1520">
      <formula>IF(RIGHT(TEXT(AE266,"0.#"),1)=".",TRUE,FALSE)</formula>
    </cfRule>
  </conditionalFormatting>
  <conditionalFormatting sqref="AE270:AE271 AI270:AI271 AM270:AM271 AQ270:AQ271 AU270:AU271">
    <cfRule type="expression" dxfId="2093" priority="1517">
      <formula>IF(RIGHT(TEXT(AE270,"0.#"),1)=".",FALSE,TRUE)</formula>
    </cfRule>
    <cfRule type="expression" dxfId="2092" priority="1518">
      <formula>IF(RIGHT(TEXT(AE270,"0.#"),1)=".",TRUE,FALSE)</formula>
    </cfRule>
  </conditionalFormatting>
  <conditionalFormatting sqref="AE326:AE327 AI326:AI327 AM326:AM327 AQ326:AQ327 AU326:AU327">
    <cfRule type="expression" dxfId="2091" priority="1509">
      <formula>IF(RIGHT(TEXT(AE326,"0.#"),1)=".",FALSE,TRUE)</formula>
    </cfRule>
    <cfRule type="expression" dxfId="2090" priority="1510">
      <formula>IF(RIGHT(TEXT(AE326,"0.#"),1)=".",TRUE,FALSE)</formula>
    </cfRule>
  </conditionalFormatting>
  <conditionalFormatting sqref="AE318:AE319 AI318:AI319 AM318:AM319 AQ318:AQ319 AU318:AU319">
    <cfRule type="expression" dxfId="2089" priority="1513">
      <formula>IF(RIGHT(TEXT(AE318,"0.#"),1)=".",FALSE,TRUE)</formula>
    </cfRule>
    <cfRule type="expression" dxfId="2088" priority="1514">
      <formula>IF(RIGHT(TEXT(AE318,"0.#"),1)=".",TRUE,FALSE)</formula>
    </cfRule>
  </conditionalFormatting>
  <conditionalFormatting sqref="AE322:AE323 AI322:AI323 AM322:AM323 AQ322:AQ323 AU322:AU323">
    <cfRule type="expression" dxfId="2087" priority="1511">
      <formula>IF(RIGHT(TEXT(AE322,"0.#"),1)=".",FALSE,TRUE)</formula>
    </cfRule>
    <cfRule type="expression" dxfId="2086" priority="1512">
      <formula>IF(RIGHT(TEXT(AE322,"0.#"),1)=".",TRUE,FALSE)</formula>
    </cfRule>
  </conditionalFormatting>
  <conditionalFormatting sqref="AE378:AE379 AI378:AI379 AM378:AM379 AQ378:AQ379 AU378:AU379">
    <cfRule type="expression" dxfId="2085" priority="1503">
      <formula>IF(RIGHT(TEXT(AE378,"0.#"),1)=".",FALSE,TRUE)</formula>
    </cfRule>
    <cfRule type="expression" dxfId="2084" priority="1504">
      <formula>IF(RIGHT(TEXT(AE378,"0.#"),1)=".",TRUE,FALSE)</formula>
    </cfRule>
  </conditionalFormatting>
  <conditionalFormatting sqref="AE330:AE331 AI330:AI331 AM330:AM331 AQ330:AQ331 AU330:AU331">
    <cfRule type="expression" dxfId="2083" priority="1507">
      <formula>IF(RIGHT(TEXT(AE330,"0.#"),1)=".",FALSE,TRUE)</formula>
    </cfRule>
    <cfRule type="expression" dxfId="2082" priority="1508">
      <formula>IF(RIGHT(TEXT(AE330,"0.#"),1)=".",TRUE,FALSE)</formula>
    </cfRule>
  </conditionalFormatting>
  <conditionalFormatting sqref="AE374:AE375 AI374:AI375 AM374:AM375 AQ374:AQ375 AU374:AU375">
    <cfRule type="expression" dxfId="2081" priority="1505">
      <formula>IF(RIGHT(TEXT(AE374,"0.#"),1)=".",FALSE,TRUE)</formula>
    </cfRule>
    <cfRule type="expression" dxfId="2080" priority="1506">
      <formula>IF(RIGHT(TEXT(AE374,"0.#"),1)=".",TRUE,FALSE)</formula>
    </cfRule>
  </conditionalFormatting>
  <conditionalFormatting sqref="AE390:AE391 AI390:AI391 AM390:AM391 AQ390:AQ391 AU390:AU391">
    <cfRule type="expression" dxfId="2079" priority="1497">
      <formula>IF(RIGHT(TEXT(AE390,"0.#"),1)=".",FALSE,TRUE)</formula>
    </cfRule>
    <cfRule type="expression" dxfId="2078" priority="1498">
      <formula>IF(RIGHT(TEXT(AE390,"0.#"),1)=".",TRUE,FALSE)</formula>
    </cfRule>
  </conditionalFormatting>
  <conditionalFormatting sqref="AE382:AE383 AI382:AI383 AM382:AM383 AQ382:AQ383 AU382:AU383">
    <cfRule type="expression" dxfId="2077" priority="1501">
      <formula>IF(RIGHT(TEXT(AE382,"0.#"),1)=".",FALSE,TRUE)</formula>
    </cfRule>
    <cfRule type="expression" dxfId="2076" priority="1502">
      <formula>IF(RIGHT(TEXT(AE382,"0.#"),1)=".",TRUE,FALSE)</formula>
    </cfRule>
  </conditionalFormatting>
  <conditionalFormatting sqref="AE386:AE387 AI386:AI387 AM386:AM387 AQ386:AQ387 AU386:AU387">
    <cfRule type="expression" dxfId="2075" priority="1499">
      <formula>IF(RIGHT(TEXT(AE386,"0.#"),1)=".",FALSE,TRUE)</formula>
    </cfRule>
    <cfRule type="expression" dxfId="2074" priority="1500">
      <formula>IF(RIGHT(TEXT(AE386,"0.#"),1)=".",TRUE,FALSE)</formula>
    </cfRule>
  </conditionalFormatting>
  <conditionalFormatting sqref="AE440">
    <cfRule type="expression" dxfId="2073" priority="1491">
      <formula>IF(RIGHT(TEXT(AE440,"0.#"),1)=".",FALSE,TRUE)</formula>
    </cfRule>
    <cfRule type="expression" dxfId="2072" priority="1492">
      <formula>IF(RIGHT(TEXT(AE440,"0.#"),1)=".",TRUE,FALSE)</formula>
    </cfRule>
  </conditionalFormatting>
  <conditionalFormatting sqref="AE438">
    <cfRule type="expression" dxfId="2071" priority="1495">
      <formula>IF(RIGHT(TEXT(AE438,"0.#"),1)=".",FALSE,TRUE)</formula>
    </cfRule>
    <cfRule type="expression" dxfId="2070" priority="1496">
      <formula>IF(RIGHT(TEXT(AE438,"0.#"),1)=".",TRUE,FALSE)</formula>
    </cfRule>
  </conditionalFormatting>
  <conditionalFormatting sqref="AE439">
    <cfRule type="expression" dxfId="2069" priority="1493">
      <formula>IF(RIGHT(TEXT(AE439,"0.#"),1)=".",FALSE,TRUE)</formula>
    </cfRule>
    <cfRule type="expression" dxfId="2068" priority="1494">
      <formula>IF(RIGHT(TEXT(AE439,"0.#"),1)=".",TRUE,FALSE)</formula>
    </cfRule>
  </conditionalFormatting>
  <conditionalFormatting sqref="AM440">
    <cfRule type="expression" dxfId="2067" priority="1485">
      <formula>IF(RIGHT(TEXT(AM440,"0.#"),1)=".",FALSE,TRUE)</formula>
    </cfRule>
    <cfRule type="expression" dxfId="2066" priority="1486">
      <formula>IF(RIGHT(TEXT(AM440,"0.#"),1)=".",TRUE,FALSE)</formula>
    </cfRule>
  </conditionalFormatting>
  <conditionalFormatting sqref="AM438">
    <cfRule type="expression" dxfId="2065" priority="1489">
      <formula>IF(RIGHT(TEXT(AM438,"0.#"),1)=".",FALSE,TRUE)</formula>
    </cfRule>
    <cfRule type="expression" dxfId="2064" priority="1490">
      <formula>IF(RIGHT(TEXT(AM438,"0.#"),1)=".",TRUE,FALSE)</formula>
    </cfRule>
  </conditionalFormatting>
  <conditionalFormatting sqref="AM439">
    <cfRule type="expression" dxfId="2063" priority="1487">
      <formula>IF(RIGHT(TEXT(AM439,"0.#"),1)=".",FALSE,TRUE)</formula>
    </cfRule>
    <cfRule type="expression" dxfId="2062" priority="1488">
      <formula>IF(RIGHT(TEXT(AM439,"0.#"),1)=".",TRUE,FALSE)</formula>
    </cfRule>
  </conditionalFormatting>
  <conditionalFormatting sqref="AU440">
    <cfRule type="expression" dxfId="2061" priority="1479">
      <formula>IF(RIGHT(TEXT(AU440,"0.#"),1)=".",FALSE,TRUE)</formula>
    </cfRule>
    <cfRule type="expression" dxfId="2060" priority="1480">
      <formula>IF(RIGHT(TEXT(AU440,"0.#"),1)=".",TRUE,FALSE)</formula>
    </cfRule>
  </conditionalFormatting>
  <conditionalFormatting sqref="AU438">
    <cfRule type="expression" dxfId="2059" priority="1483">
      <formula>IF(RIGHT(TEXT(AU438,"0.#"),1)=".",FALSE,TRUE)</formula>
    </cfRule>
    <cfRule type="expression" dxfId="2058" priority="1484">
      <formula>IF(RIGHT(TEXT(AU438,"0.#"),1)=".",TRUE,FALSE)</formula>
    </cfRule>
  </conditionalFormatting>
  <conditionalFormatting sqref="AU439">
    <cfRule type="expression" dxfId="2057" priority="1481">
      <formula>IF(RIGHT(TEXT(AU439,"0.#"),1)=".",FALSE,TRUE)</formula>
    </cfRule>
    <cfRule type="expression" dxfId="2056" priority="1482">
      <formula>IF(RIGHT(TEXT(AU439,"0.#"),1)=".",TRUE,FALSE)</formula>
    </cfRule>
  </conditionalFormatting>
  <conditionalFormatting sqref="AI440">
    <cfRule type="expression" dxfId="2055" priority="1473">
      <formula>IF(RIGHT(TEXT(AI440,"0.#"),1)=".",FALSE,TRUE)</formula>
    </cfRule>
    <cfRule type="expression" dxfId="2054" priority="1474">
      <formula>IF(RIGHT(TEXT(AI440,"0.#"),1)=".",TRUE,FALSE)</formula>
    </cfRule>
  </conditionalFormatting>
  <conditionalFormatting sqref="AI438">
    <cfRule type="expression" dxfId="2053" priority="1477">
      <formula>IF(RIGHT(TEXT(AI438,"0.#"),1)=".",FALSE,TRUE)</formula>
    </cfRule>
    <cfRule type="expression" dxfId="2052" priority="1478">
      <formula>IF(RIGHT(TEXT(AI438,"0.#"),1)=".",TRUE,FALSE)</formula>
    </cfRule>
  </conditionalFormatting>
  <conditionalFormatting sqref="AI439">
    <cfRule type="expression" dxfId="2051" priority="1475">
      <formula>IF(RIGHT(TEXT(AI439,"0.#"),1)=".",FALSE,TRUE)</formula>
    </cfRule>
    <cfRule type="expression" dxfId="2050" priority="1476">
      <formula>IF(RIGHT(TEXT(AI439,"0.#"),1)=".",TRUE,FALSE)</formula>
    </cfRule>
  </conditionalFormatting>
  <conditionalFormatting sqref="AQ438">
    <cfRule type="expression" dxfId="2049" priority="1467">
      <formula>IF(RIGHT(TEXT(AQ438,"0.#"),1)=".",FALSE,TRUE)</formula>
    </cfRule>
    <cfRule type="expression" dxfId="2048" priority="1468">
      <formula>IF(RIGHT(TEXT(AQ438,"0.#"),1)=".",TRUE,FALSE)</formula>
    </cfRule>
  </conditionalFormatting>
  <conditionalFormatting sqref="AQ439">
    <cfRule type="expression" dxfId="2047" priority="1471">
      <formula>IF(RIGHT(TEXT(AQ439,"0.#"),1)=".",FALSE,TRUE)</formula>
    </cfRule>
    <cfRule type="expression" dxfId="2046" priority="1472">
      <formula>IF(RIGHT(TEXT(AQ439,"0.#"),1)=".",TRUE,FALSE)</formula>
    </cfRule>
  </conditionalFormatting>
  <conditionalFormatting sqref="AQ440">
    <cfRule type="expression" dxfId="2045" priority="1469">
      <formula>IF(RIGHT(TEXT(AQ440,"0.#"),1)=".",FALSE,TRUE)</formula>
    </cfRule>
    <cfRule type="expression" dxfId="2044" priority="1470">
      <formula>IF(RIGHT(TEXT(AQ440,"0.#"),1)=".",TRUE,FALSE)</formula>
    </cfRule>
  </conditionalFormatting>
  <conditionalFormatting sqref="AE445">
    <cfRule type="expression" dxfId="2043" priority="1461">
      <formula>IF(RIGHT(TEXT(AE445,"0.#"),1)=".",FALSE,TRUE)</formula>
    </cfRule>
    <cfRule type="expression" dxfId="2042" priority="1462">
      <formula>IF(RIGHT(TEXT(AE445,"0.#"),1)=".",TRUE,FALSE)</formula>
    </cfRule>
  </conditionalFormatting>
  <conditionalFormatting sqref="AE443">
    <cfRule type="expression" dxfId="2041" priority="1465">
      <formula>IF(RIGHT(TEXT(AE443,"0.#"),1)=".",FALSE,TRUE)</formula>
    </cfRule>
    <cfRule type="expression" dxfId="2040" priority="1466">
      <formula>IF(RIGHT(TEXT(AE443,"0.#"),1)=".",TRUE,FALSE)</formula>
    </cfRule>
  </conditionalFormatting>
  <conditionalFormatting sqref="AE444">
    <cfRule type="expression" dxfId="2039" priority="1463">
      <formula>IF(RIGHT(TEXT(AE444,"0.#"),1)=".",FALSE,TRUE)</formula>
    </cfRule>
    <cfRule type="expression" dxfId="2038" priority="1464">
      <formula>IF(RIGHT(TEXT(AE444,"0.#"),1)=".",TRUE,FALSE)</formula>
    </cfRule>
  </conditionalFormatting>
  <conditionalFormatting sqref="AM445">
    <cfRule type="expression" dxfId="2037" priority="1455">
      <formula>IF(RIGHT(TEXT(AM445,"0.#"),1)=".",FALSE,TRUE)</formula>
    </cfRule>
    <cfRule type="expression" dxfId="2036" priority="1456">
      <formula>IF(RIGHT(TEXT(AM445,"0.#"),1)=".",TRUE,FALSE)</formula>
    </cfRule>
  </conditionalFormatting>
  <conditionalFormatting sqref="AM443">
    <cfRule type="expression" dxfId="2035" priority="1459">
      <formula>IF(RIGHT(TEXT(AM443,"0.#"),1)=".",FALSE,TRUE)</formula>
    </cfRule>
    <cfRule type="expression" dxfId="2034" priority="1460">
      <formula>IF(RIGHT(TEXT(AM443,"0.#"),1)=".",TRUE,FALSE)</formula>
    </cfRule>
  </conditionalFormatting>
  <conditionalFormatting sqref="AM444">
    <cfRule type="expression" dxfId="2033" priority="1457">
      <formula>IF(RIGHT(TEXT(AM444,"0.#"),1)=".",FALSE,TRUE)</formula>
    </cfRule>
    <cfRule type="expression" dxfId="2032" priority="1458">
      <formula>IF(RIGHT(TEXT(AM444,"0.#"),1)=".",TRUE,FALSE)</formula>
    </cfRule>
  </conditionalFormatting>
  <conditionalFormatting sqref="AU445">
    <cfRule type="expression" dxfId="2031" priority="1449">
      <formula>IF(RIGHT(TEXT(AU445,"0.#"),1)=".",FALSE,TRUE)</formula>
    </cfRule>
    <cfRule type="expression" dxfId="2030" priority="1450">
      <formula>IF(RIGHT(TEXT(AU445,"0.#"),1)=".",TRUE,FALSE)</formula>
    </cfRule>
  </conditionalFormatting>
  <conditionalFormatting sqref="AU443">
    <cfRule type="expression" dxfId="2029" priority="1453">
      <formula>IF(RIGHT(TEXT(AU443,"0.#"),1)=".",FALSE,TRUE)</formula>
    </cfRule>
    <cfRule type="expression" dxfId="2028" priority="1454">
      <formula>IF(RIGHT(TEXT(AU443,"0.#"),1)=".",TRUE,FALSE)</formula>
    </cfRule>
  </conditionalFormatting>
  <conditionalFormatting sqref="AU444">
    <cfRule type="expression" dxfId="2027" priority="1451">
      <formula>IF(RIGHT(TEXT(AU444,"0.#"),1)=".",FALSE,TRUE)</formula>
    </cfRule>
    <cfRule type="expression" dxfId="2026" priority="1452">
      <formula>IF(RIGHT(TEXT(AU444,"0.#"),1)=".",TRUE,FALSE)</formula>
    </cfRule>
  </conditionalFormatting>
  <conditionalFormatting sqref="AI445">
    <cfRule type="expression" dxfId="2025" priority="1443">
      <formula>IF(RIGHT(TEXT(AI445,"0.#"),1)=".",FALSE,TRUE)</formula>
    </cfRule>
    <cfRule type="expression" dxfId="2024" priority="1444">
      <formula>IF(RIGHT(TEXT(AI445,"0.#"),1)=".",TRUE,FALSE)</formula>
    </cfRule>
  </conditionalFormatting>
  <conditionalFormatting sqref="AI443">
    <cfRule type="expression" dxfId="2023" priority="1447">
      <formula>IF(RIGHT(TEXT(AI443,"0.#"),1)=".",FALSE,TRUE)</formula>
    </cfRule>
    <cfRule type="expression" dxfId="2022" priority="1448">
      <formula>IF(RIGHT(TEXT(AI443,"0.#"),1)=".",TRUE,FALSE)</formula>
    </cfRule>
  </conditionalFormatting>
  <conditionalFormatting sqref="AI444">
    <cfRule type="expression" dxfId="2021" priority="1445">
      <formula>IF(RIGHT(TEXT(AI444,"0.#"),1)=".",FALSE,TRUE)</formula>
    </cfRule>
    <cfRule type="expression" dxfId="2020" priority="1446">
      <formula>IF(RIGHT(TEXT(AI444,"0.#"),1)=".",TRUE,FALSE)</formula>
    </cfRule>
  </conditionalFormatting>
  <conditionalFormatting sqref="AQ443">
    <cfRule type="expression" dxfId="2019" priority="1437">
      <formula>IF(RIGHT(TEXT(AQ443,"0.#"),1)=".",FALSE,TRUE)</formula>
    </cfRule>
    <cfRule type="expression" dxfId="2018" priority="1438">
      <formula>IF(RIGHT(TEXT(AQ443,"0.#"),1)=".",TRUE,FALSE)</formula>
    </cfRule>
  </conditionalFormatting>
  <conditionalFormatting sqref="AQ444">
    <cfRule type="expression" dxfId="2017" priority="1441">
      <formula>IF(RIGHT(TEXT(AQ444,"0.#"),1)=".",FALSE,TRUE)</formula>
    </cfRule>
    <cfRule type="expression" dxfId="2016" priority="1442">
      <formula>IF(RIGHT(TEXT(AQ444,"0.#"),1)=".",TRUE,FALSE)</formula>
    </cfRule>
  </conditionalFormatting>
  <conditionalFormatting sqref="AQ445">
    <cfRule type="expression" dxfId="2015" priority="1439">
      <formula>IF(RIGHT(TEXT(AQ445,"0.#"),1)=".",FALSE,TRUE)</formula>
    </cfRule>
    <cfRule type="expression" dxfId="2014" priority="1440">
      <formula>IF(RIGHT(TEXT(AQ445,"0.#"),1)=".",TRUE,FALSE)</formula>
    </cfRule>
  </conditionalFormatting>
  <conditionalFormatting sqref="Y872 Y877:Y899">
    <cfRule type="expression" dxfId="2013" priority="1667">
      <formula>IF(RIGHT(TEXT(Y872,"0.#"),1)=".",FALSE,TRUE)</formula>
    </cfRule>
    <cfRule type="expression" dxfId="2012" priority="1668">
      <formula>IF(RIGHT(TEXT(Y872,"0.#"),1)=".",TRUE,FALSE)</formula>
    </cfRule>
  </conditionalFormatting>
  <conditionalFormatting sqref="Y870:Y871">
    <cfRule type="expression" dxfId="2011" priority="1661">
      <formula>IF(RIGHT(TEXT(Y870,"0.#"),1)=".",FALSE,TRUE)</formula>
    </cfRule>
    <cfRule type="expression" dxfId="2010" priority="1662">
      <formula>IF(RIGHT(TEXT(Y870,"0.#"),1)=".",TRUE,FALSE)</formula>
    </cfRule>
  </conditionalFormatting>
  <conditionalFormatting sqref="Y905:Y932">
    <cfRule type="expression" dxfId="2009" priority="1655">
      <formula>IF(RIGHT(TEXT(Y905,"0.#"),1)=".",FALSE,TRUE)</formula>
    </cfRule>
    <cfRule type="expression" dxfId="2008" priority="1656">
      <formula>IF(RIGHT(TEXT(Y905,"0.#"),1)=".",TRUE,FALSE)</formula>
    </cfRule>
  </conditionalFormatting>
  <conditionalFormatting sqref="Y903:Y904">
    <cfRule type="expression" dxfId="2007" priority="1649">
      <formula>IF(RIGHT(TEXT(Y903,"0.#"),1)=".",FALSE,TRUE)</formula>
    </cfRule>
    <cfRule type="expression" dxfId="2006" priority="1650">
      <formula>IF(RIGHT(TEXT(Y903,"0.#"),1)=".",TRUE,FALSE)</formula>
    </cfRule>
  </conditionalFormatting>
  <conditionalFormatting sqref="Y938:Y965">
    <cfRule type="expression" dxfId="2005" priority="1643">
      <formula>IF(RIGHT(TEXT(Y938,"0.#"),1)=".",FALSE,TRUE)</formula>
    </cfRule>
    <cfRule type="expression" dxfId="2004" priority="1644">
      <formula>IF(RIGHT(TEXT(Y938,"0.#"),1)=".",TRUE,FALSE)</formula>
    </cfRule>
  </conditionalFormatting>
  <conditionalFormatting sqref="Y936:Y937">
    <cfRule type="expression" dxfId="2003" priority="1637">
      <formula>IF(RIGHT(TEXT(Y936,"0.#"),1)=".",FALSE,TRUE)</formula>
    </cfRule>
    <cfRule type="expression" dxfId="2002" priority="1638">
      <formula>IF(RIGHT(TEXT(Y936,"0.#"),1)=".",TRUE,FALSE)</formula>
    </cfRule>
  </conditionalFormatting>
  <conditionalFormatting sqref="Y971:Y998">
    <cfRule type="expression" dxfId="2001" priority="1631">
      <formula>IF(RIGHT(TEXT(Y971,"0.#"),1)=".",FALSE,TRUE)</formula>
    </cfRule>
    <cfRule type="expression" dxfId="2000" priority="1632">
      <formula>IF(RIGHT(TEXT(Y971,"0.#"),1)=".",TRUE,FALSE)</formula>
    </cfRule>
  </conditionalFormatting>
  <conditionalFormatting sqref="Y969:Y970">
    <cfRule type="expression" dxfId="1999" priority="1625">
      <formula>IF(RIGHT(TEXT(Y969,"0.#"),1)=".",FALSE,TRUE)</formula>
    </cfRule>
    <cfRule type="expression" dxfId="1998" priority="1626">
      <formula>IF(RIGHT(TEXT(Y969,"0.#"),1)=".",TRUE,FALSE)</formula>
    </cfRule>
  </conditionalFormatting>
  <conditionalFormatting sqref="Y1004:Y1031">
    <cfRule type="expression" dxfId="1997" priority="1619">
      <formula>IF(RIGHT(TEXT(Y1004,"0.#"),1)=".",FALSE,TRUE)</formula>
    </cfRule>
    <cfRule type="expression" dxfId="1996" priority="1620">
      <formula>IF(RIGHT(TEXT(Y1004,"0.#"),1)=".",TRUE,FALSE)</formula>
    </cfRule>
  </conditionalFormatting>
  <conditionalFormatting sqref="W23">
    <cfRule type="expression" dxfId="1995" priority="1903">
      <formula>IF(RIGHT(TEXT(W23,"0.#"),1)=".",FALSE,TRUE)</formula>
    </cfRule>
    <cfRule type="expression" dxfId="1994" priority="1904">
      <formula>IF(RIGHT(TEXT(W23,"0.#"),1)=".",TRUE,FALSE)</formula>
    </cfRule>
  </conditionalFormatting>
  <conditionalFormatting sqref="W24:W27">
    <cfRule type="expression" dxfId="1993" priority="1901">
      <formula>IF(RIGHT(TEXT(W24,"0.#"),1)=".",FALSE,TRUE)</formula>
    </cfRule>
    <cfRule type="expression" dxfId="1992" priority="1902">
      <formula>IF(RIGHT(TEXT(W24,"0.#"),1)=".",TRUE,FALSE)</formula>
    </cfRule>
  </conditionalFormatting>
  <conditionalFormatting sqref="W28">
    <cfRule type="expression" dxfId="1991" priority="1893">
      <formula>IF(RIGHT(TEXT(W28,"0.#"),1)=".",FALSE,TRUE)</formula>
    </cfRule>
    <cfRule type="expression" dxfId="1990" priority="1894">
      <formula>IF(RIGHT(TEXT(W28,"0.#"),1)=".",TRUE,FALSE)</formula>
    </cfRule>
  </conditionalFormatting>
  <conditionalFormatting sqref="P23">
    <cfRule type="expression" dxfId="1989" priority="1891">
      <formula>IF(RIGHT(TEXT(P23,"0.#"),1)=".",FALSE,TRUE)</formula>
    </cfRule>
    <cfRule type="expression" dxfId="1988" priority="1892">
      <formula>IF(RIGHT(TEXT(P23,"0.#"),1)=".",TRUE,FALSE)</formula>
    </cfRule>
  </conditionalFormatting>
  <conditionalFormatting sqref="P24:P27">
    <cfRule type="expression" dxfId="1987" priority="1889">
      <formula>IF(RIGHT(TEXT(P24,"0.#"),1)=".",FALSE,TRUE)</formula>
    </cfRule>
    <cfRule type="expression" dxfId="1986" priority="1890">
      <formula>IF(RIGHT(TEXT(P24,"0.#"),1)=".",TRUE,FALSE)</formula>
    </cfRule>
  </conditionalFormatting>
  <conditionalFormatting sqref="P28">
    <cfRule type="expression" dxfId="1985" priority="1887">
      <formula>IF(RIGHT(TEXT(P28,"0.#"),1)=".",FALSE,TRUE)</formula>
    </cfRule>
    <cfRule type="expression" dxfId="1984" priority="1888">
      <formula>IF(RIGHT(TEXT(P28,"0.#"),1)=".",TRUE,FALSE)</formula>
    </cfRule>
  </conditionalFormatting>
  <conditionalFormatting sqref="AQ114">
    <cfRule type="expression" dxfId="1983" priority="1871">
      <formula>IF(RIGHT(TEXT(AQ114,"0.#"),1)=".",FALSE,TRUE)</formula>
    </cfRule>
    <cfRule type="expression" dxfId="1982" priority="1872">
      <formula>IF(RIGHT(TEXT(AQ114,"0.#"),1)=".",TRUE,FALSE)</formula>
    </cfRule>
  </conditionalFormatting>
  <conditionalFormatting sqref="AQ104">
    <cfRule type="expression" dxfId="1981" priority="1885">
      <formula>IF(RIGHT(TEXT(AQ104,"0.#"),1)=".",FALSE,TRUE)</formula>
    </cfRule>
    <cfRule type="expression" dxfId="1980" priority="1886">
      <formula>IF(RIGHT(TEXT(AQ104,"0.#"),1)=".",TRUE,FALSE)</formula>
    </cfRule>
  </conditionalFormatting>
  <conditionalFormatting sqref="AQ105">
    <cfRule type="expression" dxfId="1979" priority="1883">
      <formula>IF(RIGHT(TEXT(AQ105,"0.#"),1)=".",FALSE,TRUE)</formula>
    </cfRule>
    <cfRule type="expression" dxfId="1978" priority="1884">
      <formula>IF(RIGHT(TEXT(AQ105,"0.#"),1)=".",TRUE,FALSE)</formula>
    </cfRule>
  </conditionalFormatting>
  <conditionalFormatting sqref="AQ107">
    <cfRule type="expression" dxfId="1977" priority="1881">
      <formula>IF(RIGHT(TEXT(AQ107,"0.#"),1)=".",FALSE,TRUE)</formula>
    </cfRule>
    <cfRule type="expression" dxfId="1976" priority="1882">
      <formula>IF(RIGHT(TEXT(AQ107,"0.#"),1)=".",TRUE,FALSE)</formula>
    </cfRule>
  </conditionalFormatting>
  <conditionalFormatting sqref="AQ108">
    <cfRule type="expression" dxfId="1975" priority="1879">
      <formula>IF(RIGHT(TEXT(AQ108,"0.#"),1)=".",FALSE,TRUE)</formula>
    </cfRule>
    <cfRule type="expression" dxfId="1974" priority="1880">
      <formula>IF(RIGHT(TEXT(AQ108,"0.#"),1)=".",TRUE,FALSE)</formula>
    </cfRule>
  </conditionalFormatting>
  <conditionalFormatting sqref="AQ110">
    <cfRule type="expression" dxfId="1973" priority="1877">
      <formula>IF(RIGHT(TEXT(AQ110,"0.#"),1)=".",FALSE,TRUE)</formula>
    </cfRule>
    <cfRule type="expression" dxfId="1972" priority="1878">
      <formula>IF(RIGHT(TEXT(AQ110,"0.#"),1)=".",TRUE,FALSE)</formula>
    </cfRule>
  </conditionalFormatting>
  <conditionalFormatting sqref="AQ111">
    <cfRule type="expression" dxfId="1971" priority="1875">
      <formula>IF(RIGHT(TEXT(AQ111,"0.#"),1)=".",FALSE,TRUE)</formula>
    </cfRule>
    <cfRule type="expression" dxfId="1970" priority="1876">
      <formula>IF(RIGHT(TEXT(AQ111,"0.#"),1)=".",TRUE,FALSE)</formula>
    </cfRule>
  </conditionalFormatting>
  <conditionalFormatting sqref="AQ113">
    <cfRule type="expression" dxfId="1969" priority="1873">
      <formula>IF(RIGHT(TEXT(AQ113,"0.#"),1)=".",FALSE,TRUE)</formula>
    </cfRule>
    <cfRule type="expression" dxfId="1968" priority="1874">
      <formula>IF(RIGHT(TEXT(AQ113,"0.#"),1)=".",TRUE,FALSE)</formula>
    </cfRule>
  </conditionalFormatting>
  <conditionalFormatting sqref="AE67">
    <cfRule type="expression" dxfId="1967" priority="1803">
      <formula>IF(RIGHT(TEXT(AE67,"0.#"),1)=".",FALSE,TRUE)</formula>
    </cfRule>
    <cfRule type="expression" dxfId="1966" priority="1804">
      <formula>IF(RIGHT(TEXT(AE67,"0.#"),1)=".",TRUE,FALSE)</formula>
    </cfRule>
  </conditionalFormatting>
  <conditionalFormatting sqref="AE68">
    <cfRule type="expression" dxfId="1965" priority="1801">
      <formula>IF(RIGHT(TEXT(AE68,"0.#"),1)=".",FALSE,TRUE)</formula>
    </cfRule>
    <cfRule type="expression" dxfId="1964" priority="1802">
      <formula>IF(RIGHT(TEXT(AE68,"0.#"),1)=".",TRUE,FALSE)</formula>
    </cfRule>
  </conditionalFormatting>
  <conditionalFormatting sqref="AE69">
    <cfRule type="expression" dxfId="1963" priority="1799">
      <formula>IF(RIGHT(TEXT(AE69,"0.#"),1)=".",FALSE,TRUE)</formula>
    </cfRule>
    <cfRule type="expression" dxfId="1962" priority="1800">
      <formula>IF(RIGHT(TEXT(AE69,"0.#"),1)=".",TRUE,FALSE)</formula>
    </cfRule>
  </conditionalFormatting>
  <conditionalFormatting sqref="AI69">
    <cfRule type="expression" dxfId="1961" priority="1797">
      <formula>IF(RIGHT(TEXT(AI69,"0.#"),1)=".",FALSE,TRUE)</formula>
    </cfRule>
    <cfRule type="expression" dxfId="1960" priority="1798">
      <formula>IF(RIGHT(TEXT(AI69,"0.#"),1)=".",TRUE,FALSE)</formula>
    </cfRule>
  </conditionalFormatting>
  <conditionalFormatting sqref="AI68">
    <cfRule type="expression" dxfId="1959" priority="1795">
      <formula>IF(RIGHT(TEXT(AI68,"0.#"),1)=".",FALSE,TRUE)</formula>
    </cfRule>
    <cfRule type="expression" dxfId="1958" priority="1796">
      <formula>IF(RIGHT(TEXT(AI68,"0.#"),1)=".",TRUE,FALSE)</formula>
    </cfRule>
  </conditionalFormatting>
  <conditionalFormatting sqref="AI67">
    <cfRule type="expression" dxfId="1957" priority="1793">
      <formula>IF(RIGHT(TEXT(AI67,"0.#"),1)=".",FALSE,TRUE)</formula>
    </cfRule>
    <cfRule type="expression" dxfId="1956" priority="1794">
      <formula>IF(RIGHT(TEXT(AI67,"0.#"),1)=".",TRUE,FALSE)</formula>
    </cfRule>
  </conditionalFormatting>
  <conditionalFormatting sqref="AM67">
    <cfRule type="expression" dxfId="1955" priority="1791">
      <formula>IF(RIGHT(TEXT(AM67,"0.#"),1)=".",FALSE,TRUE)</formula>
    </cfRule>
    <cfRule type="expression" dxfId="1954" priority="1792">
      <formula>IF(RIGHT(TEXT(AM67,"0.#"),1)=".",TRUE,FALSE)</formula>
    </cfRule>
  </conditionalFormatting>
  <conditionalFormatting sqref="AM68">
    <cfRule type="expression" dxfId="1953" priority="1789">
      <formula>IF(RIGHT(TEXT(AM68,"0.#"),1)=".",FALSE,TRUE)</formula>
    </cfRule>
    <cfRule type="expression" dxfId="1952" priority="1790">
      <formula>IF(RIGHT(TEXT(AM68,"0.#"),1)=".",TRUE,FALSE)</formula>
    </cfRule>
  </conditionalFormatting>
  <conditionalFormatting sqref="AM69">
    <cfRule type="expression" dxfId="1951" priority="1787">
      <formula>IF(RIGHT(TEXT(AM69,"0.#"),1)=".",FALSE,TRUE)</formula>
    </cfRule>
    <cfRule type="expression" dxfId="1950" priority="1788">
      <formula>IF(RIGHT(TEXT(AM69,"0.#"),1)=".",TRUE,FALSE)</formula>
    </cfRule>
  </conditionalFormatting>
  <conditionalFormatting sqref="AQ67:AQ69">
    <cfRule type="expression" dxfId="1949" priority="1785">
      <formula>IF(RIGHT(TEXT(AQ67,"0.#"),1)=".",FALSE,TRUE)</formula>
    </cfRule>
    <cfRule type="expression" dxfId="1948" priority="1786">
      <formula>IF(RIGHT(TEXT(AQ67,"0.#"),1)=".",TRUE,FALSE)</formula>
    </cfRule>
  </conditionalFormatting>
  <conditionalFormatting sqref="AU67:AU69">
    <cfRule type="expression" dxfId="1947" priority="1783">
      <formula>IF(RIGHT(TEXT(AU67,"0.#"),1)=".",FALSE,TRUE)</formula>
    </cfRule>
    <cfRule type="expression" dxfId="1946" priority="1784">
      <formula>IF(RIGHT(TEXT(AU67,"0.#"),1)=".",TRUE,FALSE)</formula>
    </cfRule>
  </conditionalFormatting>
  <conditionalFormatting sqref="AE70">
    <cfRule type="expression" dxfId="1945" priority="1781">
      <formula>IF(RIGHT(TEXT(AE70,"0.#"),1)=".",FALSE,TRUE)</formula>
    </cfRule>
    <cfRule type="expression" dxfId="1944" priority="1782">
      <formula>IF(RIGHT(TEXT(AE70,"0.#"),1)=".",TRUE,FALSE)</formula>
    </cfRule>
  </conditionalFormatting>
  <conditionalFormatting sqref="AE71">
    <cfRule type="expression" dxfId="1943" priority="1779">
      <formula>IF(RIGHT(TEXT(AE71,"0.#"),1)=".",FALSE,TRUE)</formula>
    </cfRule>
    <cfRule type="expression" dxfId="1942" priority="1780">
      <formula>IF(RIGHT(TEXT(AE71,"0.#"),1)=".",TRUE,FALSE)</formula>
    </cfRule>
  </conditionalFormatting>
  <conditionalFormatting sqref="AE72">
    <cfRule type="expression" dxfId="1941" priority="1777">
      <formula>IF(RIGHT(TEXT(AE72,"0.#"),1)=".",FALSE,TRUE)</formula>
    </cfRule>
    <cfRule type="expression" dxfId="1940" priority="1778">
      <formula>IF(RIGHT(TEXT(AE72,"0.#"),1)=".",TRUE,FALSE)</formula>
    </cfRule>
  </conditionalFormatting>
  <conditionalFormatting sqref="AI72">
    <cfRule type="expression" dxfId="1939" priority="1775">
      <formula>IF(RIGHT(TEXT(AI72,"0.#"),1)=".",FALSE,TRUE)</formula>
    </cfRule>
    <cfRule type="expression" dxfId="1938" priority="1776">
      <formula>IF(RIGHT(TEXT(AI72,"0.#"),1)=".",TRUE,FALSE)</formula>
    </cfRule>
  </conditionalFormatting>
  <conditionalFormatting sqref="AI71">
    <cfRule type="expression" dxfId="1937" priority="1773">
      <formula>IF(RIGHT(TEXT(AI71,"0.#"),1)=".",FALSE,TRUE)</formula>
    </cfRule>
    <cfRule type="expression" dxfId="1936" priority="1774">
      <formula>IF(RIGHT(TEXT(AI71,"0.#"),1)=".",TRUE,FALSE)</formula>
    </cfRule>
  </conditionalFormatting>
  <conditionalFormatting sqref="AI70">
    <cfRule type="expression" dxfId="1935" priority="1771">
      <formula>IF(RIGHT(TEXT(AI70,"0.#"),1)=".",FALSE,TRUE)</formula>
    </cfRule>
    <cfRule type="expression" dxfId="1934" priority="1772">
      <formula>IF(RIGHT(TEXT(AI70,"0.#"),1)=".",TRUE,FALSE)</formula>
    </cfRule>
  </conditionalFormatting>
  <conditionalFormatting sqref="AM70">
    <cfRule type="expression" dxfId="1933" priority="1769">
      <formula>IF(RIGHT(TEXT(AM70,"0.#"),1)=".",FALSE,TRUE)</formula>
    </cfRule>
    <cfRule type="expression" dxfId="1932" priority="1770">
      <formula>IF(RIGHT(TEXT(AM70,"0.#"),1)=".",TRUE,FALSE)</formula>
    </cfRule>
  </conditionalFormatting>
  <conditionalFormatting sqref="AM71">
    <cfRule type="expression" dxfId="1931" priority="1767">
      <formula>IF(RIGHT(TEXT(AM71,"0.#"),1)=".",FALSE,TRUE)</formula>
    </cfRule>
    <cfRule type="expression" dxfId="1930" priority="1768">
      <formula>IF(RIGHT(TEXT(AM71,"0.#"),1)=".",TRUE,FALSE)</formula>
    </cfRule>
  </conditionalFormatting>
  <conditionalFormatting sqref="AM72">
    <cfRule type="expression" dxfId="1929" priority="1765">
      <formula>IF(RIGHT(TEXT(AM72,"0.#"),1)=".",FALSE,TRUE)</formula>
    </cfRule>
    <cfRule type="expression" dxfId="1928" priority="1766">
      <formula>IF(RIGHT(TEXT(AM72,"0.#"),1)=".",TRUE,FALSE)</formula>
    </cfRule>
  </conditionalFormatting>
  <conditionalFormatting sqref="AQ70:AQ72">
    <cfRule type="expression" dxfId="1927" priority="1763">
      <formula>IF(RIGHT(TEXT(AQ70,"0.#"),1)=".",FALSE,TRUE)</formula>
    </cfRule>
    <cfRule type="expression" dxfId="1926" priority="1764">
      <formula>IF(RIGHT(TEXT(AQ70,"0.#"),1)=".",TRUE,FALSE)</formula>
    </cfRule>
  </conditionalFormatting>
  <conditionalFormatting sqref="AU70:AU72">
    <cfRule type="expression" dxfId="1925" priority="1761">
      <formula>IF(RIGHT(TEXT(AU70,"0.#"),1)=".",FALSE,TRUE)</formula>
    </cfRule>
    <cfRule type="expression" dxfId="1924" priority="1762">
      <formula>IF(RIGHT(TEXT(AU70,"0.#"),1)=".",TRUE,FALSE)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0:AO870">
    <cfRule type="expression" dxfId="1905" priority="1663">
      <formula>IF(AND(AL870&gt;=0, RIGHT(TEXT(AL870,"0.#"),1)&lt;&gt;"."),TRUE,FALSE)</formula>
    </cfRule>
    <cfRule type="expression" dxfId="1904" priority="1664">
      <formula>IF(AND(AL870&gt;=0, RIGHT(TEXT(AL870,"0.#"),1)="."),TRUE,FALSE)</formula>
    </cfRule>
    <cfRule type="expression" dxfId="1903" priority="1665">
      <formula>IF(AND(AL870&lt;0, RIGHT(TEXT(AL870,"0.#"),1)&lt;&gt;"."),TRUE,FALSE)</formula>
    </cfRule>
    <cfRule type="expression" dxfId="1902" priority="1666">
      <formula>IF(AND(AL870&lt;0, RIGHT(TEXT(AL870,"0.#"),1)="."),TRUE,FALSE)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3:AO904">
    <cfRule type="expression" dxfId="1897" priority="1651">
      <formula>IF(AND(AL903&gt;=0, RIGHT(TEXT(AL903,"0.#"),1)&lt;&gt;"."),TRUE,FALSE)</formula>
    </cfRule>
    <cfRule type="expression" dxfId="1896" priority="1652">
      <formula>IF(AND(AL903&gt;=0, RIGHT(TEXT(AL903,"0.#"),1)="."),TRUE,FALSE)</formula>
    </cfRule>
    <cfRule type="expression" dxfId="1895" priority="1653">
      <formula>IF(AND(AL903&lt;0, RIGHT(TEXT(AL903,"0.#"),1)&lt;&gt;"."),TRUE,FALSE)</formula>
    </cfRule>
    <cfRule type="expression" dxfId="1894" priority="1654">
      <formula>IF(AND(AL903&lt;0, RIGHT(TEXT(AL903,"0.#"),1)="."),TRUE,FALSE)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Y875">
    <cfRule type="expression" dxfId="705" priority="5">
      <formula>IF(RIGHT(TEXT(Y875,"0.#"),1)=".",FALSE,TRUE)</formula>
    </cfRule>
    <cfRule type="expression" dxfId="704" priority="6">
      <formula>IF(RIGHT(TEXT(Y875,"0.#"),1)=".",TRUE,FALSE)</formula>
    </cfRule>
  </conditionalFormatting>
  <conditionalFormatting sqref="Y874">
    <cfRule type="expression" dxfId="703" priority="3">
      <formula>IF(RIGHT(TEXT(Y874,"0.#"),1)=".",FALSE,TRUE)</formula>
    </cfRule>
    <cfRule type="expression" dxfId="702" priority="4">
      <formula>IF(RIGHT(TEXT(Y874,"0.#"),1)=".",TRUE,FALSE)</formula>
    </cfRule>
  </conditionalFormatting>
  <conditionalFormatting sqref="Y873">
    <cfRule type="expression" dxfId="701" priority="1">
      <formula>IF(RIGHT(TEXT(Y873,"0.#"),1)=".",FALSE,TRUE)</formula>
    </cfRule>
    <cfRule type="expression" dxfId="700" priority="2">
      <formula>IF(RIGHT(TEXT(Y873,"0.#"),1)=".",TRUE,FALSE)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491" max="49" man="1"/>
    <brk id="727" max="49" man="1"/>
    <brk id="739" max="49" man="1"/>
    <brk id="833" max="49" man="1"/>
    <brk id="867" max="49" man="1"/>
    <brk id="877" max="49" man="1"/>
    <brk id="1102" max="49" man="1"/>
  </rowBreaks>
  <colBreaks count="1" manualBreakCount="1">
    <brk id="29" max="110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557</v>
      </c>
      <c r="R6" s="13" t="str">
        <f t="shared" si="3"/>
        <v>交付</v>
      </c>
      <c r="S6" s="13" t="str">
        <f t="shared" si="4"/>
        <v>交付</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t="s">
        <v>558</v>
      </c>
      <c r="C14" s="13" t="str">
        <f t="shared" si="0"/>
        <v>少子化社会対策</v>
      </c>
      <c r="D14" s="13" t="str">
        <f t="shared" si="8"/>
        <v>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9"/>
      <c r="Z2" s="863"/>
      <c r="AA2" s="864"/>
      <c r="AB2" s="1053" t="s">
        <v>12</v>
      </c>
      <c r="AC2" s="1054"/>
      <c r="AD2" s="1055"/>
      <c r="AE2" s="567" t="s">
        <v>358</v>
      </c>
      <c r="AF2" s="567"/>
      <c r="AG2" s="567"/>
      <c r="AH2" s="567"/>
      <c r="AI2" s="567" t="s">
        <v>359</v>
      </c>
      <c r="AJ2" s="567"/>
      <c r="AK2" s="567"/>
      <c r="AL2" s="567"/>
      <c r="AM2" s="567" t="s">
        <v>365</v>
      </c>
      <c r="AN2" s="567"/>
      <c r="AO2" s="567"/>
      <c r="AP2" s="446"/>
      <c r="AQ2" s="159" t="s">
        <v>356</v>
      </c>
      <c r="AR2" s="128"/>
      <c r="AS2" s="128"/>
      <c r="AT2" s="129"/>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50"/>
      <c r="Z3" s="1051"/>
      <c r="AA3" s="1052"/>
      <c r="AB3" s="1056"/>
      <c r="AC3" s="1057"/>
      <c r="AD3" s="1058"/>
      <c r="AE3" s="568"/>
      <c r="AF3" s="568"/>
      <c r="AG3" s="568"/>
      <c r="AH3" s="568"/>
      <c r="AI3" s="568"/>
      <c r="AJ3" s="568"/>
      <c r="AK3" s="568"/>
      <c r="AL3" s="568"/>
      <c r="AM3" s="568"/>
      <c r="AN3" s="568"/>
      <c r="AO3" s="568"/>
      <c r="AP3" s="449"/>
      <c r="AQ3" s="185"/>
      <c r="AR3" s="186"/>
      <c r="AS3" s="131" t="s">
        <v>357</v>
      </c>
      <c r="AT3" s="132"/>
      <c r="AU3" s="186"/>
      <c r="AV3" s="186"/>
      <c r="AW3" s="434" t="s">
        <v>301</v>
      </c>
      <c r="AX3" s="435"/>
    </row>
    <row r="4" spans="1:50" ht="22.5" customHeight="1" x14ac:dyDescent="0.15">
      <c r="A4" s="439"/>
      <c r="B4" s="437"/>
      <c r="C4" s="437"/>
      <c r="D4" s="437"/>
      <c r="E4" s="437"/>
      <c r="F4" s="438"/>
      <c r="G4" s="580"/>
      <c r="H4" s="1027"/>
      <c r="I4" s="1027"/>
      <c r="J4" s="1027"/>
      <c r="K4" s="1027"/>
      <c r="L4" s="1027"/>
      <c r="M4" s="1027"/>
      <c r="N4" s="1027"/>
      <c r="O4" s="1028"/>
      <c r="P4" s="100"/>
      <c r="Q4" s="1035"/>
      <c r="R4" s="1035"/>
      <c r="S4" s="1035"/>
      <c r="T4" s="1035"/>
      <c r="U4" s="1035"/>
      <c r="V4" s="1035"/>
      <c r="W4" s="1035"/>
      <c r="X4" s="1036"/>
      <c r="Y4" s="1044" t="s">
        <v>13</v>
      </c>
      <c r="Z4" s="1045"/>
      <c r="AA4" s="1046"/>
      <c r="AB4" s="487"/>
      <c r="AC4" s="1048"/>
      <c r="AD4" s="1048"/>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40"/>
      <c r="B5" s="441"/>
      <c r="C5" s="441"/>
      <c r="D5" s="441"/>
      <c r="E5" s="441"/>
      <c r="F5" s="442"/>
      <c r="G5" s="1029"/>
      <c r="H5" s="1030"/>
      <c r="I5" s="1030"/>
      <c r="J5" s="1030"/>
      <c r="K5" s="1030"/>
      <c r="L5" s="1030"/>
      <c r="M5" s="1030"/>
      <c r="N5" s="1030"/>
      <c r="O5" s="1031"/>
      <c r="P5" s="1037"/>
      <c r="Q5" s="1037"/>
      <c r="R5" s="1037"/>
      <c r="S5" s="1037"/>
      <c r="T5" s="1037"/>
      <c r="U5" s="1037"/>
      <c r="V5" s="1037"/>
      <c r="W5" s="1037"/>
      <c r="X5" s="1038"/>
      <c r="Y5" s="424" t="s">
        <v>55</v>
      </c>
      <c r="Z5" s="1041"/>
      <c r="AA5" s="1042"/>
      <c r="AB5" s="541"/>
      <c r="AC5" s="1047"/>
      <c r="AD5" s="1047"/>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40"/>
      <c r="B6" s="441"/>
      <c r="C6" s="441"/>
      <c r="D6" s="441"/>
      <c r="E6" s="441"/>
      <c r="F6" s="442"/>
      <c r="G6" s="1032"/>
      <c r="H6" s="1033"/>
      <c r="I6" s="1033"/>
      <c r="J6" s="1033"/>
      <c r="K6" s="1033"/>
      <c r="L6" s="1033"/>
      <c r="M6" s="1033"/>
      <c r="N6" s="1033"/>
      <c r="O6" s="1034"/>
      <c r="P6" s="634"/>
      <c r="Q6" s="634"/>
      <c r="R6" s="634"/>
      <c r="S6" s="634"/>
      <c r="T6" s="634"/>
      <c r="U6" s="634"/>
      <c r="V6" s="634"/>
      <c r="W6" s="634"/>
      <c r="X6" s="1039"/>
      <c r="Y6" s="1040" t="s">
        <v>14</v>
      </c>
      <c r="Z6" s="1041"/>
      <c r="AA6" s="1042"/>
      <c r="AB6" s="552" t="s">
        <v>302</v>
      </c>
      <c r="AC6" s="1043"/>
      <c r="AD6" s="1043"/>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9"/>
      <c r="Z9" s="863"/>
      <c r="AA9" s="864"/>
      <c r="AB9" s="1053" t="s">
        <v>12</v>
      </c>
      <c r="AC9" s="1054"/>
      <c r="AD9" s="1055"/>
      <c r="AE9" s="567" t="s">
        <v>358</v>
      </c>
      <c r="AF9" s="567"/>
      <c r="AG9" s="567"/>
      <c r="AH9" s="567"/>
      <c r="AI9" s="567" t="s">
        <v>359</v>
      </c>
      <c r="AJ9" s="567"/>
      <c r="AK9" s="567"/>
      <c r="AL9" s="567"/>
      <c r="AM9" s="567" t="s">
        <v>365</v>
      </c>
      <c r="AN9" s="567"/>
      <c r="AO9" s="567"/>
      <c r="AP9" s="446"/>
      <c r="AQ9" s="159" t="s">
        <v>356</v>
      </c>
      <c r="AR9" s="128"/>
      <c r="AS9" s="128"/>
      <c r="AT9" s="129"/>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50"/>
      <c r="Z10" s="1051"/>
      <c r="AA10" s="1052"/>
      <c r="AB10" s="1056"/>
      <c r="AC10" s="1057"/>
      <c r="AD10" s="1058"/>
      <c r="AE10" s="568"/>
      <c r="AF10" s="568"/>
      <c r="AG10" s="568"/>
      <c r="AH10" s="568"/>
      <c r="AI10" s="568"/>
      <c r="AJ10" s="568"/>
      <c r="AK10" s="568"/>
      <c r="AL10" s="568"/>
      <c r="AM10" s="568"/>
      <c r="AN10" s="568"/>
      <c r="AO10" s="568"/>
      <c r="AP10" s="449"/>
      <c r="AQ10" s="185"/>
      <c r="AR10" s="186"/>
      <c r="AS10" s="131" t="s">
        <v>357</v>
      </c>
      <c r="AT10" s="132"/>
      <c r="AU10" s="186"/>
      <c r="AV10" s="186"/>
      <c r="AW10" s="434" t="s">
        <v>301</v>
      </c>
      <c r="AX10" s="435"/>
    </row>
    <row r="11" spans="1:50" ht="22.5" customHeight="1" x14ac:dyDescent="0.15">
      <c r="A11" s="439"/>
      <c r="B11" s="437"/>
      <c r="C11" s="437"/>
      <c r="D11" s="437"/>
      <c r="E11" s="437"/>
      <c r="F11" s="438"/>
      <c r="G11" s="580"/>
      <c r="H11" s="1027"/>
      <c r="I11" s="1027"/>
      <c r="J11" s="1027"/>
      <c r="K11" s="1027"/>
      <c r="L11" s="1027"/>
      <c r="M11" s="1027"/>
      <c r="N11" s="1027"/>
      <c r="O11" s="1028"/>
      <c r="P11" s="100"/>
      <c r="Q11" s="1035"/>
      <c r="R11" s="1035"/>
      <c r="S11" s="1035"/>
      <c r="T11" s="1035"/>
      <c r="U11" s="1035"/>
      <c r="V11" s="1035"/>
      <c r="W11" s="1035"/>
      <c r="X11" s="1036"/>
      <c r="Y11" s="1044" t="s">
        <v>13</v>
      </c>
      <c r="Z11" s="1045"/>
      <c r="AA11" s="1046"/>
      <c r="AB11" s="487"/>
      <c r="AC11" s="1048"/>
      <c r="AD11" s="1048"/>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40"/>
      <c r="B12" s="441"/>
      <c r="C12" s="441"/>
      <c r="D12" s="441"/>
      <c r="E12" s="441"/>
      <c r="F12" s="442"/>
      <c r="G12" s="1029"/>
      <c r="H12" s="1030"/>
      <c r="I12" s="1030"/>
      <c r="J12" s="1030"/>
      <c r="K12" s="1030"/>
      <c r="L12" s="1030"/>
      <c r="M12" s="1030"/>
      <c r="N12" s="1030"/>
      <c r="O12" s="1031"/>
      <c r="P12" s="1037"/>
      <c r="Q12" s="1037"/>
      <c r="R12" s="1037"/>
      <c r="S12" s="1037"/>
      <c r="T12" s="1037"/>
      <c r="U12" s="1037"/>
      <c r="V12" s="1037"/>
      <c r="W12" s="1037"/>
      <c r="X12" s="1038"/>
      <c r="Y12" s="424" t="s">
        <v>55</v>
      </c>
      <c r="Z12" s="1041"/>
      <c r="AA12" s="1042"/>
      <c r="AB12" s="541"/>
      <c r="AC12" s="1047"/>
      <c r="AD12" s="1047"/>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43"/>
      <c r="B13" s="444"/>
      <c r="C13" s="444"/>
      <c r="D13" s="444"/>
      <c r="E13" s="444"/>
      <c r="F13" s="445"/>
      <c r="G13" s="1032"/>
      <c r="H13" s="1033"/>
      <c r="I13" s="1033"/>
      <c r="J13" s="1033"/>
      <c r="K13" s="1033"/>
      <c r="L13" s="1033"/>
      <c r="M13" s="1033"/>
      <c r="N13" s="1033"/>
      <c r="O13" s="1034"/>
      <c r="P13" s="634"/>
      <c r="Q13" s="634"/>
      <c r="R13" s="634"/>
      <c r="S13" s="634"/>
      <c r="T13" s="634"/>
      <c r="U13" s="634"/>
      <c r="V13" s="634"/>
      <c r="W13" s="634"/>
      <c r="X13" s="1039"/>
      <c r="Y13" s="1040" t="s">
        <v>14</v>
      </c>
      <c r="Z13" s="1041"/>
      <c r="AA13" s="1042"/>
      <c r="AB13" s="552" t="s">
        <v>302</v>
      </c>
      <c r="AC13" s="1043"/>
      <c r="AD13" s="1043"/>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9"/>
      <c r="Z16" s="863"/>
      <c r="AA16" s="864"/>
      <c r="AB16" s="1053" t="s">
        <v>12</v>
      </c>
      <c r="AC16" s="1054"/>
      <c r="AD16" s="1055"/>
      <c r="AE16" s="567" t="s">
        <v>358</v>
      </c>
      <c r="AF16" s="567"/>
      <c r="AG16" s="567"/>
      <c r="AH16" s="567"/>
      <c r="AI16" s="567" t="s">
        <v>359</v>
      </c>
      <c r="AJ16" s="567"/>
      <c r="AK16" s="567"/>
      <c r="AL16" s="567"/>
      <c r="AM16" s="567" t="s">
        <v>365</v>
      </c>
      <c r="AN16" s="567"/>
      <c r="AO16" s="567"/>
      <c r="AP16" s="446"/>
      <c r="AQ16" s="159" t="s">
        <v>356</v>
      </c>
      <c r="AR16" s="128"/>
      <c r="AS16" s="128"/>
      <c r="AT16" s="129"/>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50"/>
      <c r="Z17" s="1051"/>
      <c r="AA17" s="1052"/>
      <c r="AB17" s="1056"/>
      <c r="AC17" s="1057"/>
      <c r="AD17" s="1058"/>
      <c r="AE17" s="568"/>
      <c r="AF17" s="568"/>
      <c r="AG17" s="568"/>
      <c r="AH17" s="568"/>
      <c r="AI17" s="568"/>
      <c r="AJ17" s="568"/>
      <c r="AK17" s="568"/>
      <c r="AL17" s="568"/>
      <c r="AM17" s="568"/>
      <c r="AN17" s="568"/>
      <c r="AO17" s="568"/>
      <c r="AP17" s="449"/>
      <c r="AQ17" s="185"/>
      <c r="AR17" s="186"/>
      <c r="AS17" s="131" t="s">
        <v>357</v>
      </c>
      <c r="AT17" s="132"/>
      <c r="AU17" s="186"/>
      <c r="AV17" s="186"/>
      <c r="AW17" s="434" t="s">
        <v>301</v>
      </c>
      <c r="AX17" s="435"/>
    </row>
    <row r="18" spans="1:50" ht="22.5" customHeight="1" x14ac:dyDescent="0.15">
      <c r="A18" s="439"/>
      <c r="B18" s="437"/>
      <c r="C18" s="437"/>
      <c r="D18" s="437"/>
      <c r="E18" s="437"/>
      <c r="F18" s="438"/>
      <c r="G18" s="580"/>
      <c r="H18" s="1027"/>
      <c r="I18" s="1027"/>
      <c r="J18" s="1027"/>
      <c r="K18" s="1027"/>
      <c r="L18" s="1027"/>
      <c r="M18" s="1027"/>
      <c r="N18" s="1027"/>
      <c r="O18" s="1028"/>
      <c r="P18" s="100"/>
      <c r="Q18" s="1035"/>
      <c r="R18" s="1035"/>
      <c r="S18" s="1035"/>
      <c r="T18" s="1035"/>
      <c r="U18" s="1035"/>
      <c r="V18" s="1035"/>
      <c r="W18" s="1035"/>
      <c r="X18" s="1036"/>
      <c r="Y18" s="1044" t="s">
        <v>13</v>
      </c>
      <c r="Z18" s="1045"/>
      <c r="AA18" s="1046"/>
      <c r="AB18" s="487"/>
      <c r="AC18" s="1048"/>
      <c r="AD18" s="1048"/>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40"/>
      <c r="B19" s="441"/>
      <c r="C19" s="441"/>
      <c r="D19" s="441"/>
      <c r="E19" s="441"/>
      <c r="F19" s="442"/>
      <c r="G19" s="1029"/>
      <c r="H19" s="1030"/>
      <c r="I19" s="1030"/>
      <c r="J19" s="1030"/>
      <c r="K19" s="1030"/>
      <c r="L19" s="1030"/>
      <c r="M19" s="1030"/>
      <c r="N19" s="1030"/>
      <c r="O19" s="1031"/>
      <c r="P19" s="1037"/>
      <c r="Q19" s="1037"/>
      <c r="R19" s="1037"/>
      <c r="S19" s="1037"/>
      <c r="T19" s="1037"/>
      <c r="U19" s="1037"/>
      <c r="V19" s="1037"/>
      <c r="W19" s="1037"/>
      <c r="X19" s="1038"/>
      <c r="Y19" s="424" t="s">
        <v>55</v>
      </c>
      <c r="Z19" s="1041"/>
      <c r="AA19" s="1042"/>
      <c r="AB19" s="541"/>
      <c r="AC19" s="1047"/>
      <c r="AD19" s="1047"/>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43"/>
      <c r="B20" s="444"/>
      <c r="C20" s="444"/>
      <c r="D20" s="444"/>
      <c r="E20" s="444"/>
      <c r="F20" s="445"/>
      <c r="G20" s="1032"/>
      <c r="H20" s="1033"/>
      <c r="I20" s="1033"/>
      <c r="J20" s="1033"/>
      <c r="K20" s="1033"/>
      <c r="L20" s="1033"/>
      <c r="M20" s="1033"/>
      <c r="N20" s="1033"/>
      <c r="O20" s="1034"/>
      <c r="P20" s="634"/>
      <c r="Q20" s="634"/>
      <c r="R20" s="634"/>
      <c r="S20" s="634"/>
      <c r="T20" s="634"/>
      <c r="U20" s="634"/>
      <c r="V20" s="634"/>
      <c r="W20" s="634"/>
      <c r="X20" s="1039"/>
      <c r="Y20" s="1040" t="s">
        <v>14</v>
      </c>
      <c r="Z20" s="1041"/>
      <c r="AA20" s="1042"/>
      <c r="AB20" s="552" t="s">
        <v>302</v>
      </c>
      <c r="AC20" s="1043"/>
      <c r="AD20" s="1043"/>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9"/>
      <c r="Z23" s="863"/>
      <c r="AA23" s="864"/>
      <c r="AB23" s="1053" t="s">
        <v>12</v>
      </c>
      <c r="AC23" s="1054"/>
      <c r="AD23" s="1055"/>
      <c r="AE23" s="567" t="s">
        <v>358</v>
      </c>
      <c r="AF23" s="567"/>
      <c r="AG23" s="567"/>
      <c r="AH23" s="567"/>
      <c r="AI23" s="567" t="s">
        <v>359</v>
      </c>
      <c r="AJ23" s="567"/>
      <c r="AK23" s="567"/>
      <c r="AL23" s="567"/>
      <c r="AM23" s="567" t="s">
        <v>365</v>
      </c>
      <c r="AN23" s="567"/>
      <c r="AO23" s="567"/>
      <c r="AP23" s="446"/>
      <c r="AQ23" s="159" t="s">
        <v>356</v>
      </c>
      <c r="AR23" s="128"/>
      <c r="AS23" s="128"/>
      <c r="AT23" s="129"/>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50"/>
      <c r="Z24" s="1051"/>
      <c r="AA24" s="1052"/>
      <c r="AB24" s="1056"/>
      <c r="AC24" s="1057"/>
      <c r="AD24" s="1058"/>
      <c r="AE24" s="568"/>
      <c r="AF24" s="568"/>
      <c r="AG24" s="568"/>
      <c r="AH24" s="568"/>
      <c r="AI24" s="568"/>
      <c r="AJ24" s="568"/>
      <c r="AK24" s="568"/>
      <c r="AL24" s="568"/>
      <c r="AM24" s="568"/>
      <c r="AN24" s="568"/>
      <c r="AO24" s="568"/>
      <c r="AP24" s="449"/>
      <c r="AQ24" s="185"/>
      <c r="AR24" s="186"/>
      <c r="AS24" s="131" t="s">
        <v>357</v>
      </c>
      <c r="AT24" s="132"/>
      <c r="AU24" s="186"/>
      <c r="AV24" s="186"/>
      <c r="AW24" s="434" t="s">
        <v>301</v>
      </c>
      <c r="AX24" s="435"/>
    </row>
    <row r="25" spans="1:50" ht="22.5" customHeight="1" x14ac:dyDescent="0.15">
      <c r="A25" s="439"/>
      <c r="B25" s="437"/>
      <c r="C25" s="437"/>
      <c r="D25" s="437"/>
      <c r="E25" s="437"/>
      <c r="F25" s="438"/>
      <c r="G25" s="580"/>
      <c r="H25" s="1027"/>
      <c r="I25" s="1027"/>
      <c r="J25" s="1027"/>
      <c r="K25" s="1027"/>
      <c r="L25" s="1027"/>
      <c r="M25" s="1027"/>
      <c r="N25" s="1027"/>
      <c r="O25" s="1028"/>
      <c r="P25" s="100"/>
      <c r="Q25" s="1035"/>
      <c r="R25" s="1035"/>
      <c r="S25" s="1035"/>
      <c r="T25" s="1035"/>
      <c r="U25" s="1035"/>
      <c r="V25" s="1035"/>
      <c r="W25" s="1035"/>
      <c r="X25" s="1036"/>
      <c r="Y25" s="1044" t="s">
        <v>13</v>
      </c>
      <c r="Z25" s="1045"/>
      <c r="AA25" s="1046"/>
      <c r="AB25" s="487"/>
      <c r="AC25" s="1048"/>
      <c r="AD25" s="1048"/>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40"/>
      <c r="B26" s="441"/>
      <c r="C26" s="441"/>
      <c r="D26" s="441"/>
      <c r="E26" s="441"/>
      <c r="F26" s="442"/>
      <c r="G26" s="1029"/>
      <c r="H26" s="1030"/>
      <c r="I26" s="1030"/>
      <c r="J26" s="1030"/>
      <c r="K26" s="1030"/>
      <c r="L26" s="1030"/>
      <c r="M26" s="1030"/>
      <c r="N26" s="1030"/>
      <c r="O26" s="1031"/>
      <c r="P26" s="1037"/>
      <c r="Q26" s="1037"/>
      <c r="R26" s="1037"/>
      <c r="S26" s="1037"/>
      <c r="T26" s="1037"/>
      <c r="U26" s="1037"/>
      <c r="V26" s="1037"/>
      <c r="W26" s="1037"/>
      <c r="X26" s="1038"/>
      <c r="Y26" s="424" t="s">
        <v>55</v>
      </c>
      <c r="Z26" s="1041"/>
      <c r="AA26" s="1042"/>
      <c r="AB26" s="541"/>
      <c r="AC26" s="1047"/>
      <c r="AD26" s="1047"/>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43"/>
      <c r="B27" s="444"/>
      <c r="C27" s="444"/>
      <c r="D27" s="444"/>
      <c r="E27" s="444"/>
      <c r="F27" s="445"/>
      <c r="G27" s="1032"/>
      <c r="H27" s="1033"/>
      <c r="I27" s="1033"/>
      <c r="J27" s="1033"/>
      <c r="K27" s="1033"/>
      <c r="L27" s="1033"/>
      <c r="M27" s="1033"/>
      <c r="N27" s="1033"/>
      <c r="O27" s="1034"/>
      <c r="P27" s="634"/>
      <c r="Q27" s="634"/>
      <c r="R27" s="634"/>
      <c r="S27" s="634"/>
      <c r="T27" s="634"/>
      <c r="U27" s="634"/>
      <c r="V27" s="634"/>
      <c r="W27" s="634"/>
      <c r="X27" s="1039"/>
      <c r="Y27" s="1040" t="s">
        <v>14</v>
      </c>
      <c r="Z27" s="1041"/>
      <c r="AA27" s="1042"/>
      <c r="AB27" s="552" t="s">
        <v>302</v>
      </c>
      <c r="AC27" s="1043"/>
      <c r="AD27" s="1043"/>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9"/>
      <c r="Z30" s="863"/>
      <c r="AA30" s="864"/>
      <c r="AB30" s="1053" t="s">
        <v>12</v>
      </c>
      <c r="AC30" s="1054"/>
      <c r="AD30" s="1055"/>
      <c r="AE30" s="567" t="s">
        <v>358</v>
      </c>
      <c r="AF30" s="567"/>
      <c r="AG30" s="567"/>
      <c r="AH30" s="567"/>
      <c r="AI30" s="567" t="s">
        <v>359</v>
      </c>
      <c r="AJ30" s="567"/>
      <c r="AK30" s="567"/>
      <c r="AL30" s="567"/>
      <c r="AM30" s="567" t="s">
        <v>365</v>
      </c>
      <c r="AN30" s="567"/>
      <c r="AO30" s="567"/>
      <c r="AP30" s="446"/>
      <c r="AQ30" s="159" t="s">
        <v>356</v>
      </c>
      <c r="AR30" s="128"/>
      <c r="AS30" s="128"/>
      <c r="AT30" s="129"/>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50"/>
      <c r="Z31" s="1051"/>
      <c r="AA31" s="1052"/>
      <c r="AB31" s="1056"/>
      <c r="AC31" s="1057"/>
      <c r="AD31" s="1058"/>
      <c r="AE31" s="568"/>
      <c r="AF31" s="568"/>
      <c r="AG31" s="568"/>
      <c r="AH31" s="568"/>
      <c r="AI31" s="568"/>
      <c r="AJ31" s="568"/>
      <c r="AK31" s="568"/>
      <c r="AL31" s="568"/>
      <c r="AM31" s="568"/>
      <c r="AN31" s="568"/>
      <c r="AO31" s="568"/>
      <c r="AP31" s="449"/>
      <c r="AQ31" s="185"/>
      <c r="AR31" s="186"/>
      <c r="AS31" s="131" t="s">
        <v>357</v>
      </c>
      <c r="AT31" s="132"/>
      <c r="AU31" s="186"/>
      <c r="AV31" s="186"/>
      <c r="AW31" s="434" t="s">
        <v>301</v>
      </c>
      <c r="AX31" s="435"/>
    </row>
    <row r="32" spans="1:50" ht="22.5" customHeight="1" x14ac:dyDescent="0.15">
      <c r="A32" s="439"/>
      <c r="B32" s="437"/>
      <c r="C32" s="437"/>
      <c r="D32" s="437"/>
      <c r="E32" s="437"/>
      <c r="F32" s="438"/>
      <c r="G32" s="580"/>
      <c r="H32" s="1027"/>
      <c r="I32" s="1027"/>
      <c r="J32" s="1027"/>
      <c r="K32" s="1027"/>
      <c r="L32" s="1027"/>
      <c r="M32" s="1027"/>
      <c r="N32" s="1027"/>
      <c r="O32" s="1028"/>
      <c r="P32" s="100"/>
      <c r="Q32" s="1035"/>
      <c r="R32" s="1035"/>
      <c r="S32" s="1035"/>
      <c r="T32" s="1035"/>
      <c r="U32" s="1035"/>
      <c r="V32" s="1035"/>
      <c r="W32" s="1035"/>
      <c r="X32" s="1036"/>
      <c r="Y32" s="1044" t="s">
        <v>13</v>
      </c>
      <c r="Z32" s="1045"/>
      <c r="AA32" s="1046"/>
      <c r="AB32" s="487"/>
      <c r="AC32" s="1048"/>
      <c r="AD32" s="1048"/>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40"/>
      <c r="B33" s="441"/>
      <c r="C33" s="441"/>
      <c r="D33" s="441"/>
      <c r="E33" s="441"/>
      <c r="F33" s="442"/>
      <c r="G33" s="1029"/>
      <c r="H33" s="1030"/>
      <c r="I33" s="1030"/>
      <c r="J33" s="1030"/>
      <c r="K33" s="1030"/>
      <c r="L33" s="1030"/>
      <c r="M33" s="1030"/>
      <c r="N33" s="1030"/>
      <c r="O33" s="1031"/>
      <c r="P33" s="1037"/>
      <c r="Q33" s="1037"/>
      <c r="R33" s="1037"/>
      <c r="S33" s="1037"/>
      <c r="T33" s="1037"/>
      <c r="U33" s="1037"/>
      <c r="V33" s="1037"/>
      <c r="W33" s="1037"/>
      <c r="X33" s="1038"/>
      <c r="Y33" s="424" t="s">
        <v>55</v>
      </c>
      <c r="Z33" s="1041"/>
      <c r="AA33" s="1042"/>
      <c r="AB33" s="541"/>
      <c r="AC33" s="1047"/>
      <c r="AD33" s="1047"/>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43"/>
      <c r="B34" s="444"/>
      <c r="C34" s="444"/>
      <c r="D34" s="444"/>
      <c r="E34" s="444"/>
      <c r="F34" s="445"/>
      <c r="G34" s="1032"/>
      <c r="H34" s="1033"/>
      <c r="I34" s="1033"/>
      <c r="J34" s="1033"/>
      <c r="K34" s="1033"/>
      <c r="L34" s="1033"/>
      <c r="M34" s="1033"/>
      <c r="N34" s="1033"/>
      <c r="O34" s="1034"/>
      <c r="P34" s="634"/>
      <c r="Q34" s="634"/>
      <c r="R34" s="634"/>
      <c r="S34" s="634"/>
      <c r="T34" s="634"/>
      <c r="U34" s="634"/>
      <c r="V34" s="634"/>
      <c r="W34" s="634"/>
      <c r="X34" s="1039"/>
      <c r="Y34" s="1040" t="s">
        <v>14</v>
      </c>
      <c r="Z34" s="1041"/>
      <c r="AA34" s="1042"/>
      <c r="AB34" s="552" t="s">
        <v>302</v>
      </c>
      <c r="AC34" s="1043"/>
      <c r="AD34" s="1043"/>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9"/>
      <c r="Z37" s="863"/>
      <c r="AA37" s="864"/>
      <c r="AB37" s="1053" t="s">
        <v>12</v>
      </c>
      <c r="AC37" s="1054"/>
      <c r="AD37" s="1055"/>
      <c r="AE37" s="567" t="s">
        <v>358</v>
      </c>
      <c r="AF37" s="567"/>
      <c r="AG37" s="567"/>
      <c r="AH37" s="567"/>
      <c r="AI37" s="567" t="s">
        <v>359</v>
      </c>
      <c r="AJ37" s="567"/>
      <c r="AK37" s="567"/>
      <c r="AL37" s="567"/>
      <c r="AM37" s="567" t="s">
        <v>365</v>
      </c>
      <c r="AN37" s="567"/>
      <c r="AO37" s="567"/>
      <c r="AP37" s="446"/>
      <c r="AQ37" s="159" t="s">
        <v>356</v>
      </c>
      <c r="AR37" s="128"/>
      <c r="AS37" s="128"/>
      <c r="AT37" s="129"/>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50"/>
      <c r="Z38" s="1051"/>
      <c r="AA38" s="1052"/>
      <c r="AB38" s="1056"/>
      <c r="AC38" s="1057"/>
      <c r="AD38" s="1058"/>
      <c r="AE38" s="568"/>
      <c r="AF38" s="568"/>
      <c r="AG38" s="568"/>
      <c r="AH38" s="568"/>
      <c r="AI38" s="568"/>
      <c r="AJ38" s="568"/>
      <c r="AK38" s="568"/>
      <c r="AL38" s="568"/>
      <c r="AM38" s="568"/>
      <c r="AN38" s="568"/>
      <c r="AO38" s="568"/>
      <c r="AP38" s="449"/>
      <c r="AQ38" s="185"/>
      <c r="AR38" s="186"/>
      <c r="AS38" s="131" t="s">
        <v>357</v>
      </c>
      <c r="AT38" s="132"/>
      <c r="AU38" s="186"/>
      <c r="AV38" s="186"/>
      <c r="AW38" s="434" t="s">
        <v>301</v>
      </c>
      <c r="AX38" s="435"/>
    </row>
    <row r="39" spans="1:50" ht="22.5" customHeight="1" x14ac:dyDescent="0.15">
      <c r="A39" s="439"/>
      <c r="B39" s="437"/>
      <c r="C39" s="437"/>
      <c r="D39" s="437"/>
      <c r="E39" s="437"/>
      <c r="F39" s="438"/>
      <c r="G39" s="580"/>
      <c r="H39" s="1027"/>
      <c r="I39" s="1027"/>
      <c r="J39" s="1027"/>
      <c r="K39" s="1027"/>
      <c r="L39" s="1027"/>
      <c r="M39" s="1027"/>
      <c r="N39" s="1027"/>
      <c r="O39" s="1028"/>
      <c r="P39" s="100"/>
      <c r="Q39" s="1035"/>
      <c r="R39" s="1035"/>
      <c r="S39" s="1035"/>
      <c r="T39" s="1035"/>
      <c r="U39" s="1035"/>
      <c r="V39" s="1035"/>
      <c r="W39" s="1035"/>
      <c r="X39" s="1036"/>
      <c r="Y39" s="1044" t="s">
        <v>13</v>
      </c>
      <c r="Z39" s="1045"/>
      <c r="AA39" s="1046"/>
      <c r="AB39" s="487"/>
      <c r="AC39" s="1048"/>
      <c r="AD39" s="1048"/>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40"/>
      <c r="B40" s="441"/>
      <c r="C40" s="441"/>
      <c r="D40" s="441"/>
      <c r="E40" s="441"/>
      <c r="F40" s="442"/>
      <c r="G40" s="1029"/>
      <c r="H40" s="1030"/>
      <c r="I40" s="1030"/>
      <c r="J40" s="1030"/>
      <c r="K40" s="1030"/>
      <c r="L40" s="1030"/>
      <c r="M40" s="1030"/>
      <c r="N40" s="1030"/>
      <c r="O40" s="1031"/>
      <c r="P40" s="1037"/>
      <c r="Q40" s="1037"/>
      <c r="R40" s="1037"/>
      <c r="S40" s="1037"/>
      <c r="T40" s="1037"/>
      <c r="U40" s="1037"/>
      <c r="V40" s="1037"/>
      <c r="W40" s="1037"/>
      <c r="X40" s="1038"/>
      <c r="Y40" s="424" t="s">
        <v>55</v>
      </c>
      <c r="Z40" s="1041"/>
      <c r="AA40" s="1042"/>
      <c r="AB40" s="541"/>
      <c r="AC40" s="1047"/>
      <c r="AD40" s="1047"/>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43"/>
      <c r="B41" s="444"/>
      <c r="C41" s="444"/>
      <c r="D41" s="444"/>
      <c r="E41" s="444"/>
      <c r="F41" s="445"/>
      <c r="G41" s="1032"/>
      <c r="H41" s="1033"/>
      <c r="I41" s="1033"/>
      <c r="J41" s="1033"/>
      <c r="K41" s="1033"/>
      <c r="L41" s="1033"/>
      <c r="M41" s="1033"/>
      <c r="N41" s="1033"/>
      <c r="O41" s="1034"/>
      <c r="P41" s="634"/>
      <c r="Q41" s="634"/>
      <c r="R41" s="634"/>
      <c r="S41" s="634"/>
      <c r="T41" s="634"/>
      <c r="U41" s="634"/>
      <c r="V41" s="634"/>
      <c r="W41" s="634"/>
      <c r="X41" s="1039"/>
      <c r="Y41" s="1040" t="s">
        <v>14</v>
      </c>
      <c r="Z41" s="1041"/>
      <c r="AA41" s="1042"/>
      <c r="AB41" s="552" t="s">
        <v>302</v>
      </c>
      <c r="AC41" s="1043"/>
      <c r="AD41" s="1043"/>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9"/>
      <c r="Z44" s="863"/>
      <c r="AA44" s="864"/>
      <c r="AB44" s="1053" t="s">
        <v>12</v>
      </c>
      <c r="AC44" s="1054"/>
      <c r="AD44" s="1055"/>
      <c r="AE44" s="567" t="s">
        <v>358</v>
      </c>
      <c r="AF44" s="567"/>
      <c r="AG44" s="567"/>
      <c r="AH44" s="567"/>
      <c r="AI44" s="567" t="s">
        <v>359</v>
      </c>
      <c r="AJ44" s="567"/>
      <c r="AK44" s="567"/>
      <c r="AL44" s="567"/>
      <c r="AM44" s="567" t="s">
        <v>365</v>
      </c>
      <c r="AN44" s="567"/>
      <c r="AO44" s="567"/>
      <c r="AP44" s="446"/>
      <c r="AQ44" s="159" t="s">
        <v>356</v>
      </c>
      <c r="AR44" s="128"/>
      <c r="AS44" s="128"/>
      <c r="AT44" s="129"/>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50"/>
      <c r="Z45" s="1051"/>
      <c r="AA45" s="1052"/>
      <c r="AB45" s="1056"/>
      <c r="AC45" s="1057"/>
      <c r="AD45" s="1058"/>
      <c r="AE45" s="568"/>
      <c r="AF45" s="568"/>
      <c r="AG45" s="568"/>
      <c r="AH45" s="568"/>
      <c r="AI45" s="568"/>
      <c r="AJ45" s="568"/>
      <c r="AK45" s="568"/>
      <c r="AL45" s="568"/>
      <c r="AM45" s="568"/>
      <c r="AN45" s="568"/>
      <c r="AO45" s="568"/>
      <c r="AP45" s="449"/>
      <c r="AQ45" s="185"/>
      <c r="AR45" s="186"/>
      <c r="AS45" s="131" t="s">
        <v>357</v>
      </c>
      <c r="AT45" s="132"/>
      <c r="AU45" s="186"/>
      <c r="AV45" s="186"/>
      <c r="AW45" s="434" t="s">
        <v>301</v>
      </c>
      <c r="AX45" s="435"/>
    </row>
    <row r="46" spans="1:50" ht="22.5" customHeight="1" x14ac:dyDescent="0.15">
      <c r="A46" s="439"/>
      <c r="B46" s="437"/>
      <c r="C46" s="437"/>
      <c r="D46" s="437"/>
      <c r="E46" s="437"/>
      <c r="F46" s="438"/>
      <c r="G46" s="580"/>
      <c r="H46" s="1027"/>
      <c r="I46" s="1027"/>
      <c r="J46" s="1027"/>
      <c r="K46" s="1027"/>
      <c r="L46" s="1027"/>
      <c r="M46" s="1027"/>
      <c r="N46" s="1027"/>
      <c r="O46" s="1028"/>
      <c r="P46" s="100"/>
      <c r="Q46" s="1035"/>
      <c r="R46" s="1035"/>
      <c r="S46" s="1035"/>
      <c r="T46" s="1035"/>
      <c r="U46" s="1035"/>
      <c r="V46" s="1035"/>
      <c r="W46" s="1035"/>
      <c r="X46" s="1036"/>
      <c r="Y46" s="1044" t="s">
        <v>13</v>
      </c>
      <c r="Z46" s="1045"/>
      <c r="AA46" s="1046"/>
      <c r="AB46" s="487"/>
      <c r="AC46" s="1048"/>
      <c r="AD46" s="1048"/>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40"/>
      <c r="B47" s="441"/>
      <c r="C47" s="441"/>
      <c r="D47" s="441"/>
      <c r="E47" s="441"/>
      <c r="F47" s="442"/>
      <c r="G47" s="1029"/>
      <c r="H47" s="1030"/>
      <c r="I47" s="1030"/>
      <c r="J47" s="1030"/>
      <c r="K47" s="1030"/>
      <c r="L47" s="1030"/>
      <c r="M47" s="1030"/>
      <c r="N47" s="1030"/>
      <c r="O47" s="1031"/>
      <c r="P47" s="1037"/>
      <c r="Q47" s="1037"/>
      <c r="R47" s="1037"/>
      <c r="S47" s="1037"/>
      <c r="T47" s="1037"/>
      <c r="U47" s="1037"/>
      <c r="V47" s="1037"/>
      <c r="W47" s="1037"/>
      <c r="X47" s="1038"/>
      <c r="Y47" s="424" t="s">
        <v>55</v>
      </c>
      <c r="Z47" s="1041"/>
      <c r="AA47" s="1042"/>
      <c r="AB47" s="541"/>
      <c r="AC47" s="1047"/>
      <c r="AD47" s="1047"/>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43"/>
      <c r="B48" s="444"/>
      <c r="C48" s="444"/>
      <c r="D48" s="444"/>
      <c r="E48" s="444"/>
      <c r="F48" s="445"/>
      <c r="G48" s="1032"/>
      <c r="H48" s="1033"/>
      <c r="I48" s="1033"/>
      <c r="J48" s="1033"/>
      <c r="K48" s="1033"/>
      <c r="L48" s="1033"/>
      <c r="M48" s="1033"/>
      <c r="N48" s="1033"/>
      <c r="O48" s="1034"/>
      <c r="P48" s="634"/>
      <c r="Q48" s="634"/>
      <c r="R48" s="634"/>
      <c r="S48" s="634"/>
      <c r="T48" s="634"/>
      <c r="U48" s="634"/>
      <c r="V48" s="634"/>
      <c r="W48" s="634"/>
      <c r="X48" s="1039"/>
      <c r="Y48" s="1040" t="s">
        <v>14</v>
      </c>
      <c r="Z48" s="1041"/>
      <c r="AA48" s="1042"/>
      <c r="AB48" s="552" t="s">
        <v>302</v>
      </c>
      <c r="AC48" s="1043"/>
      <c r="AD48" s="1043"/>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9"/>
      <c r="Z51" s="863"/>
      <c r="AA51" s="864"/>
      <c r="AB51" s="446" t="s">
        <v>12</v>
      </c>
      <c r="AC51" s="1054"/>
      <c r="AD51" s="1055"/>
      <c r="AE51" s="567" t="s">
        <v>358</v>
      </c>
      <c r="AF51" s="567"/>
      <c r="AG51" s="567"/>
      <c r="AH51" s="567"/>
      <c r="AI51" s="567" t="s">
        <v>359</v>
      </c>
      <c r="AJ51" s="567"/>
      <c r="AK51" s="567"/>
      <c r="AL51" s="567"/>
      <c r="AM51" s="567" t="s">
        <v>365</v>
      </c>
      <c r="AN51" s="567"/>
      <c r="AO51" s="567"/>
      <c r="AP51" s="446"/>
      <c r="AQ51" s="159" t="s">
        <v>356</v>
      </c>
      <c r="AR51" s="128"/>
      <c r="AS51" s="128"/>
      <c r="AT51" s="129"/>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50"/>
      <c r="Z52" s="1051"/>
      <c r="AA52" s="1052"/>
      <c r="AB52" s="1056"/>
      <c r="AC52" s="1057"/>
      <c r="AD52" s="1058"/>
      <c r="AE52" s="568"/>
      <c r="AF52" s="568"/>
      <c r="AG52" s="568"/>
      <c r="AH52" s="568"/>
      <c r="AI52" s="568"/>
      <c r="AJ52" s="568"/>
      <c r="AK52" s="568"/>
      <c r="AL52" s="568"/>
      <c r="AM52" s="568"/>
      <c r="AN52" s="568"/>
      <c r="AO52" s="568"/>
      <c r="AP52" s="449"/>
      <c r="AQ52" s="185"/>
      <c r="AR52" s="186"/>
      <c r="AS52" s="131" t="s">
        <v>357</v>
      </c>
      <c r="AT52" s="132"/>
      <c r="AU52" s="186"/>
      <c r="AV52" s="186"/>
      <c r="AW52" s="434" t="s">
        <v>301</v>
      </c>
      <c r="AX52" s="435"/>
    </row>
    <row r="53" spans="1:50" ht="22.5" customHeight="1" x14ac:dyDescent="0.15">
      <c r="A53" s="439"/>
      <c r="B53" s="437"/>
      <c r="C53" s="437"/>
      <c r="D53" s="437"/>
      <c r="E53" s="437"/>
      <c r="F53" s="438"/>
      <c r="G53" s="580"/>
      <c r="H53" s="1027"/>
      <c r="I53" s="1027"/>
      <c r="J53" s="1027"/>
      <c r="K53" s="1027"/>
      <c r="L53" s="1027"/>
      <c r="M53" s="1027"/>
      <c r="N53" s="1027"/>
      <c r="O53" s="1028"/>
      <c r="P53" s="100"/>
      <c r="Q53" s="1035"/>
      <c r="R53" s="1035"/>
      <c r="S53" s="1035"/>
      <c r="T53" s="1035"/>
      <c r="U53" s="1035"/>
      <c r="V53" s="1035"/>
      <c r="W53" s="1035"/>
      <c r="X53" s="1036"/>
      <c r="Y53" s="1044" t="s">
        <v>13</v>
      </c>
      <c r="Z53" s="1045"/>
      <c r="AA53" s="1046"/>
      <c r="AB53" s="487"/>
      <c r="AC53" s="1048"/>
      <c r="AD53" s="1048"/>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40"/>
      <c r="B54" s="441"/>
      <c r="C54" s="441"/>
      <c r="D54" s="441"/>
      <c r="E54" s="441"/>
      <c r="F54" s="442"/>
      <c r="G54" s="1029"/>
      <c r="H54" s="1030"/>
      <c r="I54" s="1030"/>
      <c r="J54" s="1030"/>
      <c r="K54" s="1030"/>
      <c r="L54" s="1030"/>
      <c r="M54" s="1030"/>
      <c r="N54" s="1030"/>
      <c r="O54" s="1031"/>
      <c r="P54" s="1037"/>
      <c r="Q54" s="1037"/>
      <c r="R54" s="1037"/>
      <c r="S54" s="1037"/>
      <c r="T54" s="1037"/>
      <c r="U54" s="1037"/>
      <c r="V54" s="1037"/>
      <c r="W54" s="1037"/>
      <c r="X54" s="1038"/>
      <c r="Y54" s="424" t="s">
        <v>55</v>
      </c>
      <c r="Z54" s="1041"/>
      <c r="AA54" s="1042"/>
      <c r="AB54" s="541"/>
      <c r="AC54" s="1047"/>
      <c r="AD54" s="1047"/>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43"/>
      <c r="B55" s="444"/>
      <c r="C55" s="444"/>
      <c r="D55" s="444"/>
      <c r="E55" s="444"/>
      <c r="F55" s="445"/>
      <c r="G55" s="1032"/>
      <c r="H55" s="1033"/>
      <c r="I55" s="1033"/>
      <c r="J55" s="1033"/>
      <c r="K55" s="1033"/>
      <c r="L55" s="1033"/>
      <c r="M55" s="1033"/>
      <c r="N55" s="1033"/>
      <c r="O55" s="1034"/>
      <c r="P55" s="634"/>
      <c r="Q55" s="634"/>
      <c r="R55" s="634"/>
      <c r="S55" s="634"/>
      <c r="T55" s="634"/>
      <c r="U55" s="634"/>
      <c r="V55" s="634"/>
      <c r="W55" s="634"/>
      <c r="X55" s="1039"/>
      <c r="Y55" s="1040" t="s">
        <v>14</v>
      </c>
      <c r="Z55" s="1041"/>
      <c r="AA55" s="1042"/>
      <c r="AB55" s="552" t="s">
        <v>302</v>
      </c>
      <c r="AC55" s="1043"/>
      <c r="AD55" s="1043"/>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9"/>
      <c r="Z58" s="863"/>
      <c r="AA58" s="864"/>
      <c r="AB58" s="1053" t="s">
        <v>12</v>
      </c>
      <c r="AC58" s="1054"/>
      <c r="AD58" s="1055"/>
      <c r="AE58" s="567" t="s">
        <v>358</v>
      </c>
      <c r="AF58" s="567"/>
      <c r="AG58" s="567"/>
      <c r="AH58" s="567"/>
      <c r="AI58" s="567" t="s">
        <v>359</v>
      </c>
      <c r="AJ58" s="567"/>
      <c r="AK58" s="567"/>
      <c r="AL58" s="567"/>
      <c r="AM58" s="567" t="s">
        <v>365</v>
      </c>
      <c r="AN58" s="567"/>
      <c r="AO58" s="567"/>
      <c r="AP58" s="446"/>
      <c r="AQ58" s="159" t="s">
        <v>356</v>
      </c>
      <c r="AR58" s="128"/>
      <c r="AS58" s="128"/>
      <c r="AT58" s="129"/>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50"/>
      <c r="Z59" s="1051"/>
      <c r="AA59" s="1052"/>
      <c r="AB59" s="1056"/>
      <c r="AC59" s="1057"/>
      <c r="AD59" s="1058"/>
      <c r="AE59" s="568"/>
      <c r="AF59" s="568"/>
      <c r="AG59" s="568"/>
      <c r="AH59" s="568"/>
      <c r="AI59" s="568"/>
      <c r="AJ59" s="568"/>
      <c r="AK59" s="568"/>
      <c r="AL59" s="568"/>
      <c r="AM59" s="568"/>
      <c r="AN59" s="568"/>
      <c r="AO59" s="568"/>
      <c r="AP59" s="449"/>
      <c r="AQ59" s="185"/>
      <c r="AR59" s="186"/>
      <c r="AS59" s="131" t="s">
        <v>357</v>
      </c>
      <c r="AT59" s="132"/>
      <c r="AU59" s="186"/>
      <c r="AV59" s="186"/>
      <c r="AW59" s="434" t="s">
        <v>301</v>
      </c>
      <c r="AX59" s="435"/>
    </row>
    <row r="60" spans="1:50" ht="22.5" customHeight="1" x14ac:dyDescent="0.15">
      <c r="A60" s="439"/>
      <c r="B60" s="437"/>
      <c r="C60" s="437"/>
      <c r="D60" s="437"/>
      <c r="E60" s="437"/>
      <c r="F60" s="438"/>
      <c r="G60" s="580"/>
      <c r="H60" s="1027"/>
      <c r="I60" s="1027"/>
      <c r="J60" s="1027"/>
      <c r="K60" s="1027"/>
      <c r="L60" s="1027"/>
      <c r="M60" s="1027"/>
      <c r="N60" s="1027"/>
      <c r="O60" s="1028"/>
      <c r="P60" s="100"/>
      <c r="Q60" s="1035"/>
      <c r="R60" s="1035"/>
      <c r="S60" s="1035"/>
      <c r="T60" s="1035"/>
      <c r="U60" s="1035"/>
      <c r="V60" s="1035"/>
      <c r="W60" s="1035"/>
      <c r="X60" s="1036"/>
      <c r="Y60" s="1044" t="s">
        <v>13</v>
      </c>
      <c r="Z60" s="1045"/>
      <c r="AA60" s="1046"/>
      <c r="AB60" s="487"/>
      <c r="AC60" s="1048"/>
      <c r="AD60" s="1048"/>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40"/>
      <c r="B61" s="441"/>
      <c r="C61" s="441"/>
      <c r="D61" s="441"/>
      <c r="E61" s="441"/>
      <c r="F61" s="442"/>
      <c r="G61" s="1029"/>
      <c r="H61" s="1030"/>
      <c r="I61" s="1030"/>
      <c r="J61" s="1030"/>
      <c r="K61" s="1030"/>
      <c r="L61" s="1030"/>
      <c r="M61" s="1030"/>
      <c r="N61" s="1030"/>
      <c r="O61" s="1031"/>
      <c r="P61" s="1037"/>
      <c r="Q61" s="1037"/>
      <c r="R61" s="1037"/>
      <c r="S61" s="1037"/>
      <c r="T61" s="1037"/>
      <c r="U61" s="1037"/>
      <c r="V61" s="1037"/>
      <c r="W61" s="1037"/>
      <c r="X61" s="1038"/>
      <c r="Y61" s="424" t="s">
        <v>55</v>
      </c>
      <c r="Z61" s="1041"/>
      <c r="AA61" s="1042"/>
      <c r="AB61" s="541"/>
      <c r="AC61" s="1047"/>
      <c r="AD61" s="1047"/>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43"/>
      <c r="B62" s="444"/>
      <c r="C62" s="444"/>
      <c r="D62" s="444"/>
      <c r="E62" s="444"/>
      <c r="F62" s="445"/>
      <c r="G62" s="1032"/>
      <c r="H62" s="1033"/>
      <c r="I62" s="1033"/>
      <c r="J62" s="1033"/>
      <c r="K62" s="1033"/>
      <c r="L62" s="1033"/>
      <c r="M62" s="1033"/>
      <c r="N62" s="1033"/>
      <c r="O62" s="1034"/>
      <c r="P62" s="634"/>
      <c r="Q62" s="634"/>
      <c r="R62" s="634"/>
      <c r="S62" s="634"/>
      <c r="T62" s="634"/>
      <c r="U62" s="634"/>
      <c r="V62" s="634"/>
      <c r="W62" s="634"/>
      <c r="X62" s="1039"/>
      <c r="Y62" s="1040" t="s">
        <v>14</v>
      </c>
      <c r="Z62" s="1041"/>
      <c r="AA62" s="1042"/>
      <c r="AB62" s="552" t="s">
        <v>302</v>
      </c>
      <c r="AC62" s="1043"/>
      <c r="AD62" s="1043"/>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9"/>
      <c r="Z65" s="863"/>
      <c r="AA65" s="864"/>
      <c r="AB65" s="1053" t="s">
        <v>12</v>
      </c>
      <c r="AC65" s="1054"/>
      <c r="AD65" s="1055"/>
      <c r="AE65" s="567" t="s">
        <v>358</v>
      </c>
      <c r="AF65" s="567"/>
      <c r="AG65" s="567"/>
      <c r="AH65" s="567"/>
      <c r="AI65" s="567" t="s">
        <v>359</v>
      </c>
      <c r="AJ65" s="567"/>
      <c r="AK65" s="567"/>
      <c r="AL65" s="567"/>
      <c r="AM65" s="567" t="s">
        <v>365</v>
      </c>
      <c r="AN65" s="567"/>
      <c r="AO65" s="567"/>
      <c r="AP65" s="446"/>
      <c r="AQ65" s="159" t="s">
        <v>356</v>
      </c>
      <c r="AR65" s="128"/>
      <c r="AS65" s="128"/>
      <c r="AT65" s="129"/>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50"/>
      <c r="Z66" s="1051"/>
      <c r="AA66" s="1052"/>
      <c r="AB66" s="1056"/>
      <c r="AC66" s="1057"/>
      <c r="AD66" s="1058"/>
      <c r="AE66" s="568"/>
      <c r="AF66" s="568"/>
      <c r="AG66" s="568"/>
      <c r="AH66" s="568"/>
      <c r="AI66" s="568"/>
      <c r="AJ66" s="568"/>
      <c r="AK66" s="568"/>
      <c r="AL66" s="568"/>
      <c r="AM66" s="568"/>
      <c r="AN66" s="568"/>
      <c r="AO66" s="568"/>
      <c r="AP66" s="449"/>
      <c r="AQ66" s="185"/>
      <c r="AR66" s="186"/>
      <c r="AS66" s="131" t="s">
        <v>357</v>
      </c>
      <c r="AT66" s="132"/>
      <c r="AU66" s="186"/>
      <c r="AV66" s="186"/>
      <c r="AW66" s="434" t="s">
        <v>301</v>
      </c>
      <c r="AX66" s="435"/>
    </row>
    <row r="67" spans="1:50" ht="22.5" customHeight="1" x14ac:dyDescent="0.15">
      <c r="A67" s="439"/>
      <c r="B67" s="437"/>
      <c r="C67" s="437"/>
      <c r="D67" s="437"/>
      <c r="E67" s="437"/>
      <c r="F67" s="438"/>
      <c r="G67" s="580"/>
      <c r="H67" s="1027"/>
      <c r="I67" s="1027"/>
      <c r="J67" s="1027"/>
      <c r="K67" s="1027"/>
      <c r="L67" s="1027"/>
      <c r="M67" s="1027"/>
      <c r="N67" s="1027"/>
      <c r="O67" s="1028"/>
      <c r="P67" s="100"/>
      <c r="Q67" s="1035"/>
      <c r="R67" s="1035"/>
      <c r="S67" s="1035"/>
      <c r="T67" s="1035"/>
      <c r="U67" s="1035"/>
      <c r="V67" s="1035"/>
      <c r="W67" s="1035"/>
      <c r="X67" s="1036"/>
      <c r="Y67" s="1044" t="s">
        <v>13</v>
      </c>
      <c r="Z67" s="1045"/>
      <c r="AA67" s="1046"/>
      <c r="AB67" s="487"/>
      <c r="AC67" s="1048"/>
      <c r="AD67" s="1048"/>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40"/>
      <c r="B68" s="441"/>
      <c r="C68" s="441"/>
      <c r="D68" s="441"/>
      <c r="E68" s="441"/>
      <c r="F68" s="442"/>
      <c r="G68" s="1029"/>
      <c r="H68" s="1030"/>
      <c r="I68" s="1030"/>
      <c r="J68" s="1030"/>
      <c r="K68" s="1030"/>
      <c r="L68" s="1030"/>
      <c r="M68" s="1030"/>
      <c r="N68" s="1030"/>
      <c r="O68" s="1031"/>
      <c r="P68" s="1037"/>
      <c r="Q68" s="1037"/>
      <c r="R68" s="1037"/>
      <c r="S68" s="1037"/>
      <c r="T68" s="1037"/>
      <c r="U68" s="1037"/>
      <c r="V68" s="1037"/>
      <c r="W68" s="1037"/>
      <c r="X68" s="1038"/>
      <c r="Y68" s="424" t="s">
        <v>55</v>
      </c>
      <c r="Z68" s="1041"/>
      <c r="AA68" s="1042"/>
      <c r="AB68" s="541"/>
      <c r="AC68" s="1047"/>
      <c r="AD68" s="1047"/>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43"/>
      <c r="B69" s="444"/>
      <c r="C69" s="444"/>
      <c r="D69" s="444"/>
      <c r="E69" s="444"/>
      <c r="F69" s="445"/>
      <c r="G69" s="1032"/>
      <c r="H69" s="1033"/>
      <c r="I69" s="1033"/>
      <c r="J69" s="1033"/>
      <c r="K69" s="1033"/>
      <c r="L69" s="1033"/>
      <c r="M69" s="1033"/>
      <c r="N69" s="1033"/>
      <c r="O69" s="1034"/>
      <c r="P69" s="634"/>
      <c r="Q69" s="634"/>
      <c r="R69" s="634"/>
      <c r="S69" s="634"/>
      <c r="T69" s="634"/>
      <c r="U69" s="634"/>
      <c r="V69" s="634"/>
      <c r="W69" s="634"/>
      <c r="X69" s="1039"/>
      <c r="Y69" s="424" t="s">
        <v>14</v>
      </c>
      <c r="Z69" s="1041"/>
      <c r="AA69" s="1042"/>
      <c r="AB69" s="575"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29</v>
      </c>
      <c r="B2" s="1078"/>
      <c r="C2" s="1078"/>
      <c r="D2" s="1078"/>
      <c r="E2" s="1078"/>
      <c r="F2" s="1079"/>
      <c r="G2" s="623" t="s">
        <v>524</v>
      </c>
      <c r="H2" s="624"/>
      <c r="I2" s="624"/>
      <c r="J2" s="624"/>
      <c r="K2" s="624"/>
      <c r="L2" s="624"/>
      <c r="M2" s="624"/>
      <c r="N2" s="624"/>
      <c r="O2" s="624"/>
      <c r="P2" s="624"/>
      <c r="Q2" s="624"/>
      <c r="R2" s="624"/>
      <c r="S2" s="624"/>
      <c r="T2" s="624"/>
      <c r="U2" s="624"/>
      <c r="V2" s="624"/>
      <c r="W2" s="624"/>
      <c r="X2" s="624"/>
      <c r="Y2" s="624"/>
      <c r="Z2" s="624"/>
      <c r="AA2" s="624"/>
      <c r="AB2" s="625"/>
      <c r="AC2" s="623" t="s">
        <v>526</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9" t="s">
        <v>18</v>
      </c>
      <c r="H3" s="700"/>
      <c r="I3" s="700"/>
      <c r="J3" s="700"/>
      <c r="K3" s="700"/>
      <c r="L3" s="699" t="s">
        <v>19</v>
      </c>
      <c r="M3" s="700"/>
      <c r="N3" s="700"/>
      <c r="O3" s="700"/>
      <c r="P3" s="700"/>
      <c r="Q3" s="700"/>
      <c r="R3" s="700"/>
      <c r="S3" s="700"/>
      <c r="T3" s="700"/>
      <c r="U3" s="700"/>
      <c r="V3" s="700"/>
      <c r="W3" s="700"/>
      <c r="X3" s="701"/>
      <c r="Y3" s="620" t="s">
        <v>20</v>
      </c>
      <c r="Z3" s="621"/>
      <c r="AA3" s="621"/>
      <c r="AB3" s="832"/>
      <c r="AC3" s="849" t="s">
        <v>18</v>
      </c>
      <c r="AD3" s="700"/>
      <c r="AE3" s="700"/>
      <c r="AF3" s="700"/>
      <c r="AG3" s="700"/>
      <c r="AH3" s="699" t="s">
        <v>19</v>
      </c>
      <c r="AI3" s="700"/>
      <c r="AJ3" s="700"/>
      <c r="AK3" s="700"/>
      <c r="AL3" s="700"/>
      <c r="AM3" s="700"/>
      <c r="AN3" s="700"/>
      <c r="AO3" s="700"/>
      <c r="AP3" s="700"/>
      <c r="AQ3" s="700"/>
      <c r="AR3" s="700"/>
      <c r="AS3" s="700"/>
      <c r="AT3" s="701"/>
      <c r="AU3" s="620" t="s">
        <v>20</v>
      </c>
      <c r="AV3" s="621"/>
      <c r="AW3" s="621"/>
      <c r="AX3" s="622"/>
    </row>
    <row r="4" spans="1:50" ht="24.75" customHeight="1" x14ac:dyDescent="0.15">
      <c r="A4" s="1071"/>
      <c r="B4" s="1072"/>
      <c r="C4" s="1072"/>
      <c r="D4" s="1072"/>
      <c r="E4" s="1072"/>
      <c r="F4" s="1073"/>
      <c r="G4" s="702"/>
      <c r="H4" s="703"/>
      <c r="I4" s="703"/>
      <c r="J4" s="703"/>
      <c r="K4" s="704"/>
      <c r="L4" s="696"/>
      <c r="M4" s="697"/>
      <c r="N4" s="697"/>
      <c r="O4" s="697"/>
      <c r="P4" s="697"/>
      <c r="Q4" s="697"/>
      <c r="R4" s="697"/>
      <c r="S4" s="697"/>
      <c r="T4" s="697"/>
      <c r="U4" s="697"/>
      <c r="V4" s="697"/>
      <c r="W4" s="697"/>
      <c r="X4" s="698"/>
      <c r="Y4" s="418"/>
      <c r="Z4" s="419"/>
      <c r="AA4" s="419"/>
      <c r="AB4" s="839"/>
      <c r="AC4" s="702"/>
      <c r="AD4" s="703"/>
      <c r="AE4" s="703"/>
      <c r="AF4" s="703"/>
      <c r="AG4" s="704"/>
      <c r="AH4" s="696"/>
      <c r="AI4" s="697"/>
      <c r="AJ4" s="697"/>
      <c r="AK4" s="697"/>
      <c r="AL4" s="697"/>
      <c r="AM4" s="697"/>
      <c r="AN4" s="697"/>
      <c r="AO4" s="697"/>
      <c r="AP4" s="697"/>
      <c r="AQ4" s="697"/>
      <c r="AR4" s="697"/>
      <c r="AS4" s="697"/>
      <c r="AT4" s="698"/>
      <c r="AU4" s="418"/>
      <c r="AV4" s="419"/>
      <c r="AW4" s="419"/>
      <c r="AX4" s="420"/>
    </row>
    <row r="5" spans="1:50" ht="24.75" customHeight="1" x14ac:dyDescent="0.15">
      <c r="A5" s="1071"/>
      <c r="B5" s="1072"/>
      <c r="C5" s="1072"/>
      <c r="D5" s="1072"/>
      <c r="E5" s="1072"/>
      <c r="F5" s="1073"/>
      <c r="G5" s="603"/>
      <c r="H5" s="604"/>
      <c r="I5" s="604"/>
      <c r="J5" s="604"/>
      <c r="K5" s="605"/>
      <c r="L5" s="626"/>
      <c r="M5" s="627"/>
      <c r="N5" s="627"/>
      <c r="O5" s="627"/>
      <c r="P5" s="627"/>
      <c r="Q5" s="627"/>
      <c r="R5" s="627"/>
      <c r="S5" s="627"/>
      <c r="T5" s="627"/>
      <c r="U5" s="627"/>
      <c r="V5" s="627"/>
      <c r="W5" s="627"/>
      <c r="X5" s="628"/>
      <c r="Y5" s="629"/>
      <c r="Z5" s="630"/>
      <c r="AA5" s="630"/>
      <c r="AB5" s="639"/>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71"/>
      <c r="B6" s="1072"/>
      <c r="C6" s="1072"/>
      <c r="D6" s="1072"/>
      <c r="E6" s="1072"/>
      <c r="F6" s="1073"/>
      <c r="G6" s="603"/>
      <c r="H6" s="604"/>
      <c r="I6" s="604"/>
      <c r="J6" s="604"/>
      <c r="K6" s="605"/>
      <c r="L6" s="626"/>
      <c r="M6" s="627"/>
      <c r="N6" s="627"/>
      <c r="O6" s="627"/>
      <c r="P6" s="627"/>
      <c r="Q6" s="627"/>
      <c r="R6" s="627"/>
      <c r="S6" s="627"/>
      <c r="T6" s="627"/>
      <c r="U6" s="627"/>
      <c r="V6" s="627"/>
      <c r="W6" s="627"/>
      <c r="X6" s="628"/>
      <c r="Y6" s="629"/>
      <c r="Z6" s="630"/>
      <c r="AA6" s="630"/>
      <c r="AB6" s="639"/>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71"/>
      <c r="B7" s="1072"/>
      <c r="C7" s="1072"/>
      <c r="D7" s="1072"/>
      <c r="E7" s="1072"/>
      <c r="F7" s="1073"/>
      <c r="G7" s="603"/>
      <c r="H7" s="604"/>
      <c r="I7" s="604"/>
      <c r="J7" s="604"/>
      <c r="K7" s="605"/>
      <c r="L7" s="626"/>
      <c r="M7" s="627"/>
      <c r="N7" s="627"/>
      <c r="O7" s="627"/>
      <c r="P7" s="627"/>
      <c r="Q7" s="627"/>
      <c r="R7" s="627"/>
      <c r="S7" s="627"/>
      <c r="T7" s="627"/>
      <c r="U7" s="627"/>
      <c r="V7" s="627"/>
      <c r="W7" s="627"/>
      <c r="X7" s="628"/>
      <c r="Y7" s="629"/>
      <c r="Z7" s="630"/>
      <c r="AA7" s="630"/>
      <c r="AB7" s="639"/>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71"/>
      <c r="B8" s="1072"/>
      <c r="C8" s="1072"/>
      <c r="D8" s="1072"/>
      <c r="E8" s="1072"/>
      <c r="F8" s="1073"/>
      <c r="G8" s="603"/>
      <c r="H8" s="604"/>
      <c r="I8" s="604"/>
      <c r="J8" s="604"/>
      <c r="K8" s="605"/>
      <c r="L8" s="626"/>
      <c r="M8" s="627"/>
      <c r="N8" s="627"/>
      <c r="O8" s="627"/>
      <c r="P8" s="627"/>
      <c r="Q8" s="627"/>
      <c r="R8" s="627"/>
      <c r="S8" s="627"/>
      <c r="T8" s="627"/>
      <c r="U8" s="627"/>
      <c r="V8" s="627"/>
      <c r="W8" s="627"/>
      <c r="X8" s="628"/>
      <c r="Y8" s="629"/>
      <c r="Z8" s="630"/>
      <c r="AA8" s="630"/>
      <c r="AB8" s="639"/>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71"/>
      <c r="B9" s="1072"/>
      <c r="C9" s="1072"/>
      <c r="D9" s="1072"/>
      <c r="E9" s="1072"/>
      <c r="F9" s="1073"/>
      <c r="G9" s="603"/>
      <c r="H9" s="604"/>
      <c r="I9" s="604"/>
      <c r="J9" s="604"/>
      <c r="K9" s="605"/>
      <c r="L9" s="626"/>
      <c r="M9" s="627"/>
      <c r="N9" s="627"/>
      <c r="O9" s="627"/>
      <c r="P9" s="627"/>
      <c r="Q9" s="627"/>
      <c r="R9" s="627"/>
      <c r="S9" s="627"/>
      <c r="T9" s="627"/>
      <c r="U9" s="627"/>
      <c r="V9" s="627"/>
      <c r="W9" s="627"/>
      <c r="X9" s="628"/>
      <c r="Y9" s="629"/>
      <c r="Z9" s="630"/>
      <c r="AA9" s="630"/>
      <c r="AB9" s="639"/>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71"/>
      <c r="B10" s="1072"/>
      <c r="C10" s="1072"/>
      <c r="D10" s="1072"/>
      <c r="E10" s="1072"/>
      <c r="F10" s="1073"/>
      <c r="G10" s="603"/>
      <c r="H10" s="604"/>
      <c r="I10" s="604"/>
      <c r="J10" s="604"/>
      <c r="K10" s="605"/>
      <c r="L10" s="626"/>
      <c r="M10" s="627"/>
      <c r="N10" s="627"/>
      <c r="O10" s="627"/>
      <c r="P10" s="627"/>
      <c r="Q10" s="627"/>
      <c r="R10" s="627"/>
      <c r="S10" s="627"/>
      <c r="T10" s="627"/>
      <c r="U10" s="627"/>
      <c r="V10" s="627"/>
      <c r="W10" s="627"/>
      <c r="X10" s="628"/>
      <c r="Y10" s="629"/>
      <c r="Z10" s="630"/>
      <c r="AA10" s="630"/>
      <c r="AB10" s="639"/>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71"/>
      <c r="B11" s="1072"/>
      <c r="C11" s="1072"/>
      <c r="D11" s="1072"/>
      <c r="E11" s="1072"/>
      <c r="F11" s="1073"/>
      <c r="G11" s="603"/>
      <c r="H11" s="604"/>
      <c r="I11" s="604"/>
      <c r="J11" s="604"/>
      <c r="K11" s="605"/>
      <c r="L11" s="626"/>
      <c r="M11" s="627"/>
      <c r="N11" s="627"/>
      <c r="O11" s="627"/>
      <c r="P11" s="627"/>
      <c r="Q11" s="627"/>
      <c r="R11" s="627"/>
      <c r="S11" s="627"/>
      <c r="T11" s="627"/>
      <c r="U11" s="627"/>
      <c r="V11" s="627"/>
      <c r="W11" s="627"/>
      <c r="X11" s="628"/>
      <c r="Y11" s="629"/>
      <c r="Z11" s="630"/>
      <c r="AA11" s="630"/>
      <c r="AB11" s="639"/>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71"/>
      <c r="B12" s="1072"/>
      <c r="C12" s="1072"/>
      <c r="D12" s="1072"/>
      <c r="E12" s="1072"/>
      <c r="F12" s="1073"/>
      <c r="G12" s="603"/>
      <c r="H12" s="604"/>
      <c r="I12" s="604"/>
      <c r="J12" s="604"/>
      <c r="K12" s="605"/>
      <c r="L12" s="626"/>
      <c r="M12" s="627"/>
      <c r="N12" s="627"/>
      <c r="O12" s="627"/>
      <c r="P12" s="627"/>
      <c r="Q12" s="627"/>
      <c r="R12" s="627"/>
      <c r="S12" s="627"/>
      <c r="T12" s="627"/>
      <c r="U12" s="627"/>
      <c r="V12" s="627"/>
      <c r="W12" s="627"/>
      <c r="X12" s="628"/>
      <c r="Y12" s="629"/>
      <c r="Z12" s="630"/>
      <c r="AA12" s="630"/>
      <c r="AB12" s="639"/>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71"/>
      <c r="B13" s="1072"/>
      <c r="C13" s="1072"/>
      <c r="D13" s="1072"/>
      <c r="E13" s="1072"/>
      <c r="F13" s="1073"/>
      <c r="G13" s="603"/>
      <c r="H13" s="604"/>
      <c r="I13" s="604"/>
      <c r="J13" s="604"/>
      <c r="K13" s="605"/>
      <c r="L13" s="626"/>
      <c r="M13" s="627"/>
      <c r="N13" s="627"/>
      <c r="O13" s="627"/>
      <c r="P13" s="627"/>
      <c r="Q13" s="627"/>
      <c r="R13" s="627"/>
      <c r="S13" s="627"/>
      <c r="T13" s="627"/>
      <c r="U13" s="627"/>
      <c r="V13" s="627"/>
      <c r="W13" s="627"/>
      <c r="X13" s="628"/>
      <c r="Y13" s="629"/>
      <c r="Z13" s="630"/>
      <c r="AA13" s="630"/>
      <c r="AB13" s="639"/>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71"/>
      <c r="B14" s="1072"/>
      <c r="C14" s="1072"/>
      <c r="D14" s="1072"/>
      <c r="E14" s="1072"/>
      <c r="F14" s="1073"/>
      <c r="G14" s="860" t="s">
        <v>21</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21</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71"/>
      <c r="B15" s="1072"/>
      <c r="C15" s="1072"/>
      <c r="D15" s="1072"/>
      <c r="E15" s="1072"/>
      <c r="F15" s="1073"/>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7"/>
    </row>
    <row r="16" spans="1:50" ht="25.5" customHeight="1" x14ac:dyDescent="0.15">
      <c r="A16" s="1071"/>
      <c r="B16" s="1072"/>
      <c r="C16" s="1072"/>
      <c r="D16" s="1072"/>
      <c r="E16" s="1072"/>
      <c r="F16" s="1073"/>
      <c r="G16" s="849" t="s">
        <v>18</v>
      </c>
      <c r="H16" s="700"/>
      <c r="I16" s="700"/>
      <c r="J16" s="700"/>
      <c r="K16" s="700"/>
      <c r="L16" s="699" t="s">
        <v>19</v>
      </c>
      <c r="M16" s="700"/>
      <c r="N16" s="700"/>
      <c r="O16" s="700"/>
      <c r="P16" s="700"/>
      <c r="Q16" s="700"/>
      <c r="R16" s="700"/>
      <c r="S16" s="700"/>
      <c r="T16" s="700"/>
      <c r="U16" s="700"/>
      <c r="V16" s="700"/>
      <c r="W16" s="700"/>
      <c r="X16" s="701"/>
      <c r="Y16" s="620" t="s">
        <v>20</v>
      </c>
      <c r="Z16" s="621"/>
      <c r="AA16" s="621"/>
      <c r="AB16" s="832"/>
      <c r="AC16" s="849" t="s">
        <v>18</v>
      </c>
      <c r="AD16" s="700"/>
      <c r="AE16" s="700"/>
      <c r="AF16" s="700"/>
      <c r="AG16" s="700"/>
      <c r="AH16" s="699" t="s">
        <v>19</v>
      </c>
      <c r="AI16" s="700"/>
      <c r="AJ16" s="700"/>
      <c r="AK16" s="700"/>
      <c r="AL16" s="700"/>
      <c r="AM16" s="700"/>
      <c r="AN16" s="700"/>
      <c r="AO16" s="700"/>
      <c r="AP16" s="700"/>
      <c r="AQ16" s="700"/>
      <c r="AR16" s="700"/>
      <c r="AS16" s="700"/>
      <c r="AT16" s="701"/>
      <c r="AU16" s="620" t="s">
        <v>20</v>
      </c>
      <c r="AV16" s="621"/>
      <c r="AW16" s="621"/>
      <c r="AX16" s="622"/>
    </row>
    <row r="17" spans="1:50" ht="24.75" customHeight="1" x14ac:dyDescent="0.15">
      <c r="A17" s="1071"/>
      <c r="B17" s="1072"/>
      <c r="C17" s="1072"/>
      <c r="D17" s="1072"/>
      <c r="E17" s="1072"/>
      <c r="F17" s="1073"/>
      <c r="G17" s="702"/>
      <c r="H17" s="703"/>
      <c r="I17" s="703"/>
      <c r="J17" s="703"/>
      <c r="K17" s="704"/>
      <c r="L17" s="696"/>
      <c r="M17" s="697"/>
      <c r="N17" s="697"/>
      <c r="O17" s="697"/>
      <c r="P17" s="697"/>
      <c r="Q17" s="697"/>
      <c r="R17" s="697"/>
      <c r="S17" s="697"/>
      <c r="T17" s="697"/>
      <c r="U17" s="697"/>
      <c r="V17" s="697"/>
      <c r="W17" s="697"/>
      <c r="X17" s="698"/>
      <c r="Y17" s="418"/>
      <c r="Z17" s="419"/>
      <c r="AA17" s="419"/>
      <c r="AB17" s="839"/>
      <c r="AC17" s="702"/>
      <c r="AD17" s="703"/>
      <c r="AE17" s="703"/>
      <c r="AF17" s="703"/>
      <c r="AG17" s="704"/>
      <c r="AH17" s="696"/>
      <c r="AI17" s="697"/>
      <c r="AJ17" s="697"/>
      <c r="AK17" s="697"/>
      <c r="AL17" s="697"/>
      <c r="AM17" s="697"/>
      <c r="AN17" s="697"/>
      <c r="AO17" s="697"/>
      <c r="AP17" s="697"/>
      <c r="AQ17" s="697"/>
      <c r="AR17" s="697"/>
      <c r="AS17" s="697"/>
      <c r="AT17" s="698"/>
      <c r="AU17" s="418"/>
      <c r="AV17" s="419"/>
      <c r="AW17" s="419"/>
      <c r="AX17" s="420"/>
    </row>
    <row r="18" spans="1:50" ht="24.75" customHeight="1" x14ac:dyDescent="0.15">
      <c r="A18" s="1071"/>
      <c r="B18" s="1072"/>
      <c r="C18" s="1072"/>
      <c r="D18" s="1072"/>
      <c r="E18" s="1072"/>
      <c r="F18" s="1073"/>
      <c r="G18" s="603"/>
      <c r="H18" s="604"/>
      <c r="I18" s="604"/>
      <c r="J18" s="604"/>
      <c r="K18" s="605"/>
      <c r="L18" s="626"/>
      <c r="M18" s="627"/>
      <c r="N18" s="627"/>
      <c r="O18" s="627"/>
      <c r="P18" s="627"/>
      <c r="Q18" s="627"/>
      <c r="R18" s="627"/>
      <c r="S18" s="627"/>
      <c r="T18" s="627"/>
      <c r="U18" s="627"/>
      <c r="V18" s="627"/>
      <c r="W18" s="627"/>
      <c r="X18" s="628"/>
      <c r="Y18" s="629"/>
      <c r="Z18" s="630"/>
      <c r="AA18" s="630"/>
      <c r="AB18" s="639"/>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71"/>
      <c r="B19" s="1072"/>
      <c r="C19" s="1072"/>
      <c r="D19" s="1072"/>
      <c r="E19" s="1072"/>
      <c r="F19" s="1073"/>
      <c r="G19" s="603"/>
      <c r="H19" s="604"/>
      <c r="I19" s="604"/>
      <c r="J19" s="604"/>
      <c r="K19" s="605"/>
      <c r="L19" s="626"/>
      <c r="M19" s="627"/>
      <c r="N19" s="627"/>
      <c r="O19" s="627"/>
      <c r="P19" s="627"/>
      <c r="Q19" s="627"/>
      <c r="R19" s="627"/>
      <c r="S19" s="627"/>
      <c r="T19" s="627"/>
      <c r="U19" s="627"/>
      <c r="V19" s="627"/>
      <c r="W19" s="627"/>
      <c r="X19" s="628"/>
      <c r="Y19" s="629"/>
      <c r="Z19" s="630"/>
      <c r="AA19" s="630"/>
      <c r="AB19" s="639"/>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71"/>
      <c r="B20" s="1072"/>
      <c r="C20" s="1072"/>
      <c r="D20" s="1072"/>
      <c r="E20" s="1072"/>
      <c r="F20" s="1073"/>
      <c r="G20" s="603"/>
      <c r="H20" s="604"/>
      <c r="I20" s="604"/>
      <c r="J20" s="604"/>
      <c r="K20" s="605"/>
      <c r="L20" s="626"/>
      <c r="M20" s="627"/>
      <c r="N20" s="627"/>
      <c r="O20" s="627"/>
      <c r="P20" s="627"/>
      <c r="Q20" s="627"/>
      <c r="R20" s="627"/>
      <c r="S20" s="627"/>
      <c r="T20" s="627"/>
      <c r="U20" s="627"/>
      <c r="V20" s="627"/>
      <c r="W20" s="627"/>
      <c r="X20" s="628"/>
      <c r="Y20" s="629"/>
      <c r="Z20" s="630"/>
      <c r="AA20" s="630"/>
      <c r="AB20" s="639"/>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71"/>
      <c r="B21" s="1072"/>
      <c r="C21" s="1072"/>
      <c r="D21" s="1072"/>
      <c r="E21" s="1072"/>
      <c r="F21" s="1073"/>
      <c r="G21" s="603"/>
      <c r="H21" s="604"/>
      <c r="I21" s="604"/>
      <c r="J21" s="604"/>
      <c r="K21" s="605"/>
      <c r="L21" s="626"/>
      <c r="M21" s="627"/>
      <c r="N21" s="627"/>
      <c r="O21" s="627"/>
      <c r="P21" s="627"/>
      <c r="Q21" s="627"/>
      <c r="R21" s="627"/>
      <c r="S21" s="627"/>
      <c r="T21" s="627"/>
      <c r="U21" s="627"/>
      <c r="V21" s="627"/>
      <c r="W21" s="627"/>
      <c r="X21" s="628"/>
      <c r="Y21" s="629"/>
      <c r="Z21" s="630"/>
      <c r="AA21" s="630"/>
      <c r="AB21" s="639"/>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71"/>
      <c r="B22" s="1072"/>
      <c r="C22" s="1072"/>
      <c r="D22" s="1072"/>
      <c r="E22" s="1072"/>
      <c r="F22" s="1073"/>
      <c r="G22" s="603"/>
      <c r="H22" s="604"/>
      <c r="I22" s="604"/>
      <c r="J22" s="604"/>
      <c r="K22" s="605"/>
      <c r="L22" s="626"/>
      <c r="M22" s="627"/>
      <c r="N22" s="627"/>
      <c r="O22" s="627"/>
      <c r="P22" s="627"/>
      <c r="Q22" s="627"/>
      <c r="R22" s="627"/>
      <c r="S22" s="627"/>
      <c r="T22" s="627"/>
      <c r="U22" s="627"/>
      <c r="V22" s="627"/>
      <c r="W22" s="627"/>
      <c r="X22" s="628"/>
      <c r="Y22" s="629"/>
      <c r="Z22" s="630"/>
      <c r="AA22" s="630"/>
      <c r="AB22" s="639"/>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71"/>
      <c r="B23" s="1072"/>
      <c r="C23" s="1072"/>
      <c r="D23" s="1072"/>
      <c r="E23" s="1072"/>
      <c r="F23" s="1073"/>
      <c r="G23" s="603"/>
      <c r="H23" s="604"/>
      <c r="I23" s="604"/>
      <c r="J23" s="604"/>
      <c r="K23" s="605"/>
      <c r="L23" s="626"/>
      <c r="M23" s="627"/>
      <c r="N23" s="627"/>
      <c r="O23" s="627"/>
      <c r="P23" s="627"/>
      <c r="Q23" s="627"/>
      <c r="R23" s="627"/>
      <c r="S23" s="627"/>
      <c r="T23" s="627"/>
      <c r="U23" s="627"/>
      <c r="V23" s="627"/>
      <c r="W23" s="627"/>
      <c r="X23" s="628"/>
      <c r="Y23" s="629"/>
      <c r="Z23" s="630"/>
      <c r="AA23" s="630"/>
      <c r="AB23" s="639"/>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71"/>
      <c r="B24" s="1072"/>
      <c r="C24" s="1072"/>
      <c r="D24" s="1072"/>
      <c r="E24" s="1072"/>
      <c r="F24" s="1073"/>
      <c r="G24" s="603"/>
      <c r="H24" s="604"/>
      <c r="I24" s="604"/>
      <c r="J24" s="604"/>
      <c r="K24" s="605"/>
      <c r="L24" s="626"/>
      <c r="M24" s="627"/>
      <c r="N24" s="627"/>
      <c r="O24" s="627"/>
      <c r="P24" s="627"/>
      <c r="Q24" s="627"/>
      <c r="R24" s="627"/>
      <c r="S24" s="627"/>
      <c r="T24" s="627"/>
      <c r="U24" s="627"/>
      <c r="V24" s="627"/>
      <c r="W24" s="627"/>
      <c r="X24" s="628"/>
      <c r="Y24" s="629"/>
      <c r="Z24" s="630"/>
      <c r="AA24" s="630"/>
      <c r="AB24" s="639"/>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71"/>
      <c r="B25" s="1072"/>
      <c r="C25" s="1072"/>
      <c r="D25" s="1072"/>
      <c r="E25" s="1072"/>
      <c r="F25" s="1073"/>
      <c r="G25" s="603"/>
      <c r="H25" s="604"/>
      <c r="I25" s="604"/>
      <c r="J25" s="604"/>
      <c r="K25" s="605"/>
      <c r="L25" s="626"/>
      <c r="M25" s="627"/>
      <c r="N25" s="627"/>
      <c r="O25" s="627"/>
      <c r="P25" s="627"/>
      <c r="Q25" s="627"/>
      <c r="R25" s="627"/>
      <c r="S25" s="627"/>
      <c r="T25" s="627"/>
      <c r="U25" s="627"/>
      <c r="V25" s="627"/>
      <c r="W25" s="627"/>
      <c r="X25" s="628"/>
      <c r="Y25" s="629"/>
      <c r="Z25" s="630"/>
      <c r="AA25" s="630"/>
      <c r="AB25" s="639"/>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71"/>
      <c r="B26" s="1072"/>
      <c r="C26" s="1072"/>
      <c r="D26" s="1072"/>
      <c r="E26" s="1072"/>
      <c r="F26" s="1073"/>
      <c r="G26" s="603"/>
      <c r="H26" s="604"/>
      <c r="I26" s="604"/>
      <c r="J26" s="604"/>
      <c r="K26" s="605"/>
      <c r="L26" s="626"/>
      <c r="M26" s="627"/>
      <c r="N26" s="627"/>
      <c r="O26" s="627"/>
      <c r="P26" s="627"/>
      <c r="Q26" s="627"/>
      <c r="R26" s="627"/>
      <c r="S26" s="627"/>
      <c r="T26" s="627"/>
      <c r="U26" s="627"/>
      <c r="V26" s="627"/>
      <c r="W26" s="627"/>
      <c r="X26" s="628"/>
      <c r="Y26" s="629"/>
      <c r="Z26" s="630"/>
      <c r="AA26" s="630"/>
      <c r="AB26" s="639"/>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71"/>
      <c r="B27" s="1072"/>
      <c r="C27" s="1072"/>
      <c r="D27" s="1072"/>
      <c r="E27" s="1072"/>
      <c r="F27" s="1073"/>
      <c r="G27" s="860" t="s">
        <v>21</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21</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71"/>
      <c r="B28" s="1072"/>
      <c r="C28" s="1072"/>
      <c r="D28" s="1072"/>
      <c r="E28" s="1072"/>
      <c r="F28" s="1073"/>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7"/>
    </row>
    <row r="29" spans="1:50" ht="24.75" customHeight="1" x14ac:dyDescent="0.15">
      <c r="A29" s="1071"/>
      <c r="B29" s="1072"/>
      <c r="C29" s="1072"/>
      <c r="D29" s="1072"/>
      <c r="E29" s="1072"/>
      <c r="F29" s="1073"/>
      <c r="G29" s="849" t="s">
        <v>18</v>
      </c>
      <c r="H29" s="700"/>
      <c r="I29" s="700"/>
      <c r="J29" s="700"/>
      <c r="K29" s="700"/>
      <c r="L29" s="699" t="s">
        <v>19</v>
      </c>
      <c r="M29" s="700"/>
      <c r="N29" s="700"/>
      <c r="O29" s="700"/>
      <c r="P29" s="700"/>
      <c r="Q29" s="700"/>
      <c r="R29" s="700"/>
      <c r="S29" s="700"/>
      <c r="T29" s="700"/>
      <c r="U29" s="700"/>
      <c r="V29" s="700"/>
      <c r="W29" s="700"/>
      <c r="X29" s="701"/>
      <c r="Y29" s="620" t="s">
        <v>20</v>
      </c>
      <c r="Z29" s="621"/>
      <c r="AA29" s="621"/>
      <c r="AB29" s="832"/>
      <c r="AC29" s="849" t="s">
        <v>18</v>
      </c>
      <c r="AD29" s="700"/>
      <c r="AE29" s="700"/>
      <c r="AF29" s="700"/>
      <c r="AG29" s="700"/>
      <c r="AH29" s="699" t="s">
        <v>19</v>
      </c>
      <c r="AI29" s="700"/>
      <c r="AJ29" s="700"/>
      <c r="AK29" s="700"/>
      <c r="AL29" s="700"/>
      <c r="AM29" s="700"/>
      <c r="AN29" s="700"/>
      <c r="AO29" s="700"/>
      <c r="AP29" s="700"/>
      <c r="AQ29" s="700"/>
      <c r="AR29" s="700"/>
      <c r="AS29" s="700"/>
      <c r="AT29" s="701"/>
      <c r="AU29" s="620" t="s">
        <v>20</v>
      </c>
      <c r="AV29" s="621"/>
      <c r="AW29" s="621"/>
      <c r="AX29" s="622"/>
    </row>
    <row r="30" spans="1:50" ht="24.75" customHeight="1" x14ac:dyDescent="0.15">
      <c r="A30" s="1071"/>
      <c r="B30" s="1072"/>
      <c r="C30" s="1072"/>
      <c r="D30" s="1072"/>
      <c r="E30" s="1072"/>
      <c r="F30" s="1073"/>
      <c r="G30" s="702"/>
      <c r="H30" s="703"/>
      <c r="I30" s="703"/>
      <c r="J30" s="703"/>
      <c r="K30" s="704"/>
      <c r="L30" s="696"/>
      <c r="M30" s="697"/>
      <c r="N30" s="697"/>
      <c r="O30" s="697"/>
      <c r="P30" s="697"/>
      <c r="Q30" s="697"/>
      <c r="R30" s="697"/>
      <c r="S30" s="697"/>
      <c r="T30" s="697"/>
      <c r="U30" s="697"/>
      <c r="V30" s="697"/>
      <c r="W30" s="697"/>
      <c r="X30" s="698"/>
      <c r="Y30" s="418"/>
      <c r="Z30" s="419"/>
      <c r="AA30" s="419"/>
      <c r="AB30" s="839"/>
      <c r="AC30" s="702"/>
      <c r="AD30" s="703"/>
      <c r="AE30" s="703"/>
      <c r="AF30" s="703"/>
      <c r="AG30" s="704"/>
      <c r="AH30" s="696"/>
      <c r="AI30" s="697"/>
      <c r="AJ30" s="697"/>
      <c r="AK30" s="697"/>
      <c r="AL30" s="697"/>
      <c r="AM30" s="697"/>
      <c r="AN30" s="697"/>
      <c r="AO30" s="697"/>
      <c r="AP30" s="697"/>
      <c r="AQ30" s="697"/>
      <c r="AR30" s="697"/>
      <c r="AS30" s="697"/>
      <c r="AT30" s="698"/>
      <c r="AU30" s="418"/>
      <c r="AV30" s="419"/>
      <c r="AW30" s="419"/>
      <c r="AX30" s="420"/>
    </row>
    <row r="31" spans="1:50" ht="24.75" customHeight="1" x14ac:dyDescent="0.15">
      <c r="A31" s="1071"/>
      <c r="B31" s="1072"/>
      <c r="C31" s="1072"/>
      <c r="D31" s="1072"/>
      <c r="E31" s="1072"/>
      <c r="F31" s="1073"/>
      <c r="G31" s="603"/>
      <c r="H31" s="604"/>
      <c r="I31" s="604"/>
      <c r="J31" s="604"/>
      <c r="K31" s="605"/>
      <c r="L31" s="626"/>
      <c r="M31" s="627"/>
      <c r="N31" s="627"/>
      <c r="O31" s="627"/>
      <c r="P31" s="627"/>
      <c r="Q31" s="627"/>
      <c r="R31" s="627"/>
      <c r="S31" s="627"/>
      <c r="T31" s="627"/>
      <c r="U31" s="627"/>
      <c r="V31" s="627"/>
      <c r="W31" s="627"/>
      <c r="X31" s="628"/>
      <c r="Y31" s="629"/>
      <c r="Z31" s="630"/>
      <c r="AA31" s="630"/>
      <c r="AB31" s="639"/>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71"/>
      <c r="B32" s="1072"/>
      <c r="C32" s="1072"/>
      <c r="D32" s="1072"/>
      <c r="E32" s="1072"/>
      <c r="F32" s="1073"/>
      <c r="G32" s="603"/>
      <c r="H32" s="604"/>
      <c r="I32" s="604"/>
      <c r="J32" s="604"/>
      <c r="K32" s="605"/>
      <c r="L32" s="626"/>
      <c r="M32" s="627"/>
      <c r="N32" s="627"/>
      <c r="O32" s="627"/>
      <c r="P32" s="627"/>
      <c r="Q32" s="627"/>
      <c r="R32" s="627"/>
      <c r="S32" s="627"/>
      <c r="T32" s="627"/>
      <c r="U32" s="627"/>
      <c r="V32" s="627"/>
      <c r="W32" s="627"/>
      <c r="X32" s="628"/>
      <c r="Y32" s="629"/>
      <c r="Z32" s="630"/>
      <c r="AA32" s="630"/>
      <c r="AB32" s="639"/>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71"/>
      <c r="B33" s="1072"/>
      <c r="C33" s="1072"/>
      <c r="D33" s="1072"/>
      <c r="E33" s="1072"/>
      <c r="F33" s="1073"/>
      <c r="G33" s="603"/>
      <c r="H33" s="604"/>
      <c r="I33" s="604"/>
      <c r="J33" s="604"/>
      <c r="K33" s="605"/>
      <c r="L33" s="626"/>
      <c r="M33" s="627"/>
      <c r="N33" s="627"/>
      <c r="O33" s="627"/>
      <c r="P33" s="627"/>
      <c r="Q33" s="627"/>
      <c r="R33" s="627"/>
      <c r="S33" s="627"/>
      <c r="T33" s="627"/>
      <c r="U33" s="627"/>
      <c r="V33" s="627"/>
      <c r="W33" s="627"/>
      <c r="X33" s="628"/>
      <c r="Y33" s="629"/>
      <c r="Z33" s="630"/>
      <c r="AA33" s="630"/>
      <c r="AB33" s="639"/>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71"/>
      <c r="B34" s="1072"/>
      <c r="C34" s="1072"/>
      <c r="D34" s="1072"/>
      <c r="E34" s="1072"/>
      <c r="F34" s="1073"/>
      <c r="G34" s="603"/>
      <c r="H34" s="604"/>
      <c r="I34" s="604"/>
      <c r="J34" s="604"/>
      <c r="K34" s="605"/>
      <c r="L34" s="626"/>
      <c r="M34" s="627"/>
      <c r="N34" s="627"/>
      <c r="O34" s="627"/>
      <c r="P34" s="627"/>
      <c r="Q34" s="627"/>
      <c r="R34" s="627"/>
      <c r="S34" s="627"/>
      <c r="T34" s="627"/>
      <c r="U34" s="627"/>
      <c r="V34" s="627"/>
      <c r="W34" s="627"/>
      <c r="X34" s="628"/>
      <c r="Y34" s="629"/>
      <c r="Z34" s="630"/>
      <c r="AA34" s="630"/>
      <c r="AB34" s="639"/>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71"/>
      <c r="B35" s="1072"/>
      <c r="C35" s="1072"/>
      <c r="D35" s="1072"/>
      <c r="E35" s="1072"/>
      <c r="F35" s="1073"/>
      <c r="G35" s="603"/>
      <c r="H35" s="604"/>
      <c r="I35" s="604"/>
      <c r="J35" s="604"/>
      <c r="K35" s="605"/>
      <c r="L35" s="626"/>
      <c r="M35" s="627"/>
      <c r="N35" s="627"/>
      <c r="O35" s="627"/>
      <c r="P35" s="627"/>
      <c r="Q35" s="627"/>
      <c r="R35" s="627"/>
      <c r="S35" s="627"/>
      <c r="T35" s="627"/>
      <c r="U35" s="627"/>
      <c r="V35" s="627"/>
      <c r="W35" s="627"/>
      <c r="X35" s="628"/>
      <c r="Y35" s="629"/>
      <c r="Z35" s="630"/>
      <c r="AA35" s="630"/>
      <c r="AB35" s="639"/>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71"/>
      <c r="B36" s="1072"/>
      <c r="C36" s="1072"/>
      <c r="D36" s="1072"/>
      <c r="E36" s="1072"/>
      <c r="F36" s="1073"/>
      <c r="G36" s="603"/>
      <c r="H36" s="604"/>
      <c r="I36" s="604"/>
      <c r="J36" s="604"/>
      <c r="K36" s="605"/>
      <c r="L36" s="626"/>
      <c r="M36" s="627"/>
      <c r="N36" s="627"/>
      <c r="O36" s="627"/>
      <c r="P36" s="627"/>
      <c r="Q36" s="627"/>
      <c r="R36" s="627"/>
      <c r="S36" s="627"/>
      <c r="T36" s="627"/>
      <c r="U36" s="627"/>
      <c r="V36" s="627"/>
      <c r="W36" s="627"/>
      <c r="X36" s="628"/>
      <c r="Y36" s="629"/>
      <c r="Z36" s="630"/>
      <c r="AA36" s="630"/>
      <c r="AB36" s="639"/>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71"/>
      <c r="B37" s="1072"/>
      <c r="C37" s="1072"/>
      <c r="D37" s="1072"/>
      <c r="E37" s="1072"/>
      <c r="F37" s="1073"/>
      <c r="G37" s="603"/>
      <c r="H37" s="604"/>
      <c r="I37" s="604"/>
      <c r="J37" s="604"/>
      <c r="K37" s="605"/>
      <c r="L37" s="626"/>
      <c r="M37" s="627"/>
      <c r="N37" s="627"/>
      <c r="O37" s="627"/>
      <c r="P37" s="627"/>
      <c r="Q37" s="627"/>
      <c r="R37" s="627"/>
      <c r="S37" s="627"/>
      <c r="T37" s="627"/>
      <c r="U37" s="627"/>
      <c r="V37" s="627"/>
      <c r="W37" s="627"/>
      <c r="X37" s="628"/>
      <c r="Y37" s="629"/>
      <c r="Z37" s="630"/>
      <c r="AA37" s="630"/>
      <c r="AB37" s="639"/>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71"/>
      <c r="B38" s="1072"/>
      <c r="C38" s="1072"/>
      <c r="D38" s="1072"/>
      <c r="E38" s="1072"/>
      <c r="F38" s="1073"/>
      <c r="G38" s="603"/>
      <c r="H38" s="604"/>
      <c r="I38" s="604"/>
      <c r="J38" s="604"/>
      <c r="K38" s="605"/>
      <c r="L38" s="626"/>
      <c r="M38" s="627"/>
      <c r="N38" s="627"/>
      <c r="O38" s="627"/>
      <c r="P38" s="627"/>
      <c r="Q38" s="627"/>
      <c r="R38" s="627"/>
      <c r="S38" s="627"/>
      <c r="T38" s="627"/>
      <c r="U38" s="627"/>
      <c r="V38" s="627"/>
      <c r="W38" s="627"/>
      <c r="X38" s="628"/>
      <c r="Y38" s="629"/>
      <c r="Z38" s="630"/>
      <c r="AA38" s="630"/>
      <c r="AB38" s="639"/>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71"/>
      <c r="B39" s="1072"/>
      <c r="C39" s="1072"/>
      <c r="D39" s="1072"/>
      <c r="E39" s="1072"/>
      <c r="F39" s="1073"/>
      <c r="G39" s="603"/>
      <c r="H39" s="604"/>
      <c r="I39" s="604"/>
      <c r="J39" s="604"/>
      <c r="K39" s="605"/>
      <c r="L39" s="626"/>
      <c r="M39" s="627"/>
      <c r="N39" s="627"/>
      <c r="O39" s="627"/>
      <c r="P39" s="627"/>
      <c r="Q39" s="627"/>
      <c r="R39" s="627"/>
      <c r="S39" s="627"/>
      <c r="T39" s="627"/>
      <c r="U39" s="627"/>
      <c r="V39" s="627"/>
      <c r="W39" s="627"/>
      <c r="X39" s="628"/>
      <c r="Y39" s="629"/>
      <c r="Z39" s="630"/>
      <c r="AA39" s="630"/>
      <c r="AB39" s="639"/>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71"/>
      <c r="B40" s="1072"/>
      <c r="C40" s="1072"/>
      <c r="D40" s="1072"/>
      <c r="E40" s="1072"/>
      <c r="F40" s="1073"/>
      <c r="G40" s="860" t="s">
        <v>21</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21</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71"/>
      <c r="B41" s="1072"/>
      <c r="C41" s="1072"/>
      <c r="D41" s="1072"/>
      <c r="E41" s="1072"/>
      <c r="F41" s="1073"/>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7"/>
    </row>
    <row r="42" spans="1:50" ht="24.75" customHeight="1" x14ac:dyDescent="0.15">
      <c r="A42" s="1071"/>
      <c r="B42" s="1072"/>
      <c r="C42" s="1072"/>
      <c r="D42" s="1072"/>
      <c r="E42" s="1072"/>
      <c r="F42" s="1073"/>
      <c r="G42" s="849" t="s">
        <v>18</v>
      </c>
      <c r="H42" s="700"/>
      <c r="I42" s="700"/>
      <c r="J42" s="700"/>
      <c r="K42" s="700"/>
      <c r="L42" s="699" t="s">
        <v>19</v>
      </c>
      <c r="M42" s="700"/>
      <c r="N42" s="700"/>
      <c r="O42" s="700"/>
      <c r="P42" s="700"/>
      <c r="Q42" s="700"/>
      <c r="R42" s="700"/>
      <c r="S42" s="700"/>
      <c r="T42" s="700"/>
      <c r="U42" s="700"/>
      <c r="V42" s="700"/>
      <c r="W42" s="700"/>
      <c r="X42" s="701"/>
      <c r="Y42" s="620" t="s">
        <v>20</v>
      </c>
      <c r="Z42" s="621"/>
      <c r="AA42" s="621"/>
      <c r="AB42" s="832"/>
      <c r="AC42" s="849" t="s">
        <v>18</v>
      </c>
      <c r="AD42" s="700"/>
      <c r="AE42" s="700"/>
      <c r="AF42" s="700"/>
      <c r="AG42" s="700"/>
      <c r="AH42" s="699" t="s">
        <v>19</v>
      </c>
      <c r="AI42" s="700"/>
      <c r="AJ42" s="700"/>
      <c r="AK42" s="700"/>
      <c r="AL42" s="700"/>
      <c r="AM42" s="700"/>
      <c r="AN42" s="700"/>
      <c r="AO42" s="700"/>
      <c r="AP42" s="700"/>
      <c r="AQ42" s="700"/>
      <c r="AR42" s="700"/>
      <c r="AS42" s="700"/>
      <c r="AT42" s="701"/>
      <c r="AU42" s="620" t="s">
        <v>20</v>
      </c>
      <c r="AV42" s="621"/>
      <c r="AW42" s="621"/>
      <c r="AX42" s="622"/>
    </row>
    <row r="43" spans="1:50" ht="24.75" customHeight="1" x14ac:dyDescent="0.15">
      <c r="A43" s="1071"/>
      <c r="B43" s="1072"/>
      <c r="C43" s="1072"/>
      <c r="D43" s="1072"/>
      <c r="E43" s="1072"/>
      <c r="F43" s="1073"/>
      <c r="G43" s="702"/>
      <c r="H43" s="703"/>
      <c r="I43" s="703"/>
      <c r="J43" s="703"/>
      <c r="K43" s="704"/>
      <c r="L43" s="696"/>
      <c r="M43" s="697"/>
      <c r="N43" s="697"/>
      <c r="O43" s="697"/>
      <c r="P43" s="697"/>
      <c r="Q43" s="697"/>
      <c r="R43" s="697"/>
      <c r="S43" s="697"/>
      <c r="T43" s="697"/>
      <c r="U43" s="697"/>
      <c r="V43" s="697"/>
      <c r="W43" s="697"/>
      <c r="X43" s="698"/>
      <c r="Y43" s="418"/>
      <c r="Z43" s="419"/>
      <c r="AA43" s="419"/>
      <c r="AB43" s="839"/>
      <c r="AC43" s="702"/>
      <c r="AD43" s="703"/>
      <c r="AE43" s="703"/>
      <c r="AF43" s="703"/>
      <c r="AG43" s="704"/>
      <c r="AH43" s="696"/>
      <c r="AI43" s="697"/>
      <c r="AJ43" s="697"/>
      <c r="AK43" s="697"/>
      <c r="AL43" s="697"/>
      <c r="AM43" s="697"/>
      <c r="AN43" s="697"/>
      <c r="AO43" s="697"/>
      <c r="AP43" s="697"/>
      <c r="AQ43" s="697"/>
      <c r="AR43" s="697"/>
      <c r="AS43" s="697"/>
      <c r="AT43" s="698"/>
      <c r="AU43" s="418"/>
      <c r="AV43" s="419"/>
      <c r="AW43" s="419"/>
      <c r="AX43" s="420"/>
    </row>
    <row r="44" spans="1:50" ht="24.75" customHeight="1" x14ac:dyDescent="0.15">
      <c r="A44" s="1071"/>
      <c r="B44" s="1072"/>
      <c r="C44" s="1072"/>
      <c r="D44" s="1072"/>
      <c r="E44" s="1072"/>
      <c r="F44" s="1073"/>
      <c r="G44" s="603"/>
      <c r="H44" s="604"/>
      <c r="I44" s="604"/>
      <c r="J44" s="604"/>
      <c r="K44" s="605"/>
      <c r="L44" s="626"/>
      <c r="M44" s="627"/>
      <c r="N44" s="627"/>
      <c r="O44" s="627"/>
      <c r="P44" s="627"/>
      <c r="Q44" s="627"/>
      <c r="R44" s="627"/>
      <c r="S44" s="627"/>
      <c r="T44" s="627"/>
      <c r="U44" s="627"/>
      <c r="V44" s="627"/>
      <c r="W44" s="627"/>
      <c r="X44" s="628"/>
      <c r="Y44" s="629"/>
      <c r="Z44" s="630"/>
      <c r="AA44" s="630"/>
      <c r="AB44" s="639"/>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71"/>
      <c r="B45" s="1072"/>
      <c r="C45" s="1072"/>
      <c r="D45" s="1072"/>
      <c r="E45" s="1072"/>
      <c r="F45" s="1073"/>
      <c r="G45" s="603"/>
      <c r="H45" s="604"/>
      <c r="I45" s="604"/>
      <c r="J45" s="604"/>
      <c r="K45" s="605"/>
      <c r="L45" s="626"/>
      <c r="M45" s="627"/>
      <c r="N45" s="627"/>
      <c r="O45" s="627"/>
      <c r="P45" s="627"/>
      <c r="Q45" s="627"/>
      <c r="R45" s="627"/>
      <c r="S45" s="627"/>
      <c r="T45" s="627"/>
      <c r="U45" s="627"/>
      <c r="V45" s="627"/>
      <c r="W45" s="627"/>
      <c r="X45" s="628"/>
      <c r="Y45" s="629"/>
      <c r="Z45" s="630"/>
      <c r="AA45" s="630"/>
      <c r="AB45" s="639"/>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71"/>
      <c r="B46" s="1072"/>
      <c r="C46" s="1072"/>
      <c r="D46" s="1072"/>
      <c r="E46" s="1072"/>
      <c r="F46" s="1073"/>
      <c r="G46" s="603"/>
      <c r="H46" s="604"/>
      <c r="I46" s="604"/>
      <c r="J46" s="604"/>
      <c r="K46" s="605"/>
      <c r="L46" s="626"/>
      <c r="M46" s="627"/>
      <c r="N46" s="627"/>
      <c r="O46" s="627"/>
      <c r="P46" s="627"/>
      <c r="Q46" s="627"/>
      <c r="R46" s="627"/>
      <c r="S46" s="627"/>
      <c r="T46" s="627"/>
      <c r="U46" s="627"/>
      <c r="V46" s="627"/>
      <c r="W46" s="627"/>
      <c r="X46" s="628"/>
      <c r="Y46" s="629"/>
      <c r="Z46" s="630"/>
      <c r="AA46" s="630"/>
      <c r="AB46" s="639"/>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71"/>
      <c r="B47" s="1072"/>
      <c r="C47" s="1072"/>
      <c r="D47" s="1072"/>
      <c r="E47" s="1072"/>
      <c r="F47" s="1073"/>
      <c r="G47" s="603"/>
      <c r="H47" s="604"/>
      <c r="I47" s="604"/>
      <c r="J47" s="604"/>
      <c r="K47" s="605"/>
      <c r="L47" s="626"/>
      <c r="M47" s="627"/>
      <c r="N47" s="627"/>
      <c r="O47" s="627"/>
      <c r="P47" s="627"/>
      <c r="Q47" s="627"/>
      <c r="R47" s="627"/>
      <c r="S47" s="627"/>
      <c r="T47" s="627"/>
      <c r="U47" s="627"/>
      <c r="V47" s="627"/>
      <c r="W47" s="627"/>
      <c r="X47" s="628"/>
      <c r="Y47" s="629"/>
      <c r="Z47" s="630"/>
      <c r="AA47" s="630"/>
      <c r="AB47" s="639"/>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71"/>
      <c r="B48" s="1072"/>
      <c r="C48" s="1072"/>
      <c r="D48" s="1072"/>
      <c r="E48" s="1072"/>
      <c r="F48" s="1073"/>
      <c r="G48" s="603"/>
      <c r="H48" s="604"/>
      <c r="I48" s="604"/>
      <c r="J48" s="604"/>
      <c r="K48" s="605"/>
      <c r="L48" s="626"/>
      <c r="M48" s="627"/>
      <c r="N48" s="627"/>
      <c r="O48" s="627"/>
      <c r="P48" s="627"/>
      <c r="Q48" s="627"/>
      <c r="R48" s="627"/>
      <c r="S48" s="627"/>
      <c r="T48" s="627"/>
      <c r="U48" s="627"/>
      <c r="V48" s="627"/>
      <c r="W48" s="627"/>
      <c r="X48" s="628"/>
      <c r="Y48" s="629"/>
      <c r="Z48" s="630"/>
      <c r="AA48" s="630"/>
      <c r="AB48" s="639"/>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71"/>
      <c r="B49" s="1072"/>
      <c r="C49" s="1072"/>
      <c r="D49" s="1072"/>
      <c r="E49" s="1072"/>
      <c r="F49" s="1073"/>
      <c r="G49" s="603"/>
      <c r="H49" s="604"/>
      <c r="I49" s="604"/>
      <c r="J49" s="604"/>
      <c r="K49" s="605"/>
      <c r="L49" s="626"/>
      <c r="M49" s="627"/>
      <c r="N49" s="627"/>
      <c r="O49" s="627"/>
      <c r="P49" s="627"/>
      <c r="Q49" s="627"/>
      <c r="R49" s="627"/>
      <c r="S49" s="627"/>
      <c r="T49" s="627"/>
      <c r="U49" s="627"/>
      <c r="V49" s="627"/>
      <c r="W49" s="627"/>
      <c r="X49" s="628"/>
      <c r="Y49" s="629"/>
      <c r="Z49" s="630"/>
      <c r="AA49" s="630"/>
      <c r="AB49" s="639"/>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71"/>
      <c r="B50" s="1072"/>
      <c r="C50" s="1072"/>
      <c r="D50" s="1072"/>
      <c r="E50" s="1072"/>
      <c r="F50" s="1073"/>
      <c r="G50" s="603"/>
      <c r="H50" s="604"/>
      <c r="I50" s="604"/>
      <c r="J50" s="604"/>
      <c r="K50" s="605"/>
      <c r="L50" s="626"/>
      <c r="M50" s="627"/>
      <c r="N50" s="627"/>
      <c r="O50" s="627"/>
      <c r="P50" s="627"/>
      <c r="Q50" s="627"/>
      <c r="R50" s="627"/>
      <c r="S50" s="627"/>
      <c r="T50" s="627"/>
      <c r="U50" s="627"/>
      <c r="V50" s="627"/>
      <c r="W50" s="627"/>
      <c r="X50" s="628"/>
      <c r="Y50" s="629"/>
      <c r="Z50" s="630"/>
      <c r="AA50" s="630"/>
      <c r="AB50" s="639"/>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71"/>
      <c r="B51" s="1072"/>
      <c r="C51" s="1072"/>
      <c r="D51" s="1072"/>
      <c r="E51" s="1072"/>
      <c r="F51" s="1073"/>
      <c r="G51" s="603"/>
      <c r="H51" s="604"/>
      <c r="I51" s="604"/>
      <c r="J51" s="604"/>
      <c r="K51" s="605"/>
      <c r="L51" s="626"/>
      <c r="M51" s="627"/>
      <c r="N51" s="627"/>
      <c r="O51" s="627"/>
      <c r="P51" s="627"/>
      <c r="Q51" s="627"/>
      <c r="R51" s="627"/>
      <c r="S51" s="627"/>
      <c r="T51" s="627"/>
      <c r="U51" s="627"/>
      <c r="V51" s="627"/>
      <c r="W51" s="627"/>
      <c r="X51" s="628"/>
      <c r="Y51" s="629"/>
      <c r="Z51" s="630"/>
      <c r="AA51" s="630"/>
      <c r="AB51" s="639"/>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71"/>
      <c r="B52" s="1072"/>
      <c r="C52" s="1072"/>
      <c r="D52" s="1072"/>
      <c r="E52" s="1072"/>
      <c r="F52" s="1073"/>
      <c r="G52" s="603"/>
      <c r="H52" s="604"/>
      <c r="I52" s="604"/>
      <c r="J52" s="604"/>
      <c r="K52" s="605"/>
      <c r="L52" s="626"/>
      <c r="M52" s="627"/>
      <c r="N52" s="627"/>
      <c r="O52" s="627"/>
      <c r="P52" s="627"/>
      <c r="Q52" s="627"/>
      <c r="R52" s="627"/>
      <c r="S52" s="627"/>
      <c r="T52" s="627"/>
      <c r="U52" s="627"/>
      <c r="V52" s="627"/>
      <c r="W52" s="627"/>
      <c r="X52" s="628"/>
      <c r="Y52" s="629"/>
      <c r="Z52" s="630"/>
      <c r="AA52" s="630"/>
      <c r="AB52" s="639"/>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74"/>
      <c r="B53" s="1075"/>
      <c r="C53" s="1075"/>
      <c r="D53" s="1075"/>
      <c r="E53" s="1075"/>
      <c r="F53" s="107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29</v>
      </c>
      <c r="B55" s="1078"/>
      <c r="C55" s="1078"/>
      <c r="D55" s="1078"/>
      <c r="E55" s="1078"/>
      <c r="F55" s="1079"/>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7"/>
    </row>
    <row r="56" spans="1:50" ht="24.75" customHeight="1" x14ac:dyDescent="0.15">
      <c r="A56" s="1071"/>
      <c r="B56" s="1072"/>
      <c r="C56" s="1072"/>
      <c r="D56" s="1072"/>
      <c r="E56" s="1072"/>
      <c r="F56" s="1073"/>
      <c r="G56" s="849" t="s">
        <v>18</v>
      </c>
      <c r="H56" s="700"/>
      <c r="I56" s="700"/>
      <c r="J56" s="700"/>
      <c r="K56" s="700"/>
      <c r="L56" s="699" t="s">
        <v>19</v>
      </c>
      <c r="M56" s="700"/>
      <c r="N56" s="700"/>
      <c r="O56" s="700"/>
      <c r="P56" s="700"/>
      <c r="Q56" s="700"/>
      <c r="R56" s="700"/>
      <c r="S56" s="700"/>
      <c r="T56" s="700"/>
      <c r="U56" s="700"/>
      <c r="V56" s="700"/>
      <c r="W56" s="700"/>
      <c r="X56" s="701"/>
      <c r="Y56" s="620" t="s">
        <v>20</v>
      </c>
      <c r="Z56" s="621"/>
      <c r="AA56" s="621"/>
      <c r="AB56" s="832"/>
      <c r="AC56" s="849" t="s">
        <v>18</v>
      </c>
      <c r="AD56" s="700"/>
      <c r="AE56" s="700"/>
      <c r="AF56" s="700"/>
      <c r="AG56" s="700"/>
      <c r="AH56" s="699" t="s">
        <v>19</v>
      </c>
      <c r="AI56" s="700"/>
      <c r="AJ56" s="700"/>
      <c r="AK56" s="700"/>
      <c r="AL56" s="700"/>
      <c r="AM56" s="700"/>
      <c r="AN56" s="700"/>
      <c r="AO56" s="700"/>
      <c r="AP56" s="700"/>
      <c r="AQ56" s="700"/>
      <c r="AR56" s="700"/>
      <c r="AS56" s="700"/>
      <c r="AT56" s="701"/>
      <c r="AU56" s="620" t="s">
        <v>20</v>
      </c>
      <c r="AV56" s="621"/>
      <c r="AW56" s="621"/>
      <c r="AX56" s="622"/>
    </row>
    <row r="57" spans="1:50" ht="24.75" customHeight="1" x14ac:dyDescent="0.15">
      <c r="A57" s="1071"/>
      <c r="B57" s="1072"/>
      <c r="C57" s="1072"/>
      <c r="D57" s="1072"/>
      <c r="E57" s="1072"/>
      <c r="F57" s="1073"/>
      <c r="G57" s="702"/>
      <c r="H57" s="703"/>
      <c r="I57" s="703"/>
      <c r="J57" s="703"/>
      <c r="K57" s="704"/>
      <c r="L57" s="696"/>
      <c r="M57" s="697"/>
      <c r="N57" s="697"/>
      <c r="O57" s="697"/>
      <c r="P57" s="697"/>
      <c r="Q57" s="697"/>
      <c r="R57" s="697"/>
      <c r="S57" s="697"/>
      <c r="T57" s="697"/>
      <c r="U57" s="697"/>
      <c r="V57" s="697"/>
      <c r="W57" s="697"/>
      <c r="X57" s="698"/>
      <c r="Y57" s="418"/>
      <c r="Z57" s="419"/>
      <c r="AA57" s="419"/>
      <c r="AB57" s="839"/>
      <c r="AC57" s="702"/>
      <c r="AD57" s="703"/>
      <c r="AE57" s="703"/>
      <c r="AF57" s="703"/>
      <c r="AG57" s="704"/>
      <c r="AH57" s="696"/>
      <c r="AI57" s="697"/>
      <c r="AJ57" s="697"/>
      <c r="AK57" s="697"/>
      <c r="AL57" s="697"/>
      <c r="AM57" s="697"/>
      <c r="AN57" s="697"/>
      <c r="AO57" s="697"/>
      <c r="AP57" s="697"/>
      <c r="AQ57" s="697"/>
      <c r="AR57" s="697"/>
      <c r="AS57" s="697"/>
      <c r="AT57" s="698"/>
      <c r="AU57" s="418"/>
      <c r="AV57" s="419"/>
      <c r="AW57" s="419"/>
      <c r="AX57" s="420"/>
    </row>
    <row r="58" spans="1:50" ht="24.75" customHeight="1" x14ac:dyDescent="0.15">
      <c r="A58" s="1071"/>
      <c r="B58" s="1072"/>
      <c r="C58" s="1072"/>
      <c r="D58" s="1072"/>
      <c r="E58" s="1072"/>
      <c r="F58" s="1073"/>
      <c r="G58" s="603"/>
      <c r="H58" s="604"/>
      <c r="I58" s="604"/>
      <c r="J58" s="604"/>
      <c r="K58" s="605"/>
      <c r="L58" s="626"/>
      <c r="M58" s="627"/>
      <c r="N58" s="627"/>
      <c r="O58" s="627"/>
      <c r="P58" s="627"/>
      <c r="Q58" s="627"/>
      <c r="R58" s="627"/>
      <c r="S58" s="627"/>
      <c r="T58" s="627"/>
      <c r="U58" s="627"/>
      <c r="V58" s="627"/>
      <c r="W58" s="627"/>
      <c r="X58" s="628"/>
      <c r="Y58" s="629"/>
      <c r="Z58" s="630"/>
      <c r="AA58" s="630"/>
      <c r="AB58" s="639"/>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71"/>
      <c r="B59" s="1072"/>
      <c r="C59" s="1072"/>
      <c r="D59" s="1072"/>
      <c r="E59" s="1072"/>
      <c r="F59" s="1073"/>
      <c r="G59" s="603"/>
      <c r="H59" s="604"/>
      <c r="I59" s="604"/>
      <c r="J59" s="604"/>
      <c r="K59" s="605"/>
      <c r="L59" s="626"/>
      <c r="M59" s="627"/>
      <c r="N59" s="627"/>
      <c r="O59" s="627"/>
      <c r="P59" s="627"/>
      <c r="Q59" s="627"/>
      <c r="R59" s="627"/>
      <c r="S59" s="627"/>
      <c r="T59" s="627"/>
      <c r="U59" s="627"/>
      <c r="V59" s="627"/>
      <c r="W59" s="627"/>
      <c r="X59" s="628"/>
      <c r="Y59" s="629"/>
      <c r="Z59" s="630"/>
      <c r="AA59" s="630"/>
      <c r="AB59" s="639"/>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71"/>
      <c r="B60" s="1072"/>
      <c r="C60" s="1072"/>
      <c r="D60" s="1072"/>
      <c r="E60" s="1072"/>
      <c r="F60" s="1073"/>
      <c r="G60" s="603"/>
      <c r="H60" s="604"/>
      <c r="I60" s="604"/>
      <c r="J60" s="604"/>
      <c r="K60" s="605"/>
      <c r="L60" s="626"/>
      <c r="M60" s="627"/>
      <c r="N60" s="627"/>
      <c r="O60" s="627"/>
      <c r="P60" s="627"/>
      <c r="Q60" s="627"/>
      <c r="R60" s="627"/>
      <c r="S60" s="627"/>
      <c r="T60" s="627"/>
      <c r="U60" s="627"/>
      <c r="V60" s="627"/>
      <c r="W60" s="627"/>
      <c r="X60" s="628"/>
      <c r="Y60" s="629"/>
      <c r="Z60" s="630"/>
      <c r="AA60" s="630"/>
      <c r="AB60" s="639"/>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71"/>
      <c r="B61" s="1072"/>
      <c r="C61" s="1072"/>
      <c r="D61" s="1072"/>
      <c r="E61" s="1072"/>
      <c r="F61" s="1073"/>
      <c r="G61" s="603"/>
      <c r="H61" s="604"/>
      <c r="I61" s="604"/>
      <c r="J61" s="604"/>
      <c r="K61" s="605"/>
      <c r="L61" s="626"/>
      <c r="M61" s="627"/>
      <c r="N61" s="627"/>
      <c r="O61" s="627"/>
      <c r="P61" s="627"/>
      <c r="Q61" s="627"/>
      <c r="R61" s="627"/>
      <c r="S61" s="627"/>
      <c r="T61" s="627"/>
      <c r="U61" s="627"/>
      <c r="V61" s="627"/>
      <c r="W61" s="627"/>
      <c r="X61" s="628"/>
      <c r="Y61" s="629"/>
      <c r="Z61" s="630"/>
      <c r="AA61" s="630"/>
      <c r="AB61" s="639"/>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71"/>
      <c r="B62" s="1072"/>
      <c r="C62" s="1072"/>
      <c r="D62" s="1072"/>
      <c r="E62" s="1072"/>
      <c r="F62" s="1073"/>
      <c r="G62" s="603"/>
      <c r="H62" s="604"/>
      <c r="I62" s="604"/>
      <c r="J62" s="604"/>
      <c r="K62" s="605"/>
      <c r="L62" s="626"/>
      <c r="M62" s="627"/>
      <c r="N62" s="627"/>
      <c r="O62" s="627"/>
      <c r="P62" s="627"/>
      <c r="Q62" s="627"/>
      <c r="R62" s="627"/>
      <c r="S62" s="627"/>
      <c r="T62" s="627"/>
      <c r="U62" s="627"/>
      <c r="V62" s="627"/>
      <c r="W62" s="627"/>
      <c r="X62" s="628"/>
      <c r="Y62" s="629"/>
      <c r="Z62" s="630"/>
      <c r="AA62" s="630"/>
      <c r="AB62" s="639"/>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71"/>
      <c r="B63" s="1072"/>
      <c r="C63" s="1072"/>
      <c r="D63" s="1072"/>
      <c r="E63" s="1072"/>
      <c r="F63" s="1073"/>
      <c r="G63" s="603"/>
      <c r="H63" s="604"/>
      <c r="I63" s="604"/>
      <c r="J63" s="604"/>
      <c r="K63" s="605"/>
      <c r="L63" s="626"/>
      <c r="M63" s="627"/>
      <c r="N63" s="627"/>
      <c r="O63" s="627"/>
      <c r="P63" s="627"/>
      <c r="Q63" s="627"/>
      <c r="R63" s="627"/>
      <c r="S63" s="627"/>
      <c r="T63" s="627"/>
      <c r="U63" s="627"/>
      <c r="V63" s="627"/>
      <c r="W63" s="627"/>
      <c r="X63" s="628"/>
      <c r="Y63" s="629"/>
      <c r="Z63" s="630"/>
      <c r="AA63" s="630"/>
      <c r="AB63" s="639"/>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71"/>
      <c r="B64" s="1072"/>
      <c r="C64" s="1072"/>
      <c r="D64" s="1072"/>
      <c r="E64" s="1072"/>
      <c r="F64" s="1073"/>
      <c r="G64" s="603"/>
      <c r="H64" s="604"/>
      <c r="I64" s="604"/>
      <c r="J64" s="604"/>
      <c r="K64" s="605"/>
      <c r="L64" s="626"/>
      <c r="M64" s="627"/>
      <c r="N64" s="627"/>
      <c r="O64" s="627"/>
      <c r="P64" s="627"/>
      <c r="Q64" s="627"/>
      <c r="R64" s="627"/>
      <c r="S64" s="627"/>
      <c r="T64" s="627"/>
      <c r="U64" s="627"/>
      <c r="V64" s="627"/>
      <c r="W64" s="627"/>
      <c r="X64" s="628"/>
      <c r="Y64" s="629"/>
      <c r="Z64" s="630"/>
      <c r="AA64" s="630"/>
      <c r="AB64" s="639"/>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71"/>
      <c r="B65" s="1072"/>
      <c r="C65" s="1072"/>
      <c r="D65" s="1072"/>
      <c r="E65" s="1072"/>
      <c r="F65" s="1073"/>
      <c r="G65" s="603"/>
      <c r="H65" s="604"/>
      <c r="I65" s="604"/>
      <c r="J65" s="604"/>
      <c r="K65" s="605"/>
      <c r="L65" s="626"/>
      <c r="M65" s="627"/>
      <c r="N65" s="627"/>
      <c r="O65" s="627"/>
      <c r="P65" s="627"/>
      <c r="Q65" s="627"/>
      <c r="R65" s="627"/>
      <c r="S65" s="627"/>
      <c r="T65" s="627"/>
      <c r="U65" s="627"/>
      <c r="V65" s="627"/>
      <c r="W65" s="627"/>
      <c r="X65" s="628"/>
      <c r="Y65" s="629"/>
      <c r="Z65" s="630"/>
      <c r="AA65" s="630"/>
      <c r="AB65" s="639"/>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71"/>
      <c r="B66" s="1072"/>
      <c r="C66" s="1072"/>
      <c r="D66" s="1072"/>
      <c r="E66" s="1072"/>
      <c r="F66" s="1073"/>
      <c r="G66" s="603"/>
      <c r="H66" s="604"/>
      <c r="I66" s="604"/>
      <c r="J66" s="604"/>
      <c r="K66" s="605"/>
      <c r="L66" s="626"/>
      <c r="M66" s="627"/>
      <c r="N66" s="627"/>
      <c r="O66" s="627"/>
      <c r="P66" s="627"/>
      <c r="Q66" s="627"/>
      <c r="R66" s="627"/>
      <c r="S66" s="627"/>
      <c r="T66" s="627"/>
      <c r="U66" s="627"/>
      <c r="V66" s="627"/>
      <c r="W66" s="627"/>
      <c r="X66" s="628"/>
      <c r="Y66" s="629"/>
      <c r="Z66" s="630"/>
      <c r="AA66" s="630"/>
      <c r="AB66" s="639"/>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71"/>
      <c r="B67" s="1072"/>
      <c r="C67" s="1072"/>
      <c r="D67" s="1072"/>
      <c r="E67" s="1072"/>
      <c r="F67" s="1073"/>
      <c r="G67" s="860" t="s">
        <v>21</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21</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71"/>
      <c r="B68" s="1072"/>
      <c r="C68" s="1072"/>
      <c r="D68" s="1072"/>
      <c r="E68" s="1072"/>
      <c r="F68" s="1073"/>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7"/>
    </row>
    <row r="69" spans="1:50" ht="25.5" customHeight="1" x14ac:dyDescent="0.15">
      <c r="A69" s="1071"/>
      <c r="B69" s="1072"/>
      <c r="C69" s="1072"/>
      <c r="D69" s="1072"/>
      <c r="E69" s="1072"/>
      <c r="F69" s="1073"/>
      <c r="G69" s="849" t="s">
        <v>18</v>
      </c>
      <c r="H69" s="700"/>
      <c r="I69" s="700"/>
      <c r="J69" s="700"/>
      <c r="K69" s="700"/>
      <c r="L69" s="699" t="s">
        <v>19</v>
      </c>
      <c r="M69" s="700"/>
      <c r="N69" s="700"/>
      <c r="O69" s="700"/>
      <c r="P69" s="700"/>
      <c r="Q69" s="700"/>
      <c r="R69" s="700"/>
      <c r="S69" s="700"/>
      <c r="T69" s="700"/>
      <c r="U69" s="700"/>
      <c r="V69" s="700"/>
      <c r="W69" s="700"/>
      <c r="X69" s="701"/>
      <c r="Y69" s="620" t="s">
        <v>20</v>
      </c>
      <c r="Z69" s="621"/>
      <c r="AA69" s="621"/>
      <c r="AB69" s="832"/>
      <c r="AC69" s="849" t="s">
        <v>18</v>
      </c>
      <c r="AD69" s="700"/>
      <c r="AE69" s="700"/>
      <c r="AF69" s="700"/>
      <c r="AG69" s="700"/>
      <c r="AH69" s="699" t="s">
        <v>19</v>
      </c>
      <c r="AI69" s="700"/>
      <c r="AJ69" s="700"/>
      <c r="AK69" s="700"/>
      <c r="AL69" s="700"/>
      <c r="AM69" s="700"/>
      <c r="AN69" s="700"/>
      <c r="AO69" s="700"/>
      <c r="AP69" s="700"/>
      <c r="AQ69" s="700"/>
      <c r="AR69" s="700"/>
      <c r="AS69" s="700"/>
      <c r="AT69" s="701"/>
      <c r="AU69" s="620" t="s">
        <v>20</v>
      </c>
      <c r="AV69" s="621"/>
      <c r="AW69" s="621"/>
      <c r="AX69" s="622"/>
    </row>
    <row r="70" spans="1:50" ht="24.75" customHeight="1" x14ac:dyDescent="0.15">
      <c r="A70" s="1071"/>
      <c r="B70" s="1072"/>
      <c r="C70" s="1072"/>
      <c r="D70" s="1072"/>
      <c r="E70" s="1072"/>
      <c r="F70" s="1073"/>
      <c r="G70" s="702"/>
      <c r="H70" s="703"/>
      <c r="I70" s="703"/>
      <c r="J70" s="703"/>
      <c r="K70" s="704"/>
      <c r="L70" s="696"/>
      <c r="M70" s="697"/>
      <c r="N70" s="697"/>
      <c r="O70" s="697"/>
      <c r="P70" s="697"/>
      <c r="Q70" s="697"/>
      <c r="R70" s="697"/>
      <c r="S70" s="697"/>
      <c r="T70" s="697"/>
      <c r="U70" s="697"/>
      <c r="V70" s="697"/>
      <c r="W70" s="697"/>
      <c r="X70" s="698"/>
      <c r="Y70" s="418"/>
      <c r="Z70" s="419"/>
      <c r="AA70" s="419"/>
      <c r="AB70" s="839"/>
      <c r="AC70" s="702"/>
      <c r="AD70" s="703"/>
      <c r="AE70" s="703"/>
      <c r="AF70" s="703"/>
      <c r="AG70" s="704"/>
      <c r="AH70" s="696"/>
      <c r="AI70" s="697"/>
      <c r="AJ70" s="697"/>
      <c r="AK70" s="697"/>
      <c r="AL70" s="697"/>
      <c r="AM70" s="697"/>
      <c r="AN70" s="697"/>
      <c r="AO70" s="697"/>
      <c r="AP70" s="697"/>
      <c r="AQ70" s="697"/>
      <c r="AR70" s="697"/>
      <c r="AS70" s="697"/>
      <c r="AT70" s="698"/>
      <c r="AU70" s="418"/>
      <c r="AV70" s="419"/>
      <c r="AW70" s="419"/>
      <c r="AX70" s="420"/>
    </row>
    <row r="71" spans="1:50" ht="24.75" customHeight="1" x14ac:dyDescent="0.15">
      <c r="A71" s="1071"/>
      <c r="B71" s="1072"/>
      <c r="C71" s="1072"/>
      <c r="D71" s="1072"/>
      <c r="E71" s="1072"/>
      <c r="F71" s="1073"/>
      <c r="G71" s="603"/>
      <c r="H71" s="604"/>
      <c r="I71" s="604"/>
      <c r="J71" s="604"/>
      <c r="K71" s="605"/>
      <c r="L71" s="626"/>
      <c r="M71" s="627"/>
      <c r="N71" s="627"/>
      <c r="O71" s="627"/>
      <c r="P71" s="627"/>
      <c r="Q71" s="627"/>
      <c r="R71" s="627"/>
      <c r="S71" s="627"/>
      <c r="T71" s="627"/>
      <c r="U71" s="627"/>
      <c r="V71" s="627"/>
      <c r="W71" s="627"/>
      <c r="X71" s="628"/>
      <c r="Y71" s="629"/>
      <c r="Z71" s="630"/>
      <c r="AA71" s="630"/>
      <c r="AB71" s="639"/>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71"/>
      <c r="B72" s="1072"/>
      <c r="C72" s="1072"/>
      <c r="D72" s="1072"/>
      <c r="E72" s="1072"/>
      <c r="F72" s="1073"/>
      <c r="G72" s="603"/>
      <c r="H72" s="604"/>
      <c r="I72" s="604"/>
      <c r="J72" s="604"/>
      <c r="K72" s="605"/>
      <c r="L72" s="626"/>
      <c r="M72" s="627"/>
      <c r="N72" s="627"/>
      <c r="O72" s="627"/>
      <c r="P72" s="627"/>
      <c r="Q72" s="627"/>
      <c r="R72" s="627"/>
      <c r="S72" s="627"/>
      <c r="T72" s="627"/>
      <c r="U72" s="627"/>
      <c r="V72" s="627"/>
      <c r="W72" s="627"/>
      <c r="X72" s="628"/>
      <c r="Y72" s="629"/>
      <c r="Z72" s="630"/>
      <c r="AA72" s="630"/>
      <c r="AB72" s="639"/>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71"/>
      <c r="B73" s="1072"/>
      <c r="C73" s="1072"/>
      <c r="D73" s="1072"/>
      <c r="E73" s="1072"/>
      <c r="F73" s="1073"/>
      <c r="G73" s="603"/>
      <c r="H73" s="604"/>
      <c r="I73" s="604"/>
      <c r="J73" s="604"/>
      <c r="K73" s="605"/>
      <c r="L73" s="626"/>
      <c r="M73" s="627"/>
      <c r="N73" s="627"/>
      <c r="O73" s="627"/>
      <c r="P73" s="627"/>
      <c r="Q73" s="627"/>
      <c r="R73" s="627"/>
      <c r="S73" s="627"/>
      <c r="T73" s="627"/>
      <c r="U73" s="627"/>
      <c r="V73" s="627"/>
      <c r="W73" s="627"/>
      <c r="X73" s="628"/>
      <c r="Y73" s="629"/>
      <c r="Z73" s="630"/>
      <c r="AA73" s="630"/>
      <c r="AB73" s="639"/>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71"/>
      <c r="B74" s="1072"/>
      <c r="C74" s="1072"/>
      <c r="D74" s="1072"/>
      <c r="E74" s="1072"/>
      <c r="F74" s="1073"/>
      <c r="G74" s="603"/>
      <c r="H74" s="604"/>
      <c r="I74" s="604"/>
      <c r="J74" s="604"/>
      <c r="K74" s="605"/>
      <c r="L74" s="626"/>
      <c r="M74" s="627"/>
      <c r="N74" s="627"/>
      <c r="O74" s="627"/>
      <c r="P74" s="627"/>
      <c r="Q74" s="627"/>
      <c r="R74" s="627"/>
      <c r="S74" s="627"/>
      <c r="T74" s="627"/>
      <c r="U74" s="627"/>
      <c r="V74" s="627"/>
      <c r="W74" s="627"/>
      <c r="X74" s="628"/>
      <c r="Y74" s="629"/>
      <c r="Z74" s="630"/>
      <c r="AA74" s="630"/>
      <c r="AB74" s="639"/>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71"/>
      <c r="B75" s="1072"/>
      <c r="C75" s="1072"/>
      <c r="D75" s="1072"/>
      <c r="E75" s="1072"/>
      <c r="F75" s="1073"/>
      <c r="G75" s="603"/>
      <c r="H75" s="604"/>
      <c r="I75" s="604"/>
      <c r="J75" s="604"/>
      <c r="K75" s="605"/>
      <c r="L75" s="626"/>
      <c r="M75" s="627"/>
      <c r="N75" s="627"/>
      <c r="O75" s="627"/>
      <c r="P75" s="627"/>
      <c r="Q75" s="627"/>
      <c r="R75" s="627"/>
      <c r="S75" s="627"/>
      <c r="T75" s="627"/>
      <c r="U75" s="627"/>
      <c r="V75" s="627"/>
      <c r="W75" s="627"/>
      <c r="X75" s="628"/>
      <c r="Y75" s="629"/>
      <c r="Z75" s="630"/>
      <c r="AA75" s="630"/>
      <c r="AB75" s="639"/>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71"/>
      <c r="B76" s="1072"/>
      <c r="C76" s="1072"/>
      <c r="D76" s="1072"/>
      <c r="E76" s="1072"/>
      <c r="F76" s="1073"/>
      <c r="G76" s="603"/>
      <c r="H76" s="604"/>
      <c r="I76" s="604"/>
      <c r="J76" s="604"/>
      <c r="K76" s="605"/>
      <c r="L76" s="626"/>
      <c r="M76" s="627"/>
      <c r="N76" s="627"/>
      <c r="O76" s="627"/>
      <c r="P76" s="627"/>
      <c r="Q76" s="627"/>
      <c r="R76" s="627"/>
      <c r="S76" s="627"/>
      <c r="T76" s="627"/>
      <c r="U76" s="627"/>
      <c r="V76" s="627"/>
      <c r="W76" s="627"/>
      <c r="X76" s="628"/>
      <c r="Y76" s="629"/>
      <c r="Z76" s="630"/>
      <c r="AA76" s="630"/>
      <c r="AB76" s="639"/>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71"/>
      <c r="B77" s="1072"/>
      <c r="C77" s="1072"/>
      <c r="D77" s="1072"/>
      <c r="E77" s="1072"/>
      <c r="F77" s="1073"/>
      <c r="G77" s="603"/>
      <c r="H77" s="604"/>
      <c r="I77" s="604"/>
      <c r="J77" s="604"/>
      <c r="K77" s="605"/>
      <c r="L77" s="626"/>
      <c r="M77" s="627"/>
      <c r="N77" s="627"/>
      <c r="O77" s="627"/>
      <c r="P77" s="627"/>
      <c r="Q77" s="627"/>
      <c r="R77" s="627"/>
      <c r="S77" s="627"/>
      <c r="T77" s="627"/>
      <c r="U77" s="627"/>
      <c r="V77" s="627"/>
      <c r="W77" s="627"/>
      <c r="X77" s="628"/>
      <c r="Y77" s="629"/>
      <c r="Z77" s="630"/>
      <c r="AA77" s="630"/>
      <c r="AB77" s="639"/>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71"/>
      <c r="B78" s="1072"/>
      <c r="C78" s="1072"/>
      <c r="D78" s="1072"/>
      <c r="E78" s="1072"/>
      <c r="F78" s="1073"/>
      <c r="G78" s="603"/>
      <c r="H78" s="604"/>
      <c r="I78" s="604"/>
      <c r="J78" s="604"/>
      <c r="K78" s="605"/>
      <c r="L78" s="626"/>
      <c r="M78" s="627"/>
      <c r="N78" s="627"/>
      <c r="O78" s="627"/>
      <c r="P78" s="627"/>
      <c r="Q78" s="627"/>
      <c r="R78" s="627"/>
      <c r="S78" s="627"/>
      <c r="T78" s="627"/>
      <c r="U78" s="627"/>
      <c r="V78" s="627"/>
      <c r="W78" s="627"/>
      <c r="X78" s="628"/>
      <c r="Y78" s="629"/>
      <c r="Z78" s="630"/>
      <c r="AA78" s="630"/>
      <c r="AB78" s="639"/>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71"/>
      <c r="B79" s="1072"/>
      <c r="C79" s="1072"/>
      <c r="D79" s="1072"/>
      <c r="E79" s="1072"/>
      <c r="F79" s="1073"/>
      <c r="G79" s="603"/>
      <c r="H79" s="604"/>
      <c r="I79" s="604"/>
      <c r="J79" s="604"/>
      <c r="K79" s="605"/>
      <c r="L79" s="626"/>
      <c r="M79" s="627"/>
      <c r="N79" s="627"/>
      <c r="O79" s="627"/>
      <c r="P79" s="627"/>
      <c r="Q79" s="627"/>
      <c r="R79" s="627"/>
      <c r="S79" s="627"/>
      <c r="T79" s="627"/>
      <c r="U79" s="627"/>
      <c r="V79" s="627"/>
      <c r="W79" s="627"/>
      <c r="X79" s="628"/>
      <c r="Y79" s="629"/>
      <c r="Z79" s="630"/>
      <c r="AA79" s="630"/>
      <c r="AB79" s="639"/>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71"/>
      <c r="B80" s="1072"/>
      <c r="C80" s="1072"/>
      <c r="D80" s="1072"/>
      <c r="E80" s="1072"/>
      <c r="F80" s="1073"/>
      <c r="G80" s="860" t="s">
        <v>21</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21</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71"/>
      <c r="B81" s="1072"/>
      <c r="C81" s="1072"/>
      <c r="D81" s="1072"/>
      <c r="E81" s="1072"/>
      <c r="F81" s="1073"/>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7"/>
    </row>
    <row r="82" spans="1:50" ht="24.75" customHeight="1" x14ac:dyDescent="0.15">
      <c r="A82" s="1071"/>
      <c r="B82" s="1072"/>
      <c r="C82" s="1072"/>
      <c r="D82" s="1072"/>
      <c r="E82" s="1072"/>
      <c r="F82" s="1073"/>
      <c r="G82" s="849" t="s">
        <v>18</v>
      </c>
      <c r="H82" s="700"/>
      <c r="I82" s="700"/>
      <c r="J82" s="700"/>
      <c r="K82" s="700"/>
      <c r="L82" s="699" t="s">
        <v>19</v>
      </c>
      <c r="M82" s="700"/>
      <c r="N82" s="700"/>
      <c r="O82" s="700"/>
      <c r="P82" s="700"/>
      <c r="Q82" s="700"/>
      <c r="R82" s="700"/>
      <c r="S82" s="700"/>
      <c r="T82" s="700"/>
      <c r="U82" s="700"/>
      <c r="V82" s="700"/>
      <c r="W82" s="700"/>
      <c r="X82" s="701"/>
      <c r="Y82" s="620" t="s">
        <v>20</v>
      </c>
      <c r="Z82" s="621"/>
      <c r="AA82" s="621"/>
      <c r="AB82" s="832"/>
      <c r="AC82" s="849" t="s">
        <v>18</v>
      </c>
      <c r="AD82" s="700"/>
      <c r="AE82" s="700"/>
      <c r="AF82" s="700"/>
      <c r="AG82" s="700"/>
      <c r="AH82" s="699" t="s">
        <v>19</v>
      </c>
      <c r="AI82" s="700"/>
      <c r="AJ82" s="700"/>
      <c r="AK82" s="700"/>
      <c r="AL82" s="700"/>
      <c r="AM82" s="700"/>
      <c r="AN82" s="700"/>
      <c r="AO82" s="700"/>
      <c r="AP82" s="700"/>
      <c r="AQ82" s="700"/>
      <c r="AR82" s="700"/>
      <c r="AS82" s="700"/>
      <c r="AT82" s="701"/>
      <c r="AU82" s="620" t="s">
        <v>20</v>
      </c>
      <c r="AV82" s="621"/>
      <c r="AW82" s="621"/>
      <c r="AX82" s="622"/>
    </row>
    <row r="83" spans="1:50" ht="24.75" customHeight="1" x14ac:dyDescent="0.15">
      <c r="A83" s="1071"/>
      <c r="B83" s="1072"/>
      <c r="C83" s="1072"/>
      <c r="D83" s="1072"/>
      <c r="E83" s="1072"/>
      <c r="F83" s="1073"/>
      <c r="G83" s="702"/>
      <c r="H83" s="703"/>
      <c r="I83" s="703"/>
      <c r="J83" s="703"/>
      <c r="K83" s="704"/>
      <c r="L83" s="696"/>
      <c r="M83" s="697"/>
      <c r="N83" s="697"/>
      <c r="O83" s="697"/>
      <c r="P83" s="697"/>
      <c r="Q83" s="697"/>
      <c r="R83" s="697"/>
      <c r="S83" s="697"/>
      <c r="T83" s="697"/>
      <c r="U83" s="697"/>
      <c r="V83" s="697"/>
      <c r="W83" s="697"/>
      <c r="X83" s="698"/>
      <c r="Y83" s="418"/>
      <c r="Z83" s="419"/>
      <c r="AA83" s="419"/>
      <c r="AB83" s="839"/>
      <c r="AC83" s="702"/>
      <c r="AD83" s="703"/>
      <c r="AE83" s="703"/>
      <c r="AF83" s="703"/>
      <c r="AG83" s="704"/>
      <c r="AH83" s="696"/>
      <c r="AI83" s="697"/>
      <c r="AJ83" s="697"/>
      <c r="AK83" s="697"/>
      <c r="AL83" s="697"/>
      <c r="AM83" s="697"/>
      <c r="AN83" s="697"/>
      <c r="AO83" s="697"/>
      <c r="AP83" s="697"/>
      <c r="AQ83" s="697"/>
      <c r="AR83" s="697"/>
      <c r="AS83" s="697"/>
      <c r="AT83" s="698"/>
      <c r="AU83" s="418"/>
      <c r="AV83" s="419"/>
      <c r="AW83" s="419"/>
      <c r="AX83" s="420"/>
    </row>
    <row r="84" spans="1:50" ht="24.75" customHeight="1" x14ac:dyDescent="0.15">
      <c r="A84" s="1071"/>
      <c r="B84" s="1072"/>
      <c r="C84" s="1072"/>
      <c r="D84" s="1072"/>
      <c r="E84" s="1072"/>
      <c r="F84" s="1073"/>
      <c r="G84" s="603"/>
      <c r="H84" s="604"/>
      <c r="I84" s="604"/>
      <c r="J84" s="604"/>
      <c r="K84" s="605"/>
      <c r="L84" s="626"/>
      <c r="M84" s="627"/>
      <c r="N84" s="627"/>
      <c r="O84" s="627"/>
      <c r="P84" s="627"/>
      <c r="Q84" s="627"/>
      <c r="R84" s="627"/>
      <c r="S84" s="627"/>
      <c r="T84" s="627"/>
      <c r="U84" s="627"/>
      <c r="V84" s="627"/>
      <c r="W84" s="627"/>
      <c r="X84" s="628"/>
      <c r="Y84" s="629"/>
      <c r="Z84" s="630"/>
      <c r="AA84" s="630"/>
      <c r="AB84" s="639"/>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71"/>
      <c r="B85" s="1072"/>
      <c r="C85" s="1072"/>
      <c r="D85" s="1072"/>
      <c r="E85" s="1072"/>
      <c r="F85" s="1073"/>
      <c r="G85" s="603"/>
      <c r="H85" s="604"/>
      <c r="I85" s="604"/>
      <c r="J85" s="604"/>
      <c r="K85" s="605"/>
      <c r="L85" s="626"/>
      <c r="M85" s="627"/>
      <c r="N85" s="627"/>
      <c r="O85" s="627"/>
      <c r="P85" s="627"/>
      <c r="Q85" s="627"/>
      <c r="R85" s="627"/>
      <c r="S85" s="627"/>
      <c r="T85" s="627"/>
      <c r="U85" s="627"/>
      <c r="V85" s="627"/>
      <c r="W85" s="627"/>
      <c r="X85" s="628"/>
      <c r="Y85" s="629"/>
      <c r="Z85" s="630"/>
      <c r="AA85" s="630"/>
      <c r="AB85" s="639"/>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71"/>
      <c r="B86" s="1072"/>
      <c r="C86" s="1072"/>
      <c r="D86" s="1072"/>
      <c r="E86" s="1072"/>
      <c r="F86" s="1073"/>
      <c r="G86" s="603"/>
      <c r="H86" s="604"/>
      <c r="I86" s="604"/>
      <c r="J86" s="604"/>
      <c r="K86" s="605"/>
      <c r="L86" s="626"/>
      <c r="M86" s="627"/>
      <c r="N86" s="627"/>
      <c r="O86" s="627"/>
      <c r="P86" s="627"/>
      <c r="Q86" s="627"/>
      <c r="R86" s="627"/>
      <c r="S86" s="627"/>
      <c r="T86" s="627"/>
      <c r="U86" s="627"/>
      <c r="V86" s="627"/>
      <c r="W86" s="627"/>
      <c r="X86" s="628"/>
      <c r="Y86" s="629"/>
      <c r="Z86" s="630"/>
      <c r="AA86" s="630"/>
      <c r="AB86" s="639"/>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71"/>
      <c r="B87" s="1072"/>
      <c r="C87" s="1072"/>
      <c r="D87" s="1072"/>
      <c r="E87" s="1072"/>
      <c r="F87" s="1073"/>
      <c r="G87" s="603"/>
      <c r="H87" s="604"/>
      <c r="I87" s="604"/>
      <c r="J87" s="604"/>
      <c r="K87" s="605"/>
      <c r="L87" s="626"/>
      <c r="M87" s="627"/>
      <c r="N87" s="627"/>
      <c r="O87" s="627"/>
      <c r="P87" s="627"/>
      <c r="Q87" s="627"/>
      <c r="R87" s="627"/>
      <c r="S87" s="627"/>
      <c r="T87" s="627"/>
      <c r="U87" s="627"/>
      <c r="V87" s="627"/>
      <c r="W87" s="627"/>
      <c r="X87" s="628"/>
      <c r="Y87" s="629"/>
      <c r="Z87" s="630"/>
      <c r="AA87" s="630"/>
      <c r="AB87" s="639"/>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71"/>
      <c r="B88" s="1072"/>
      <c r="C88" s="1072"/>
      <c r="D88" s="1072"/>
      <c r="E88" s="1072"/>
      <c r="F88" s="1073"/>
      <c r="G88" s="603"/>
      <c r="H88" s="604"/>
      <c r="I88" s="604"/>
      <c r="J88" s="604"/>
      <c r="K88" s="605"/>
      <c r="L88" s="626"/>
      <c r="M88" s="627"/>
      <c r="N88" s="627"/>
      <c r="O88" s="627"/>
      <c r="P88" s="627"/>
      <c r="Q88" s="627"/>
      <c r="R88" s="627"/>
      <c r="S88" s="627"/>
      <c r="T88" s="627"/>
      <c r="U88" s="627"/>
      <c r="V88" s="627"/>
      <c r="W88" s="627"/>
      <c r="X88" s="628"/>
      <c r="Y88" s="629"/>
      <c r="Z88" s="630"/>
      <c r="AA88" s="630"/>
      <c r="AB88" s="639"/>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71"/>
      <c r="B89" s="1072"/>
      <c r="C89" s="1072"/>
      <c r="D89" s="1072"/>
      <c r="E89" s="1072"/>
      <c r="F89" s="1073"/>
      <c r="G89" s="603"/>
      <c r="H89" s="604"/>
      <c r="I89" s="604"/>
      <c r="J89" s="604"/>
      <c r="K89" s="605"/>
      <c r="L89" s="626"/>
      <c r="M89" s="627"/>
      <c r="N89" s="627"/>
      <c r="O89" s="627"/>
      <c r="P89" s="627"/>
      <c r="Q89" s="627"/>
      <c r="R89" s="627"/>
      <c r="S89" s="627"/>
      <c r="T89" s="627"/>
      <c r="U89" s="627"/>
      <c r="V89" s="627"/>
      <c r="W89" s="627"/>
      <c r="X89" s="628"/>
      <c r="Y89" s="629"/>
      <c r="Z89" s="630"/>
      <c r="AA89" s="630"/>
      <c r="AB89" s="639"/>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71"/>
      <c r="B90" s="1072"/>
      <c r="C90" s="1072"/>
      <c r="D90" s="1072"/>
      <c r="E90" s="1072"/>
      <c r="F90" s="1073"/>
      <c r="G90" s="603"/>
      <c r="H90" s="604"/>
      <c r="I90" s="604"/>
      <c r="J90" s="604"/>
      <c r="K90" s="605"/>
      <c r="L90" s="626"/>
      <c r="M90" s="627"/>
      <c r="N90" s="627"/>
      <c r="O90" s="627"/>
      <c r="P90" s="627"/>
      <c r="Q90" s="627"/>
      <c r="R90" s="627"/>
      <c r="S90" s="627"/>
      <c r="T90" s="627"/>
      <c r="U90" s="627"/>
      <c r="V90" s="627"/>
      <c r="W90" s="627"/>
      <c r="X90" s="628"/>
      <c r="Y90" s="629"/>
      <c r="Z90" s="630"/>
      <c r="AA90" s="630"/>
      <c r="AB90" s="639"/>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71"/>
      <c r="B91" s="1072"/>
      <c r="C91" s="1072"/>
      <c r="D91" s="1072"/>
      <c r="E91" s="1072"/>
      <c r="F91" s="1073"/>
      <c r="G91" s="603"/>
      <c r="H91" s="604"/>
      <c r="I91" s="604"/>
      <c r="J91" s="604"/>
      <c r="K91" s="605"/>
      <c r="L91" s="626"/>
      <c r="M91" s="627"/>
      <c r="N91" s="627"/>
      <c r="O91" s="627"/>
      <c r="P91" s="627"/>
      <c r="Q91" s="627"/>
      <c r="R91" s="627"/>
      <c r="S91" s="627"/>
      <c r="T91" s="627"/>
      <c r="U91" s="627"/>
      <c r="V91" s="627"/>
      <c r="W91" s="627"/>
      <c r="X91" s="628"/>
      <c r="Y91" s="629"/>
      <c r="Z91" s="630"/>
      <c r="AA91" s="630"/>
      <c r="AB91" s="639"/>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71"/>
      <c r="B92" s="1072"/>
      <c r="C92" s="1072"/>
      <c r="D92" s="1072"/>
      <c r="E92" s="1072"/>
      <c r="F92" s="1073"/>
      <c r="G92" s="603"/>
      <c r="H92" s="604"/>
      <c r="I92" s="604"/>
      <c r="J92" s="604"/>
      <c r="K92" s="605"/>
      <c r="L92" s="626"/>
      <c r="M92" s="627"/>
      <c r="N92" s="627"/>
      <c r="O92" s="627"/>
      <c r="P92" s="627"/>
      <c r="Q92" s="627"/>
      <c r="R92" s="627"/>
      <c r="S92" s="627"/>
      <c r="T92" s="627"/>
      <c r="U92" s="627"/>
      <c r="V92" s="627"/>
      <c r="W92" s="627"/>
      <c r="X92" s="628"/>
      <c r="Y92" s="629"/>
      <c r="Z92" s="630"/>
      <c r="AA92" s="630"/>
      <c r="AB92" s="639"/>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71"/>
      <c r="B93" s="1072"/>
      <c r="C93" s="1072"/>
      <c r="D93" s="1072"/>
      <c r="E93" s="1072"/>
      <c r="F93" s="1073"/>
      <c r="G93" s="860" t="s">
        <v>21</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21</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71"/>
      <c r="B94" s="1072"/>
      <c r="C94" s="1072"/>
      <c r="D94" s="1072"/>
      <c r="E94" s="1072"/>
      <c r="F94" s="1073"/>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7"/>
    </row>
    <row r="95" spans="1:50" ht="24.75" customHeight="1" x14ac:dyDescent="0.15">
      <c r="A95" s="1071"/>
      <c r="B95" s="1072"/>
      <c r="C95" s="1072"/>
      <c r="D95" s="1072"/>
      <c r="E95" s="1072"/>
      <c r="F95" s="1073"/>
      <c r="G95" s="849" t="s">
        <v>18</v>
      </c>
      <c r="H95" s="700"/>
      <c r="I95" s="700"/>
      <c r="J95" s="700"/>
      <c r="K95" s="700"/>
      <c r="L95" s="699" t="s">
        <v>19</v>
      </c>
      <c r="M95" s="700"/>
      <c r="N95" s="700"/>
      <c r="O95" s="700"/>
      <c r="P95" s="700"/>
      <c r="Q95" s="700"/>
      <c r="R95" s="700"/>
      <c r="S95" s="700"/>
      <c r="T95" s="700"/>
      <c r="U95" s="700"/>
      <c r="V95" s="700"/>
      <c r="W95" s="700"/>
      <c r="X95" s="701"/>
      <c r="Y95" s="620" t="s">
        <v>20</v>
      </c>
      <c r="Z95" s="621"/>
      <c r="AA95" s="621"/>
      <c r="AB95" s="832"/>
      <c r="AC95" s="849" t="s">
        <v>18</v>
      </c>
      <c r="AD95" s="700"/>
      <c r="AE95" s="700"/>
      <c r="AF95" s="700"/>
      <c r="AG95" s="700"/>
      <c r="AH95" s="699" t="s">
        <v>19</v>
      </c>
      <c r="AI95" s="700"/>
      <c r="AJ95" s="700"/>
      <c r="AK95" s="700"/>
      <c r="AL95" s="700"/>
      <c r="AM95" s="700"/>
      <c r="AN95" s="700"/>
      <c r="AO95" s="700"/>
      <c r="AP95" s="700"/>
      <c r="AQ95" s="700"/>
      <c r="AR95" s="700"/>
      <c r="AS95" s="700"/>
      <c r="AT95" s="701"/>
      <c r="AU95" s="620" t="s">
        <v>20</v>
      </c>
      <c r="AV95" s="621"/>
      <c r="AW95" s="621"/>
      <c r="AX95" s="622"/>
    </row>
    <row r="96" spans="1:50" ht="24.75" customHeight="1" x14ac:dyDescent="0.15">
      <c r="A96" s="1071"/>
      <c r="B96" s="1072"/>
      <c r="C96" s="1072"/>
      <c r="D96" s="1072"/>
      <c r="E96" s="1072"/>
      <c r="F96" s="1073"/>
      <c r="G96" s="702"/>
      <c r="H96" s="703"/>
      <c r="I96" s="703"/>
      <c r="J96" s="703"/>
      <c r="K96" s="704"/>
      <c r="L96" s="696"/>
      <c r="M96" s="697"/>
      <c r="N96" s="697"/>
      <c r="O96" s="697"/>
      <c r="P96" s="697"/>
      <c r="Q96" s="697"/>
      <c r="R96" s="697"/>
      <c r="S96" s="697"/>
      <c r="T96" s="697"/>
      <c r="U96" s="697"/>
      <c r="V96" s="697"/>
      <c r="W96" s="697"/>
      <c r="X96" s="698"/>
      <c r="Y96" s="418"/>
      <c r="Z96" s="419"/>
      <c r="AA96" s="419"/>
      <c r="AB96" s="839"/>
      <c r="AC96" s="702"/>
      <c r="AD96" s="703"/>
      <c r="AE96" s="703"/>
      <c r="AF96" s="703"/>
      <c r="AG96" s="704"/>
      <c r="AH96" s="696"/>
      <c r="AI96" s="697"/>
      <c r="AJ96" s="697"/>
      <c r="AK96" s="697"/>
      <c r="AL96" s="697"/>
      <c r="AM96" s="697"/>
      <c r="AN96" s="697"/>
      <c r="AO96" s="697"/>
      <c r="AP96" s="697"/>
      <c r="AQ96" s="697"/>
      <c r="AR96" s="697"/>
      <c r="AS96" s="697"/>
      <c r="AT96" s="698"/>
      <c r="AU96" s="418"/>
      <c r="AV96" s="419"/>
      <c r="AW96" s="419"/>
      <c r="AX96" s="420"/>
    </row>
    <row r="97" spans="1:50" ht="24.75" customHeight="1" x14ac:dyDescent="0.15">
      <c r="A97" s="1071"/>
      <c r="B97" s="1072"/>
      <c r="C97" s="1072"/>
      <c r="D97" s="1072"/>
      <c r="E97" s="1072"/>
      <c r="F97" s="1073"/>
      <c r="G97" s="603"/>
      <c r="H97" s="604"/>
      <c r="I97" s="604"/>
      <c r="J97" s="604"/>
      <c r="K97" s="605"/>
      <c r="L97" s="626"/>
      <c r="M97" s="627"/>
      <c r="N97" s="627"/>
      <c r="O97" s="627"/>
      <c r="P97" s="627"/>
      <c r="Q97" s="627"/>
      <c r="R97" s="627"/>
      <c r="S97" s="627"/>
      <c r="T97" s="627"/>
      <c r="U97" s="627"/>
      <c r="V97" s="627"/>
      <c r="W97" s="627"/>
      <c r="X97" s="628"/>
      <c r="Y97" s="629"/>
      <c r="Z97" s="630"/>
      <c r="AA97" s="630"/>
      <c r="AB97" s="639"/>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71"/>
      <c r="B98" s="1072"/>
      <c r="C98" s="1072"/>
      <c r="D98" s="1072"/>
      <c r="E98" s="1072"/>
      <c r="F98" s="1073"/>
      <c r="G98" s="603"/>
      <c r="H98" s="604"/>
      <c r="I98" s="604"/>
      <c r="J98" s="604"/>
      <c r="K98" s="605"/>
      <c r="L98" s="626"/>
      <c r="M98" s="627"/>
      <c r="N98" s="627"/>
      <c r="O98" s="627"/>
      <c r="P98" s="627"/>
      <c r="Q98" s="627"/>
      <c r="R98" s="627"/>
      <c r="S98" s="627"/>
      <c r="T98" s="627"/>
      <c r="U98" s="627"/>
      <c r="V98" s="627"/>
      <c r="W98" s="627"/>
      <c r="X98" s="628"/>
      <c r="Y98" s="629"/>
      <c r="Z98" s="630"/>
      <c r="AA98" s="630"/>
      <c r="AB98" s="639"/>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71"/>
      <c r="B99" s="1072"/>
      <c r="C99" s="1072"/>
      <c r="D99" s="1072"/>
      <c r="E99" s="1072"/>
      <c r="F99" s="1073"/>
      <c r="G99" s="603"/>
      <c r="H99" s="604"/>
      <c r="I99" s="604"/>
      <c r="J99" s="604"/>
      <c r="K99" s="605"/>
      <c r="L99" s="626"/>
      <c r="M99" s="627"/>
      <c r="N99" s="627"/>
      <c r="O99" s="627"/>
      <c r="P99" s="627"/>
      <c r="Q99" s="627"/>
      <c r="R99" s="627"/>
      <c r="S99" s="627"/>
      <c r="T99" s="627"/>
      <c r="U99" s="627"/>
      <c r="V99" s="627"/>
      <c r="W99" s="627"/>
      <c r="X99" s="628"/>
      <c r="Y99" s="629"/>
      <c r="Z99" s="630"/>
      <c r="AA99" s="630"/>
      <c r="AB99" s="639"/>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71"/>
      <c r="B100" s="1072"/>
      <c r="C100" s="1072"/>
      <c r="D100" s="1072"/>
      <c r="E100" s="1072"/>
      <c r="F100" s="1073"/>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9"/>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71"/>
      <c r="B101" s="1072"/>
      <c r="C101" s="1072"/>
      <c r="D101" s="1072"/>
      <c r="E101" s="1072"/>
      <c r="F101" s="1073"/>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9"/>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71"/>
      <c r="B102" s="1072"/>
      <c r="C102" s="1072"/>
      <c r="D102" s="1072"/>
      <c r="E102" s="1072"/>
      <c r="F102" s="1073"/>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9"/>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71"/>
      <c r="B103" s="1072"/>
      <c r="C103" s="1072"/>
      <c r="D103" s="1072"/>
      <c r="E103" s="1072"/>
      <c r="F103" s="1073"/>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9"/>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71"/>
      <c r="B104" s="1072"/>
      <c r="C104" s="1072"/>
      <c r="D104" s="1072"/>
      <c r="E104" s="1072"/>
      <c r="F104" s="1073"/>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9"/>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71"/>
      <c r="B105" s="1072"/>
      <c r="C105" s="1072"/>
      <c r="D105" s="1072"/>
      <c r="E105" s="1072"/>
      <c r="F105" s="1073"/>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9"/>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74"/>
      <c r="B106" s="1075"/>
      <c r="C106" s="1075"/>
      <c r="D106" s="1075"/>
      <c r="E106" s="1075"/>
      <c r="F106" s="107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29</v>
      </c>
      <c r="B108" s="1078"/>
      <c r="C108" s="1078"/>
      <c r="D108" s="1078"/>
      <c r="E108" s="1078"/>
      <c r="F108" s="1079"/>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7"/>
    </row>
    <row r="109" spans="1:50" ht="24.75" customHeight="1" x14ac:dyDescent="0.15">
      <c r="A109" s="1071"/>
      <c r="B109" s="1072"/>
      <c r="C109" s="1072"/>
      <c r="D109" s="1072"/>
      <c r="E109" s="1072"/>
      <c r="F109" s="1073"/>
      <c r="G109" s="849" t="s">
        <v>18</v>
      </c>
      <c r="H109" s="700"/>
      <c r="I109" s="700"/>
      <c r="J109" s="700"/>
      <c r="K109" s="700"/>
      <c r="L109" s="699" t="s">
        <v>19</v>
      </c>
      <c r="M109" s="700"/>
      <c r="N109" s="700"/>
      <c r="O109" s="700"/>
      <c r="P109" s="700"/>
      <c r="Q109" s="700"/>
      <c r="R109" s="700"/>
      <c r="S109" s="700"/>
      <c r="T109" s="700"/>
      <c r="U109" s="700"/>
      <c r="V109" s="700"/>
      <c r="W109" s="700"/>
      <c r="X109" s="701"/>
      <c r="Y109" s="620" t="s">
        <v>20</v>
      </c>
      <c r="Z109" s="621"/>
      <c r="AA109" s="621"/>
      <c r="AB109" s="832"/>
      <c r="AC109" s="849" t="s">
        <v>18</v>
      </c>
      <c r="AD109" s="700"/>
      <c r="AE109" s="700"/>
      <c r="AF109" s="700"/>
      <c r="AG109" s="700"/>
      <c r="AH109" s="699" t="s">
        <v>19</v>
      </c>
      <c r="AI109" s="700"/>
      <c r="AJ109" s="700"/>
      <c r="AK109" s="700"/>
      <c r="AL109" s="700"/>
      <c r="AM109" s="700"/>
      <c r="AN109" s="700"/>
      <c r="AO109" s="700"/>
      <c r="AP109" s="700"/>
      <c r="AQ109" s="700"/>
      <c r="AR109" s="700"/>
      <c r="AS109" s="700"/>
      <c r="AT109" s="701"/>
      <c r="AU109" s="620" t="s">
        <v>20</v>
      </c>
      <c r="AV109" s="621"/>
      <c r="AW109" s="621"/>
      <c r="AX109" s="622"/>
    </row>
    <row r="110" spans="1:50" ht="24.75" customHeight="1" x14ac:dyDescent="0.15">
      <c r="A110" s="1071"/>
      <c r="B110" s="1072"/>
      <c r="C110" s="1072"/>
      <c r="D110" s="1072"/>
      <c r="E110" s="1072"/>
      <c r="F110" s="1073"/>
      <c r="G110" s="702"/>
      <c r="H110" s="703"/>
      <c r="I110" s="703"/>
      <c r="J110" s="703"/>
      <c r="K110" s="704"/>
      <c r="L110" s="696"/>
      <c r="M110" s="697"/>
      <c r="N110" s="697"/>
      <c r="O110" s="697"/>
      <c r="P110" s="697"/>
      <c r="Q110" s="697"/>
      <c r="R110" s="697"/>
      <c r="S110" s="697"/>
      <c r="T110" s="697"/>
      <c r="U110" s="697"/>
      <c r="V110" s="697"/>
      <c r="W110" s="697"/>
      <c r="X110" s="698"/>
      <c r="Y110" s="418"/>
      <c r="Z110" s="419"/>
      <c r="AA110" s="419"/>
      <c r="AB110" s="839"/>
      <c r="AC110" s="702"/>
      <c r="AD110" s="703"/>
      <c r="AE110" s="703"/>
      <c r="AF110" s="703"/>
      <c r="AG110" s="704"/>
      <c r="AH110" s="696"/>
      <c r="AI110" s="697"/>
      <c r="AJ110" s="697"/>
      <c r="AK110" s="697"/>
      <c r="AL110" s="697"/>
      <c r="AM110" s="697"/>
      <c r="AN110" s="697"/>
      <c r="AO110" s="697"/>
      <c r="AP110" s="697"/>
      <c r="AQ110" s="697"/>
      <c r="AR110" s="697"/>
      <c r="AS110" s="697"/>
      <c r="AT110" s="698"/>
      <c r="AU110" s="418"/>
      <c r="AV110" s="419"/>
      <c r="AW110" s="419"/>
      <c r="AX110" s="420"/>
    </row>
    <row r="111" spans="1:50" ht="24.75" customHeight="1" x14ac:dyDescent="0.15">
      <c r="A111" s="1071"/>
      <c r="B111" s="1072"/>
      <c r="C111" s="1072"/>
      <c r="D111" s="1072"/>
      <c r="E111" s="1072"/>
      <c r="F111" s="1073"/>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9"/>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71"/>
      <c r="B112" s="1072"/>
      <c r="C112" s="1072"/>
      <c r="D112" s="1072"/>
      <c r="E112" s="1072"/>
      <c r="F112" s="1073"/>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9"/>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71"/>
      <c r="B113" s="1072"/>
      <c r="C113" s="1072"/>
      <c r="D113" s="1072"/>
      <c r="E113" s="1072"/>
      <c r="F113" s="1073"/>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9"/>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71"/>
      <c r="B114" s="1072"/>
      <c r="C114" s="1072"/>
      <c r="D114" s="1072"/>
      <c r="E114" s="1072"/>
      <c r="F114" s="1073"/>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9"/>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71"/>
      <c r="B115" s="1072"/>
      <c r="C115" s="1072"/>
      <c r="D115" s="1072"/>
      <c r="E115" s="1072"/>
      <c r="F115" s="1073"/>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9"/>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71"/>
      <c r="B116" s="1072"/>
      <c r="C116" s="1072"/>
      <c r="D116" s="1072"/>
      <c r="E116" s="1072"/>
      <c r="F116" s="1073"/>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9"/>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71"/>
      <c r="B117" s="1072"/>
      <c r="C117" s="1072"/>
      <c r="D117" s="1072"/>
      <c r="E117" s="1072"/>
      <c r="F117" s="1073"/>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9"/>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71"/>
      <c r="B118" s="1072"/>
      <c r="C118" s="1072"/>
      <c r="D118" s="1072"/>
      <c r="E118" s="1072"/>
      <c r="F118" s="1073"/>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9"/>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71"/>
      <c r="B119" s="1072"/>
      <c r="C119" s="1072"/>
      <c r="D119" s="1072"/>
      <c r="E119" s="1072"/>
      <c r="F119" s="1073"/>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9"/>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71"/>
      <c r="B120" s="1072"/>
      <c r="C120" s="1072"/>
      <c r="D120" s="1072"/>
      <c r="E120" s="1072"/>
      <c r="F120" s="1073"/>
      <c r="G120" s="860" t="s">
        <v>21</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21</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71"/>
      <c r="B121" s="1072"/>
      <c r="C121" s="1072"/>
      <c r="D121" s="1072"/>
      <c r="E121" s="1072"/>
      <c r="F121" s="1073"/>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7"/>
    </row>
    <row r="122" spans="1:50" ht="25.5" customHeight="1" x14ac:dyDescent="0.15">
      <c r="A122" s="1071"/>
      <c r="B122" s="1072"/>
      <c r="C122" s="1072"/>
      <c r="D122" s="1072"/>
      <c r="E122" s="1072"/>
      <c r="F122" s="1073"/>
      <c r="G122" s="849" t="s">
        <v>18</v>
      </c>
      <c r="H122" s="700"/>
      <c r="I122" s="700"/>
      <c r="J122" s="700"/>
      <c r="K122" s="700"/>
      <c r="L122" s="699" t="s">
        <v>19</v>
      </c>
      <c r="M122" s="700"/>
      <c r="N122" s="700"/>
      <c r="O122" s="700"/>
      <c r="P122" s="700"/>
      <c r="Q122" s="700"/>
      <c r="R122" s="700"/>
      <c r="S122" s="700"/>
      <c r="T122" s="700"/>
      <c r="U122" s="700"/>
      <c r="V122" s="700"/>
      <c r="W122" s="700"/>
      <c r="X122" s="701"/>
      <c r="Y122" s="620" t="s">
        <v>20</v>
      </c>
      <c r="Z122" s="621"/>
      <c r="AA122" s="621"/>
      <c r="AB122" s="832"/>
      <c r="AC122" s="849" t="s">
        <v>18</v>
      </c>
      <c r="AD122" s="700"/>
      <c r="AE122" s="700"/>
      <c r="AF122" s="700"/>
      <c r="AG122" s="700"/>
      <c r="AH122" s="699" t="s">
        <v>19</v>
      </c>
      <c r="AI122" s="700"/>
      <c r="AJ122" s="700"/>
      <c r="AK122" s="700"/>
      <c r="AL122" s="700"/>
      <c r="AM122" s="700"/>
      <c r="AN122" s="700"/>
      <c r="AO122" s="700"/>
      <c r="AP122" s="700"/>
      <c r="AQ122" s="700"/>
      <c r="AR122" s="700"/>
      <c r="AS122" s="700"/>
      <c r="AT122" s="701"/>
      <c r="AU122" s="620" t="s">
        <v>20</v>
      </c>
      <c r="AV122" s="621"/>
      <c r="AW122" s="621"/>
      <c r="AX122" s="622"/>
    </row>
    <row r="123" spans="1:50" ht="24.75" customHeight="1" x14ac:dyDescent="0.15">
      <c r="A123" s="1071"/>
      <c r="B123" s="1072"/>
      <c r="C123" s="1072"/>
      <c r="D123" s="1072"/>
      <c r="E123" s="1072"/>
      <c r="F123" s="1073"/>
      <c r="G123" s="702"/>
      <c r="H123" s="703"/>
      <c r="I123" s="703"/>
      <c r="J123" s="703"/>
      <c r="K123" s="704"/>
      <c r="L123" s="696"/>
      <c r="M123" s="697"/>
      <c r="N123" s="697"/>
      <c r="O123" s="697"/>
      <c r="P123" s="697"/>
      <c r="Q123" s="697"/>
      <c r="R123" s="697"/>
      <c r="S123" s="697"/>
      <c r="T123" s="697"/>
      <c r="U123" s="697"/>
      <c r="V123" s="697"/>
      <c r="W123" s="697"/>
      <c r="X123" s="698"/>
      <c r="Y123" s="418"/>
      <c r="Z123" s="419"/>
      <c r="AA123" s="419"/>
      <c r="AB123" s="839"/>
      <c r="AC123" s="702"/>
      <c r="AD123" s="703"/>
      <c r="AE123" s="703"/>
      <c r="AF123" s="703"/>
      <c r="AG123" s="704"/>
      <c r="AH123" s="696"/>
      <c r="AI123" s="697"/>
      <c r="AJ123" s="697"/>
      <c r="AK123" s="697"/>
      <c r="AL123" s="697"/>
      <c r="AM123" s="697"/>
      <c r="AN123" s="697"/>
      <c r="AO123" s="697"/>
      <c r="AP123" s="697"/>
      <c r="AQ123" s="697"/>
      <c r="AR123" s="697"/>
      <c r="AS123" s="697"/>
      <c r="AT123" s="698"/>
      <c r="AU123" s="418"/>
      <c r="AV123" s="419"/>
      <c r="AW123" s="419"/>
      <c r="AX123" s="420"/>
    </row>
    <row r="124" spans="1:50" ht="24.75" customHeight="1" x14ac:dyDescent="0.15">
      <c r="A124" s="1071"/>
      <c r="B124" s="1072"/>
      <c r="C124" s="1072"/>
      <c r="D124" s="1072"/>
      <c r="E124" s="1072"/>
      <c r="F124" s="1073"/>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9"/>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71"/>
      <c r="B125" s="1072"/>
      <c r="C125" s="1072"/>
      <c r="D125" s="1072"/>
      <c r="E125" s="1072"/>
      <c r="F125" s="1073"/>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9"/>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71"/>
      <c r="B126" s="1072"/>
      <c r="C126" s="1072"/>
      <c r="D126" s="1072"/>
      <c r="E126" s="1072"/>
      <c r="F126" s="1073"/>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9"/>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71"/>
      <c r="B127" s="1072"/>
      <c r="C127" s="1072"/>
      <c r="D127" s="1072"/>
      <c r="E127" s="1072"/>
      <c r="F127" s="1073"/>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9"/>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71"/>
      <c r="B128" s="1072"/>
      <c r="C128" s="1072"/>
      <c r="D128" s="1072"/>
      <c r="E128" s="1072"/>
      <c r="F128" s="1073"/>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9"/>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71"/>
      <c r="B129" s="1072"/>
      <c r="C129" s="1072"/>
      <c r="D129" s="1072"/>
      <c r="E129" s="1072"/>
      <c r="F129" s="1073"/>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9"/>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71"/>
      <c r="B130" s="1072"/>
      <c r="C130" s="1072"/>
      <c r="D130" s="1072"/>
      <c r="E130" s="1072"/>
      <c r="F130" s="1073"/>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9"/>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71"/>
      <c r="B131" s="1072"/>
      <c r="C131" s="1072"/>
      <c r="D131" s="1072"/>
      <c r="E131" s="1072"/>
      <c r="F131" s="1073"/>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9"/>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71"/>
      <c r="B132" s="1072"/>
      <c r="C132" s="1072"/>
      <c r="D132" s="1072"/>
      <c r="E132" s="1072"/>
      <c r="F132" s="1073"/>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9"/>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71"/>
      <c r="B133" s="1072"/>
      <c r="C133" s="1072"/>
      <c r="D133" s="1072"/>
      <c r="E133" s="1072"/>
      <c r="F133" s="1073"/>
      <c r="G133" s="860" t="s">
        <v>21</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21</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71"/>
      <c r="B134" s="1072"/>
      <c r="C134" s="1072"/>
      <c r="D134" s="1072"/>
      <c r="E134" s="1072"/>
      <c r="F134" s="1073"/>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7"/>
    </row>
    <row r="135" spans="1:50" ht="24.75" customHeight="1" x14ac:dyDescent="0.15">
      <c r="A135" s="1071"/>
      <c r="B135" s="1072"/>
      <c r="C135" s="1072"/>
      <c r="D135" s="1072"/>
      <c r="E135" s="1072"/>
      <c r="F135" s="1073"/>
      <c r="G135" s="849" t="s">
        <v>18</v>
      </c>
      <c r="H135" s="700"/>
      <c r="I135" s="700"/>
      <c r="J135" s="700"/>
      <c r="K135" s="700"/>
      <c r="L135" s="699" t="s">
        <v>19</v>
      </c>
      <c r="M135" s="700"/>
      <c r="N135" s="700"/>
      <c r="O135" s="700"/>
      <c r="P135" s="700"/>
      <c r="Q135" s="700"/>
      <c r="R135" s="700"/>
      <c r="S135" s="700"/>
      <c r="T135" s="700"/>
      <c r="U135" s="700"/>
      <c r="V135" s="700"/>
      <c r="W135" s="700"/>
      <c r="X135" s="701"/>
      <c r="Y135" s="620" t="s">
        <v>20</v>
      </c>
      <c r="Z135" s="621"/>
      <c r="AA135" s="621"/>
      <c r="AB135" s="832"/>
      <c r="AC135" s="849" t="s">
        <v>18</v>
      </c>
      <c r="AD135" s="700"/>
      <c r="AE135" s="700"/>
      <c r="AF135" s="700"/>
      <c r="AG135" s="700"/>
      <c r="AH135" s="699" t="s">
        <v>19</v>
      </c>
      <c r="AI135" s="700"/>
      <c r="AJ135" s="700"/>
      <c r="AK135" s="700"/>
      <c r="AL135" s="700"/>
      <c r="AM135" s="700"/>
      <c r="AN135" s="700"/>
      <c r="AO135" s="700"/>
      <c r="AP135" s="700"/>
      <c r="AQ135" s="700"/>
      <c r="AR135" s="700"/>
      <c r="AS135" s="700"/>
      <c r="AT135" s="701"/>
      <c r="AU135" s="620" t="s">
        <v>20</v>
      </c>
      <c r="AV135" s="621"/>
      <c r="AW135" s="621"/>
      <c r="AX135" s="622"/>
    </row>
    <row r="136" spans="1:50" ht="24.75" customHeight="1" x14ac:dyDescent="0.15">
      <c r="A136" s="1071"/>
      <c r="B136" s="1072"/>
      <c r="C136" s="1072"/>
      <c r="D136" s="1072"/>
      <c r="E136" s="1072"/>
      <c r="F136" s="1073"/>
      <c r="G136" s="702"/>
      <c r="H136" s="703"/>
      <c r="I136" s="703"/>
      <c r="J136" s="703"/>
      <c r="K136" s="704"/>
      <c r="L136" s="696"/>
      <c r="M136" s="697"/>
      <c r="N136" s="697"/>
      <c r="O136" s="697"/>
      <c r="P136" s="697"/>
      <c r="Q136" s="697"/>
      <c r="R136" s="697"/>
      <c r="S136" s="697"/>
      <c r="T136" s="697"/>
      <c r="U136" s="697"/>
      <c r="V136" s="697"/>
      <c r="W136" s="697"/>
      <c r="X136" s="698"/>
      <c r="Y136" s="418"/>
      <c r="Z136" s="419"/>
      <c r="AA136" s="419"/>
      <c r="AB136" s="839"/>
      <c r="AC136" s="702"/>
      <c r="AD136" s="703"/>
      <c r="AE136" s="703"/>
      <c r="AF136" s="703"/>
      <c r="AG136" s="704"/>
      <c r="AH136" s="696"/>
      <c r="AI136" s="697"/>
      <c r="AJ136" s="697"/>
      <c r="AK136" s="697"/>
      <c r="AL136" s="697"/>
      <c r="AM136" s="697"/>
      <c r="AN136" s="697"/>
      <c r="AO136" s="697"/>
      <c r="AP136" s="697"/>
      <c r="AQ136" s="697"/>
      <c r="AR136" s="697"/>
      <c r="AS136" s="697"/>
      <c r="AT136" s="698"/>
      <c r="AU136" s="418"/>
      <c r="AV136" s="419"/>
      <c r="AW136" s="419"/>
      <c r="AX136" s="420"/>
    </row>
    <row r="137" spans="1:50" ht="24.75" customHeight="1" x14ac:dyDescent="0.15">
      <c r="A137" s="1071"/>
      <c r="B137" s="1072"/>
      <c r="C137" s="1072"/>
      <c r="D137" s="1072"/>
      <c r="E137" s="1072"/>
      <c r="F137" s="1073"/>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9"/>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71"/>
      <c r="B138" s="1072"/>
      <c r="C138" s="1072"/>
      <c r="D138" s="1072"/>
      <c r="E138" s="1072"/>
      <c r="F138" s="1073"/>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9"/>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71"/>
      <c r="B139" s="1072"/>
      <c r="C139" s="1072"/>
      <c r="D139" s="1072"/>
      <c r="E139" s="1072"/>
      <c r="F139" s="1073"/>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9"/>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71"/>
      <c r="B140" s="1072"/>
      <c r="C140" s="1072"/>
      <c r="D140" s="1072"/>
      <c r="E140" s="1072"/>
      <c r="F140" s="1073"/>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9"/>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71"/>
      <c r="B141" s="1072"/>
      <c r="C141" s="1072"/>
      <c r="D141" s="1072"/>
      <c r="E141" s="1072"/>
      <c r="F141" s="1073"/>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9"/>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71"/>
      <c r="B142" s="1072"/>
      <c r="C142" s="1072"/>
      <c r="D142" s="1072"/>
      <c r="E142" s="1072"/>
      <c r="F142" s="1073"/>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9"/>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71"/>
      <c r="B143" s="1072"/>
      <c r="C143" s="1072"/>
      <c r="D143" s="1072"/>
      <c r="E143" s="1072"/>
      <c r="F143" s="1073"/>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9"/>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71"/>
      <c r="B144" s="1072"/>
      <c r="C144" s="1072"/>
      <c r="D144" s="1072"/>
      <c r="E144" s="1072"/>
      <c r="F144" s="1073"/>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9"/>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71"/>
      <c r="B145" s="1072"/>
      <c r="C145" s="1072"/>
      <c r="D145" s="1072"/>
      <c r="E145" s="1072"/>
      <c r="F145" s="1073"/>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9"/>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71"/>
      <c r="B146" s="1072"/>
      <c r="C146" s="1072"/>
      <c r="D146" s="1072"/>
      <c r="E146" s="1072"/>
      <c r="F146" s="1073"/>
      <c r="G146" s="860" t="s">
        <v>21</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21</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71"/>
      <c r="B147" s="1072"/>
      <c r="C147" s="1072"/>
      <c r="D147" s="1072"/>
      <c r="E147" s="1072"/>
      <c r="F147" s="1073"/>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7"/>
    </row>
    <row r="148" spans="1:50" ht="24.75" customHeight="1" x14ac:dyDescent="0.15">
      <c r="A148" s="1071"/>
      <c r="B148" s="1072"/>
      <c r="C148" s="1072"/>
      <c r="D148" s="1072"/>
      <c r="E148" s="1072"/>
      <c r="F148" s="1073"/>
      <c r="G148" s="849" t="s">
        <v>18</v>
      </c>
      <c r="H148" s="700"/>
      <c r="I148" s="700"/>
      <c r="J148" s="700"/>
      <c r="K148" s="700"/>
      <c r="L148" s="699" t="s">
        <v>19</v>
      </c>
      <c r="M148" s="700"/>
      <c r="N148" s="700"/>
      <c r="O148" s="700"/>
      <c r="P148" s="700"/>
      <c r="Q148" s="700"/>
      <c r="R148" s="700"/>
      <c r="S148" s="700"/>
      <c r="T148" s="700"/>
      <c r="U148" s="700"/>
      <c r="V148" s="700"/>
      <c r="W148" s="700"/>
      <c r="X148" s="701"/>
      <c r="Y148" s="620" t="s">
        <v>20</v>
      </c>
      <c r="Z148" s="621"/>
      <c r="AA148" s="621"/>
      <c r="AB148" s="832"/>
      <c r="AC148" s="849" t="s">
        <v>18</v>
      </c>
      <c r="AD148" s="700"/>
      <c r="AE148" s="700"/>
      <c r="AF148" s="700"/>
      <c r="AG148" s="700"/>
      <c r="AH148" s="699" t="s">
        <v>19</v>
      </c>
      <c r="AI148" s="700"/>
      <c r="AJ148" s="700"/>
      <c r="AK148" s="700"/>
      <c r="AL148" s="700"/>
      <c r="AM148" s="700"/>
      <c r="AN148" s="700"/>
      <c r="AO148" s="700"/>
      <c r="AP148" s="700"/>
      <c r="AQ148" s="700"/>
      <c r="AR148" s="700"/>
      <c r="AS148" s="700"/>
      <c r="AT148" s="701"/>
      <c r="AU148" s="620" t="s">
        <v>20</v>
      </c>
      <c r="AV148" s="621"/>
      <c r="AW148" s="621"/>
      <c r="AX148" s="622"/>
    </row>
    <row r="149" spans="1:50" ht="24.75" customHeight="1" x14ac:dyDescent="0.15">
      <c r="A149" s="1071"/>
      <c r="B149" s="1072"/>
      <c r="C149" s="1072"/>
      <c r="D149" s="1072"/>
      <c r="E149" s="1072"/>
      <c r="F149" s="1073"/>
      <c r="G149" s="702"/>
      <c r="H149" s="703"/>
      <c r="I149" s="703"/>
      <c r="J149" s="703"/>
      <c r="K149" s="704"/>
      <c r="L149" s="696"/>
      <c r="M149" s="697"/>
      <c r="N149" s="697"/>
      <c r="O149" s="697"/>
      <c r="P149" s="697"/>
      <c r="Q149" s="697"/>
      <c r="R149" s="697"/>
      <c r="S149" s="697"/>
      <c r="T149" s="697"/>
      <c r="U149" s="697"/>
      <c r="V149" s="697"/>
      <c r="W149" s="697"/>
      <c r="X149" s="698"/>
      <c r="Y149" s="418"/>
      <c r="Z149" s="419"/>
      <c r="AA149" s="419"/>
      <c r="AB149" s="839"/>
      <c r="AC149" s="702"/>
      <c r="AD149" s="703"/>
      <c r="AE149" s="703"/>
      <c r="AF149" s="703"/>
      <c r="AG149" s="704"/>
      <c r="AH149" s="696"/>
      <c r="AI149" s="697"/>
      <c r="AJ149" s="697"/>
      <c r="AK149" s="697"/>
      <c r="AL149" s="697"/>
      <c r="AM149" s="697"/>
      <c r="AN149" s="697"/>
      <c r="AO149" s="697"/>
      <c r="AP149" s="697"/>
      <c r="AQ149" s="697"/>
      <c r="AR149" s="697"/>
      <c r="AS149" s="697"/>
      <c r="AT149" s="698"/>
      <c r="AU149" s="418"/>
      <c r="AV149" s="419"/>
      <c r="AW149" s="419"/>
      <c r="AX149" s="420"/>
    </row>
    <row r="150" spans="1:50" ht="24.75" customHeight="1" x14ac:dyDescent="0.15">
      <c r="A150" s="1071"/>
      <c r="B150" s="1072"/>
      <c r="C150" s="1072"/>
      <c r="D150" s="1072"/>
      <c r="E150" s="1072"/>
      <c r="F150" s="1073"/>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9"/>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71"/>
      <c r="B151" s="1072"/>
      <c r="C151" s="1072"/>
      <c r="D151" s="1072"/>
      <c r="E151" s="1072"/>
      <c r="F151" s="1073"/>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9"/>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71"/>
      <c r="B152" s="1072"/>
      <c r="C152" s="1072"/>
      <c r="D152" s="1072"/>
      <c r="E152" s="1072"/>
      <c r="F152" s="1073"/>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9"/>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71"/>
      <c r="B153" s="1072"/>
      <c r="C153" s="1072"/>
      <c r="D153" s="1072"/>
      <c r="E153" s="1072"/>
      <c r="F153" s="1073"/>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9"/>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71"/>
      <c r="B154" s="1072"/>
      <c r="C154" s="1072"/>
      <c r="D154" s="1072"/>
      <c r="E154" s="1072"/>
      <c r="F154" s="1073"/>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9"/>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71"/>
      <c r="B155" s="1072"/>
      <c r="C155" s="1072"/>
      <c r="D155" s="1072"/>
      <c r="E155" s="1072"/>
      <c r="F155" s="1073"/>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9"/>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71"/>
      <c r="B156" s="1072"/>
      <c r="C156" s="1072"/>
      <c r="D156" s="1072"/>
      <c r="E156" s="1072"/>
      <c r="F156" s="1073"/>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9"/>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71"/>
      <c r="B157" s="1072"/>
      <c r="C157" s="1072"/>
      <c r="D157" s="1072"/>
      <c r="E157" s="1072"/>
      <c r="F157" s="1073"/>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9"/>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71"/>
      <c r="B158" s="1072"/>
      <c r="C158" s="1072"/>
      <c r="D158" s="1072"/>
      <c r="E158" s="1072"/>
      <c r="F158" s="1073"/>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9"/>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74"/>
      <c r="B159" s="1075"/>
      <c r="C159" s="1075"/>
      <c r="D159" s="1075"/>
      <c r="E159" s="1075"/>
      <c r="F159" s="107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29</v>
      </c>
      <c r="B161" s="1078"/>
      <c r="C161" s="1078"/>
      <c r="D161" s="1078"/>
      <c r="E161" s="1078"/>
      <c r="F161" s="1079"/>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7"/>
    </row>
    <row r="162" spans="1:50" ht="24.75" customHeight="1" x14ac:dyDescent="0.15">
      <c r="A162" s="1071"/>
      <c r="B162" s="1072"/>
      <c r="C162" s="1072"/>
      <c r="D162" s="1072"/>
      <c r="E162" s="1072"/>
      <c r="F162" s="1073"/>
      <c r="G162" s="849" t="s">
        <v>18</v>
      </c>
      <c r="H162" s="700"/>
      <c r="I162" s="700"/>
      <c r="J162" s="700"/>
      <c r="K162" s="700"/>
      <c r="L162" s="699" t="s">
        <v>19</v>
      </c>
      <c r="M162" s="700"/>
      <c r="N162" s="700"/>
      <c r="O162" s="700"/>
      <c r="P162" s="700"/>
      <c r="Q162" s="700"/>
      <c r="R162" s="700"/>
      <c r="S162" s="700"/>
      <c r="T162" s="700"/>
      <c r="U162" s="700"/>
      <c r="V162" s="700"/>
      <c r="W162" s="700"/>
      <c r="X162" s="701"/>
      <c r="Y162" s="620" t="s">
        <v>20</v>
      </c>
      <c r="Z162" s="621"/>
      <c r="AA162" s="621"/>
      <c r="AB162" s="832"/>
      <c r="AC162" s="849" t="s">
        <v>18</v>
      </c>
      <c r="AD162" s="700"/>
      <c r="AE162" s="700"/>
      <c r="AF162" s="700"/>
      <c r="AG162" s="700"/>
      <c r="AH162" s="699" t="s">
        <v>19</v>
      </c>
      <c r="AI162" s="700"/>
      <c r="AJ162" s="700"/>
      <c r="AK162" s="700"/>
      <c r="AL162" s="700"/>
      <c r="AM162" s="700"/>
      <c r="AN162" s="700"/>
      <c r="AO162" s="700"/>
      <c r="AP162" s="700"/>
      <c r="AQ162" s="700"/>
      <c r="AR162" s="700"/>
      <c r="AS162" s="700"/>
      <c r="AT162" s="701"/>
      <c r="AU162" s="620" t="s">
        <v>20</v>
      </c>
      <c r="AV162" s="621"/>
      <c r="AW162" s="621"/>
      <c r="AX162" s="622"/>
    </row>
    <row r="163" spans="1:50" ht="24.75" customHeight="1" x14ac:dyDescent="0.15">
      <c r="A163" s="1071"/>
      <c r="B163" s="1072"/>
      <c r="C163" s="1072"/>
      <c r="D163" s="1072"/>
      <c r="E163" s="1072"/>
      <c r="F163" s="1073"/>
      <c r="G163" s="702"/>
      <c r="H163" s="703"/>
      <c r="I163" s="703"/>
      <c r="J163" s="703"/>
      <c r="K163" s="704"/>
      <c r="L163" s="696"/>
      <c r="M163" s="697"/>
      <c r="N163" s="697"/>
      <c r="O163" s="697"/>
      <c r="P163" s="697"/>
      <c r="Q163" s="697"/>
      <c r="R163" s="697"/>
      <c r="S163" s="697"/>
      <c r="T163" s="697"/>
      <c r="U163" s="697"/>
      <c r="V163" s="697"/>
      <c r="W163" s="697"/>
      <c r="X163" s="698"/>
      <c r="Y163" s="418"/>
      <c r="Z163" s="419"/>
      <c r="AA163" s="419"/>
      <c r="AB163" s="839"/>
      <c r="AC163" s="702"/>
      <c r="AD163" s="703"/>
      <c r="AE163" s="703"/>
      <c r="AF163" s="703"/>
      <c r="AG163" s="704"/>
      <c r="AH163" s="696"/>
      <c r="AI163" s="697"/>
      <c r="AJ163" s="697"/>
      <c r="AK163" s="697"/>
      <c r="AL163" s="697"/>
      <c r="AM163" s="697"/>
      <c r="AN163" s="697"/>
      <c r="AO163" s="697"/>
      <c r="AP163" s="697"/>
      <c r="AQ163" s="697"/>
      <c r="AR163" s="697"/>
      <c r="AS163" s="697"/>
      <c r="AT163" s="698"/>
      <c r="AU163" s="418"/>
      <c r="AV163" s="419"/>
      <c r="AW163" s="419"/>
      <c r="AX163" s="420"/>
    </row>
    <row r="164" spans="1:50" ht="24.75" customHeight="1" x14ac:dyDescent="0.15">
      <c r="A164" s="1071"/>
      <c r="B164" s="1072"/>
      <c r="C164" s="1072"/>
      <c r="D164" s="1072"/>
      <c r="E164" s="1072"/>
      <c r="F164" s="1073"/>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9"/>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71"/>
      <c r="B165" s="1072"/>
      <c r="C165" s="1072"/>
      <c r="D165" s="1072"/>
      <c r="E165" s="1072"/>
      <c r="F165" s="1073"/>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9"/>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71"/>
      <c r="B166" s="1072"/>
      <c r="C166" s="1072"/>
      <c r="D166" s="1072"/>
      <c r="E166" s="1072"/>
      <c r="F166" s="1073"/>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9"/>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71"/>
      <c r="B167" s="1072"/>
      <c r="C167" s="1072"/>
      <c r="D167" s="1072"/>
      <c r="E167" s="1072"/>
      <c r="F167" s="1073"/>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9"/>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71"/>
      <c r="B168" s="1072"/>
      <c r="C168" s="1072"/>
      <c r="D168" s="1072"/>
      <c r="E168" s="1072"/>
      <c r="F168" s="1073"/>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9"/>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71"/>
      <c r="B169" s="1072"/>
      <c r="C169" s="1072"/>
      <c r="D169" s="1072"/>
      <c r="E169" s="1072"/>
      <c r="F169" s="1073"/>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9"/>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71"/>
      <c r="B170" s="1072"/>
      <c r="C170" s="1072"/>
      <c r="D170" s="1072"/>
      <c r="E170" s="1072"/>
      <c r="F170" s="1073"/>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9"/>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71"/>
      <c r="B171" s="1072"/>
      <c r="C171" s="1072"/>
      <c r="D171" s="1072"/>
      <c r="E171" s="1072"/>
      <c r="F171" s="1073"/>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9"/>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71"/>
      <c r="B172" s="1072"/>
      <c r="C172" s="1072"/>
      <c r="D172" s="1072"/>
      <c r="E172" s="1072"/>
      <c r="F172" s="1073"/>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9"/>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71"/>
      <c r="B173" s="1072"/>
      <c r="C173" s="1072"/>
      <c r="D173" s="1072"/>
      <c r="E173" s="1072"/>
      <c r="F173" s="1073"/>
      <c r="G173" s="860" t="s">
        <v>21</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21</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71"/>
      <c r="B174" s="1072"/>
      <c r="C174" s="1072"/>
      <c r="D174" s="1072"/>
      <c r="E174" s="1072"/>
      <c r="F174" s="1073"/>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7"/>
    </row>
    <row r="175" spans="1:50" ht="25.5" customHeight="1" x14ac:dyDescent="0.15">
      <c r="A175" s="1071"/>
      <c r="B175" s="1072"/>
      <c r="C175" s="1072"/>
      <c r="D175" s="1072"/>
      <c r="E175" s="1072"/>
      <c r="F175" s="1073"/>
      <c r="G175" s="849" t="s">
        <v>18</v>
      </c>
      <c r="H175" s="700"/>
      <c r="I175" s="700"/>
      <c r="J175" s="700"/>
      <c r="K175" s="700"/>
      <c r="L175" s="699" t="s">
        <v>19</v>
      </c>
      <c r="M175" s="700"/>
      <c r="N175" s="700"/>
      <c r="O175" s="700"/>
      <c r="P175" s="700"/>
      <c r="Q175" s="700"/>
      <c r="R175" s="700"/>
      <c r="S175" s="700"/>
      <c r="T175" s="700"/>
      <c r="U175" s="700"/>
      <c r="V175" s="700"/>
      <c r="W175" s="700"/>
      <c r="X175" s="701"/>
      <c r="Y175" s="620" t="s">
        <v>20</v>
      </c>
      <c r="Z175" s="621"/>
      <c r="AA175" s="621"/>
      <c r="AB175" s="832"/>
      <c r="AC175" s="849" t="s">
        <v>18</v>
      </c>
      <c r="AD175" s="700"/>
      <c r="AE175" s="700"/>
      <c r="AF175" s="700"/>
      <c r="AG175" s="700"/>
      <c r="AH175" s="699" t="s">
        <v>19</v>
      </c>
      <c r="AI175" s="700"/>
      <c r="AJ175" s="700"/>
      <c r="AK175" s="700"/>
      <c r="AL175" s="700"/>
      <c r="AM175" s="700"/>
      <c r="AN175" s="700"/>
      <c r="AO175" s="700"/>
      <c r="AP175" s="700"/>
      <c r="AQ175" s="700"/>
      <c r="AR175" s="700"/>
      <c r="AS175" s="700"/>
      <c r="AT175" s="701"/>
      <c r="AU175" s="620" t="s">
        <v>20</v>
      </c>
      <c r="AV175" s="621"/>
      <c r="AW175" s="621"/>
      <c r="AX175" s="622"/>
    </row>
    <row r="176" spans="1:50" ht="24.75" customHeight="1" x14ac:dyDescent="0.15">
      <c r="A176" s="1071"/>
      <c r="B176" s="1072"/>
      <c r="C176" s="1072"/>
      <c r="D176" s="1072"/>
      <c r="E176" s="1072"/>
      <c r="F176" s="1073"/>
      <c r="G176" s="702"/>
      <c r="H176" s="703"/>
      <c r="I176" s="703"/>
      <c r="J176" s="703"/>
      <c r="K176" s="704"/>
      <c r="L176" s="696"/>
      <c r="M176" s="697"/>
      <c r="N176" s="697"/>
      <c r="O176" s="697"/>
      <c r="P176" s="697"/>
      <c r="Q176" s="697"/>
      <c r="R176" s="697"/>
      <c r="S176" s="697"/>
      <c r="T176" s="697"/>
      <c r="U176" s="697"/>
      <c r="V176" s="697"/>
      <c r="W176" s="697"/>
      <c r="X176" s="698"/>
      <c r="Y176" s="418"/>
      <c r="Z176" s="419"/>
      <c r="AA176" s="419"/>
      <c r="AB176" s="839"/>
      <c r="AC176" s="702"/>
      <c r="AD176" s="703"/>
      <c r="AE176" s="703"/>
      <c r="AF176" s="703"/>
      <c r="AG176" s="704"/>
      <c r="AH176" s="696"/>
      <c r="AI176" s="697"/>
      <c r="AJ176" s="697"/>
      <c r="AK176" s="697"/>
      <c r="AL176" s="697"/>
      <c r="AM176" s="697"/>
      <c r="AN176" s="697"/>
      <c r="AO176" s="697"/>
      <c r="AP176" s="697"/>
      <c r="AQ176" s="697"/>
      <c r="AR176" s="697"/>
      <c r="AS176" s="697"/>
      <c r="AT176" s="698"/>
      <c r="AU176" s="418"/>
      <c r="AV176" s="419"/>
      <c r="AW176" s="419"/>
      <c r="AX176" s="420"/>
    </row>
    <row r="177" spans="1:50" ht="24.75" customHeight="1" x14ac:dyDescent="0.15">
      <c r="A177" s="1071"/>
      <c r="B177" s="1072"/>
      <c r="C177" s="1072"/>
      <c r="D177" s="1072"/>
      <c r="E177" s="1072"/>
      <c r="F177" s="1073"/>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9"/>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71"/>
      <c r="B178" s="1072"/>
      <c r="C178" s="1072"/>
      <c r="D178" s="1072"/>
      <c r="E178" s="1072"/>
      <c r="F178" s="1073"/>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9"/>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71"/>
      <c r="B179" s="1072"/>
      <c r="C179" s="1072"/>
      <c r="D179" s="1072"/>
      <c r="E179" s="1072"/>
      <c r="F179" s="1073"/>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9"/>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71"/>
      <c r="B180" s="1072"/>
      <c r="C180" s="1072"/>
      <c r="D180" s="1072"/>
      <c r="E180" s="1072"/>
      <c r="F180" s="1073"/>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9"/>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71"/>
      <c r="B181" s="1072"/>
      <c r="C181" s="1072"/>
      <c r="D181" s="1072"/>
      <c r="E181" s="1072"/>
      <c r="F181" s="1073"/>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9"/>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71"/>
      <c r="B182" s="1072"/>
      <c r="C182" s="1072"/>
      <c r="D182" s="1072"/>
      <c r="E182" s="1072"/>
      <c r="F182" s="1073"/>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9"/>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71"/>
      <c r="B183" s="1072"/>
      <c r="C183" s="1072"/>
      <c r="D183" s="1072"/>
      <c r="E183" s="1072"/>
      <c r="F183" s="1073"/>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9"/>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71"/>
      <c r="B184" s="1072"/>
      <c r="C184" s="1072"/>
      <c r="D184" s="1072"/>
      <c r="E184" s="1072"/>
      <c r="F184" s="1073"/>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9"/>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71"/>
      <c r="B185" s="1072"/>
      <c r="C185" s="1072"/>
      <c r="D185" s="1072"/>
      <c r="E185" s="1072"/>
      <c r="F185" s="1073"/>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9"/>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71"/>
      <c r="B186" s="1072"/>
      <c r="C186" s="1072"/>
      <c r="D186" s="1072"/>
      <c r="E186" s="1072"/>
      <c r="F186" s="1073"/>
      <c r="G186" s="860" t="s">
        <v>21</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21</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71"/>
      <c r="B187" s="1072"/>
      <c r="C187" s="1072"/>
      <c r="D187" s="1072"/>
      <c r="E187" s="1072"/>
      <c r="F187" s="1073"/>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7"/>
    </row>
    <row r="188" spans="1:50" ht="24.75" customHeight="1" x14ac:dyDescent="0.15">
      <c r="A188" s="1071"/>
      <c r="B188" s="1072"/>
      <c r="C188" s="1072"/>
      <c r="D188" s="1072"/>
      <c r="E188" s="1072"/>
      <c r="F188" s="1073"/>
      <c r="G188" s="849" t="s">
        <v>18</v>
      </c>
      <c r="H188" s="700"/>
      <c r="I188" s="700"/>
      <c r="J188" s="700"/>
      <c r="K188" s="700"/>
      <c r="L188" s="699" t="s">
        <v>19</v>
      </c>
      <c r="M188" s="700"/>
      <c r="N188" s="700"/>
      <c r="O188" s="700"/>
      <c r="P188" s="700"/>
      <c r="Q188" s="700"/>
      <c r="R188" s="700"/>
      <c r="S188" s="700"/>
      <c r="T188" s="700"/>
      <c r="U188" s="700"/>
      <c r="V188" s="700"/>
      <c r="W188" s="700"/>
      <c r="X188" s="701"/>
      <c r="Y188" s="620" t="s">
        <v>20</v>
      </c>
      <c r="Z188" s="621"/>
      <c r="AA188" s="621"/>
      <c r="AB188" s="832"/>
      <c r="AC188" s="849" t="s">
        <v>18</v>
      </c>
      <c r="AD188" s="700"/>
      <c r="AE188" s="700"/>
      <c r="AF188" s="700"/>
      <c r="AG188" s="700"/>
      <c r="AH188" s="699" t="s">
        <v>19</v>
      </c>
      <c r="AI188" s="700"/>
      <c r="AJ188" s="700"/>
      <c r="AK188" s="700"/>
      <c r="AL188" s="700"/>
      <c r="AM188" s="700"/>
      <c r="AN188" s="700"/>
      <c r="AO188" s="700"/>
      <c r="AP188" s="700"/>
      <c r="AQ188" s="700"/>
      <c r="AR188" s="700"/>
      <c r="AS188" s="700"/>
      <c r="AT188" s="701"/>
      <c r="AU188" s="620" t="s">
        <v>20</v>
      </c>
      <c r="AV188" s="621"/>
      <c r="AW188" s="621"/>
      <c r="AX188" s="622"/>
    </row>
    <row r="189" spans="1:50" ht="24.75" customHeight="1" x14ac:dyDescent="0.15">
      <c r="A189" s="1071"/>
      <c r="B189" s="1072"/>
      <c r="C189" s="1072"/>
      <c r="D189" s="1072"/>
      <c r="E189" s="1072"/>
      <c r="F189" s="1073"/>
      <c r="G189" s="702"/>
      <c r="H189" s="703"/>
      <c r="I189" s="703"/>
      <c r="J189" s="703"/>
      <c r="K189" s="704"/>
      <c r="L189" s="696"/>
      <c r="M189" s="697"/>
      <c r="N189" s="697"/>
      <c r="O189" s="697"/>
      <c r="P189" s="697"/>
      <c r="Q189" s="697"/>
      <c r="R189" s="697"/>
      <c r="S189" s="697"/>
      <c r="T189" s="697"/>
      <c r="U189" s="697"/>
      <c r="V189" s="697"/>
      <c r="W189" s="697"/>
      <c r="X189" s="698"/>
      <c r="Y189" s="418"/>
      <c r="Z189" s="419"/>
      <c r="AA189" s="419"/>
      <c r="AB189" s="839"/>
      <c r="AC189" s="702"/>
      <c r="AD189" s="703"/>
      <c r="AE189" s="703"/>
      <c r="AF189" s="703"/>
      <c r="AG189" s="704"/>
      <c r="AH189" s="696"/>
      <c r="AI189" s="697"/>
      <c r="AJ189" s="697"/>
      <c r="AK189" s="697"/>
      <c r="AL189" s="697"/>
      <c r="AM189" s="697"/>
      <c r="AN189" s="697"/>
      <c r="AO189" s="697"/>
      <c r="AP189" s="697"/>
      <c r="AQ189" s="697"/>
      <c r="AR189" s="697"/>
      <c r="AS189" s="697"/>
      <c r="AT189" s="698"/>
      <c r="AU189" s="418"/>
      <c r="AV189" s="419"/>
      <c r="AW189" s="419"/>
      <c r="AX189" s="420"/>
    </row>
    <row r="190" spans="1:50" ht="24.75" customHeight="1" x14ac:dyDescent="0.15">
      <c r="A190" s="1071"/>
      <c r="B190" s="1072"/>
      <c r="C190" s="1072"/>
      <c r="D190" s="1072"/>
      <c r="E190" s="1072"/>
      <c r="F190" s="1073"/>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9"/>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71"/>
      <c r="B191" s="1072"/>
      <c r="C191" s="1072"/>
      <c r="D191" s="1072"/>
      <c r="E191" s="1072"/>
      <c r="F191" s="1073"/>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9"/>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71"/>
      <c r="B192" s="1072"/>
      <c r="C192" s="1072"/>
      <c r="D192" s="1072"/>
      <c r="E192" s="1072"/>
      <c r="F192" s="1073"/>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9"/>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71"/>
      <c r="B193" s="1072"/>
      <c r="C193" s="1072"/>
      <c r="D193" s="1072"/>
      <c r="E193" s="1072"/>
      <c r="F193" s="1073"/>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9"/>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71"/>
      <c r="B194" s="1072"/>
      <c r="C194" s="1072"/>
      <c r="D194" s="1072"/>
      <c r="E194" s="1072"/>
      <c r="F194" s="1073"/>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9"/>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71"/>
      <c r="B195" s="1072"/>
      <c r="C195" s="1072"/>
      <c r="D195" s="1072"/>
      <c r="E195" s="1072"/>
      <c r="F195" s="1073"/>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9"/>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71"/>
      <c r="B196" s="1072"/>
      <c r="C196" s="1072"/>
      <c r="D196" s="1072"/>
      <c r="E196" s="1072"/>
      <c r="F196" s="1073"/>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9"/>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71"/>
      <c r="B197" s="1072"/>
      <c r="C197" s="1072"/>
      <c r="D197" s="1072"/>
      <c r="E197" s="1072"/>
      <c r="F197" s="1073"/>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9"/>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71"/>
      <c r="B198" s="1072"/>
      <c r="C198" s="1072"/>
      <c r="D198" s="1072"/>
      <c r="E198" s="1072"/>
      <c r="F198" s="1073"/>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9"/>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71"/>
      <c r="B199" s="1072"/>
      <c r="C199" s="1072"/>
      <c r="D199" s="1072"/>
      <c r="E199" s="1072"/>
      <c r="F199" s="1073"/>
      <c r="G199" s="860" t="s">
        <v>21</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21</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71"/>
      <c r="B200" s="1072"/>
      <c r="C200" s="1072"/>
      <c r="D200" s="1072"/>
      <c r="E200" s="1072"/>
      <c r="F200" s="1073"/>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7"/>
    </row>
    <row r="201" spans="1:50" ht="24.75" customHeight="1" x14ac:dyDescent="0.15">
      <c r="A201" s="1071"/>
      <c r="B201" s="1072"/>
      <c r="C201" s="1072"/>
      <c r="D201" s="1072"/>
      <c r="E201" s="1072"/>
      <c r="F201" s="1073"/>
      <c r="G201" s="849" t="s">
        <v>18</v>
      </c>
      <c r="H201" s="700"/>
      <c r="I201" s="700"/>
      <c r="J201" s="700"/>
      <c r="K201" s="700"/>
      <c r="L201" s="699" t="s">
        <v>19</v>
      </c>
      <c r="M201" s="700"/>
      <c r="N201" s="700"/>
      <c r="O201" s="700"/>
      <c r="P201" s="700"/>
      <c r="Q201" s="700"/>
      <c r="R201" s="700"/>
      <c r="S201" s="700"/>
      <c r="T201" s="700"/>
      <c r="U201" s="700"/>
      <c r="V201" s="700"/>
      <c r="W201" s="700"/>
      <c r="X201" s="701"/>
      <c r="Y201" s="620" t="s">
        <v>20</v>
      </c>
      <c r="Z201" s="621"/>
      <c r="AA201" s="621"/>
      <c r="AB201" s="832"/>
      <c r="AC201" s="849" t="s">
        <v>18</v>
      </c>
      <c r="AD201" s="700"/>
      <c r="AE201" s="700"/>
      <c r="AF201" s="700"/>
      <c r="AG201" s="700"/>
      <c r="AH201" s="699" t="s">
        <v>19</v>
      </c>
      <c r="AI201" s="700"/>
      <c r="AJ201" s="700"/>
      <c r="AK201" s="700"/>
      <c r="AL201" s="700"/>
      <c r="AM201" s="700"/>
      <c r="AN201" s="700"/>
      <c r="AO201" s="700"/>
      <c r="AP201" s="700"/>
      <c r="AQ201" s="700"/>
      <c r="AR201" s="700"/>
      <c r="AS201" s="700"/>
      <c r="AT201" s="701"/>
      <c r="AU201" s="620" t="s">
        <v>20</v>
      </c>
      <c r="AV201" s="621"/>
      <c r="AW201" s="621"/>
      <c r="AX201" s="622"/>
    </row>
    <row r="202" spans="1:50" ht="24.75" customHeight="1" x14ac:dyDescent="0.15">
      <c r="A202" s="1071"/>
      <c r="B202" s="1072"/>
      <c r="C202" s="1072"/>
      <c r="D202" s="1072"/>
      <c r="E202" s="1072"/>
      <c r="F202" s="1073"/>
      <c r="G202" s="702"/>
      <c r="H202" s="703"/>
      <c r="I202" s="703"/>
      <c r="J202" s="703"/>
      <c r="K202" s="704"/>
      <c r="L202" s="696"/>
      <c r="M202" s="697"/>
      <c r="N202" s="697"/>
      <c r="O202" s="697"/>
      <c r="P202" s="697"/>
      <c r="Q202" s="697"/>
      <c r="R202" s="697"/>
      <c r="S202" s="697"/>
      <c r="T202" s="697"/>
      <c r="U202" s="697"/>
      <c r="V202" s="697"/>
      <c r="W202" s="697"/>
      <c r="X202" s="698"/>
      <c r="Y202" s="418"/>
      <c r="Z202" s="419"/>
      <c r="AA202" s="419"/>
      <c r="AB202" s="839"/>
      <c r="AC202" s="702"/>
      <c r="AD202" s="703"/>
      <c r="AE202" s="703"/>
      <c r="AF202" s="703"/>
      <c r="AG202" s="704"/>
      <c r="AH202" s="696"/>
      <c r="AI202" s="697"/>
      <c r="AJ202" s="697"/>
      <c r="AK202" s="697"/>
      <c r="AL202" s="697"/>
      <c r="AM202" s="697"/>
      <c r="AN202" s="697"/>
      <c r="AO202" s="697"/>
      <c r="AP202" s="697"/>
      <c r="AQ202" s="697"/>
      <c r="AR202" s="697"/>
      <c r="AS202" s="697"/>
      <c r="AT202" s="698"/>
      <c r="AU202" s="418"/>
      <c r="AV202" s="419"/>
      <c r="AW202" s="419"/>
      <c r="AX202" s="420"/>
    </row>
    <row r="203" spans="1:50" ht="24.75" customHeight="1" x14ac:dyDescent="0.15">
      <c r="A203" s="1071"/>
      <c r="B203" s="1072"/>
      <c r="C203" s="1072"/>
      <c r="D203" s="1072"/>
      <c r="E203" s="1072"/>
      <c r="F203" s="1073"/>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9"/>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71"/>
      <c r="B204" s="1072"/>
      <c r="C204" s="1072"/>
      <c r="D204" s="1072"/>
      <c r="E204" s="1072"/>
      <c r="F204" s="1073"/>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9"/>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71"/>
      <c r="B205" s="1072"/>
      <c r="C205" s="1072"/>
      <c r="D205" s="1072"/>
      <c r="E205" s="1072"/>
      <c r="F205" s="1073"/>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9"/>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71"/>
      <c r="B206" s="1072"/>
      <c r="C206" s="1072"/>
      <c r="D206" s="1072"/>
      <c r="E206" s="1072"/>
      <c r="F206" s="1073"/>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9"/>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71"/>
      <c r="B207" s="1072"/>
      <c r="C207" s="1072"/>
      <c r="D207" s="1072"/>
      <c r="E207" s="1072"/>
      <c r="F207" s="1073"/>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9"/>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71"/>
      <c r="B208" s="1072"/>
      <c r="C208" s="1072"/>
      <c r="D208" s="1072"/>
      <c r="E208" s="1072"/>
      <c r="F208" s="1073"/>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9"/>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71"/>
      <c r="B209" s="1072"/>
      <c r="C209" s="1072"/>
      <c r="D209" s="1072"/>
      <c r="E209" s="1072"/>
      <c r="F209" s="1073"/>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9"/>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71"/>
      <c r="B210" s="1072"/>
      <c r="C210" s="1072"/>
      <c r="D210" s="1072"/>
      <c r="E210" s="1072"/>
      <c r="F210" s="1073"/>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9"/>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71"/>
      <c r="B211" s="1072"/>
      <c r="C211" s="1072"/>
      <c r="D211" s="1072"/>
      <c r="E211" s="1072"/>
      <c r="F211" s="1073"/>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9"/>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74"/>
      <c r="B212" s="1075"/>
      <c r="C212" s="1075"/>
      <c r="D212" s="1075"/>
      <c r="E212" s="1075"/>
      <c r="F212" s="107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7"/>
    </row>
    <row r="215" spans="1:50" ht="24.75" customHeight="1" x14ac:dyDescent="0.15">
      <c r="A215" s="1071"/>
      <c r="B215" s="1072"/>
      <c r="C215" s="1072"/>
      <c r="D215" s="1072"/>
      <c r="E215" s="1072"/>
      <c r="F215" s="1073"/>
      <c r="G215" s="849" t="s">
        <v>18</v>
      </c>
      <c r="H215" s="700"/>
      <c r="I215" s="700"/>
      <c r="J215" s="700"/>
      <c r="K215" s="700"/>
      <c r="L215" s="699" t="s">
        <v>19</v>
      </c>
      <c r="M215" s="700"/>
      <c r="N215" s="700"/>
      <c r="O215" s="700"/>
      <c r="P215" s="700"/>
      <c r="Q215" s="700"/>
      <c r="R215" s="700"/>
      <c r="S215" s="700"/>
      <c r="T215" s="700"/>
      <c r="U215" s="700"/>
      <c r="V215" s="700"/>
      <c r="W215" s="700"/>
      <c r="X215" s="701"/>
      <c r="Y215" s="620" t="s">
        <v>20</v>
      </c>
      <c r="Z215" s="621"/>
      <c r="AA215" s="621"/>
      <c r="AB215" s="832"/>
      <c r="AC215" s="849" t="s">
        <v>18</v>
      </c>
      <c r="AD215" s="700"/>
      <c r="AE215" s="700"/>
      <c r="AF215" s="700"/>
      <c r="AG215" s="700"/>
      <c r="AH215" s="699" t="s">
        <v>19</v>
      </c>
      <c r="AI215" s="700"/>
      <c r="AJ215" s="700"/>
      <c r="AK215" s="700"/>
      <c r="AL215" s="700"/>
      <c r="AM215" s="700"/>
      <c r="AN215" s="700"/>
      <c r="AO215" s="700"/>
      <c r="AP215" s="700"/>
      <c r="AQ215" s="700"/>
      <c r="AR215" s="700"/>
      <c r="AS215" s="700"/>
      <c r="AT215" s="701"/>
      <c r="AU215" s="620" t="s">
        <v>20</v>
      </c>
      <c r="AV215" s="621"/>
      <c r="AW215" s="621"/>
      <c r="AX215" s="622"/>
    </row>
    <row r="216" spans="1:50" ht="24.75" customHeight="1" x14ac:dyDescent="0.15">
      <c r="A216" s="1071"/>
      <c r="B216" s="1072"/>
      <c r="C216" s="1072"/>
      <c r="D216" s="1072"/>
      <c r="E216" s="1072"/>
      <c r="F216" s="1073"/>
      <c r="G216" s="702"/>
      <c r="H216" s="703"/>
      <c r="I216" s="703"/>
      <c r="J216" s="703"/>
      <c r="K216" s="704"/>
      <c r="L216" s="696"/>
      <c r="M216" s="697"/>
      <c r="N216" s="697"/>
      <c r="O216" s="697"/>
      <c r="P216" s="697"/>
      <c r="Q216" s="697"/>
      <c r="R216" s="697"/>
      <c r="S216" s="697"/>
      <c r="T216" s="697"/>
      <c r="U216" s="697"/>
      <c r="V216" s="697"/>
      <c r="W216" s="697"/>
      <c r="X216" s="698"/>
      <c r="Y216" s="418"/>
      <c r="Z216" s="419"/>
      <c r="AA216" s="419"/>
      <c r="AB216" s="839"/>
      <c r="AC216" s="702"/>
      <c r="AD216" s="703"/>
      <c r="AE216" s="703"/>
      <c r="AF216" s="703"/>
      <c r="AG216" s="704"/>
      <c r="AH216" s="696"/>
      <c r="AI216" s="697"/>
      <c r="AJ216" s="697"/>
      <c r="AK216" s="697"/>
      <c r="AL216" s="697"/>
      <c r="AM216" s="697"/>
      <c r="AN216" s="697"/>
      <c r="AO216" s="697"/>
      <c r="AP216" s="697"/>
      <c r="AQ216" s="697"/>
      <c r="AR216" s="697"/>
      <c r="AS216" s="697"/>
      <c r="AT216" s="698"/>
      <c r="AU216" s="418"/>
      <c r="AV216" s="419"/>
      <c r="AW216" s="419"/>
      <c r="AX216" s="420"/>
    </row>
    <row r="217" spans="1:50" ht="24.75" customHeight="1" x14ac:dyDescent="0.15">
      <c r="A217" s="1071"/>
      <c r="B217" s="1072"/>
      <c r="C217" s="1072"/>
      <c r="D217" s="1072"/>
      <c r="E217" s="1072"/>
      <c r="F217" s="1073"/>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9"/>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71"/>
      <c r="B218" s="1072"/>
      <c r="C218" s="1072"/>
      <c r="D218" s="1072"/>
      <c r="E218" s="1072"/>
      <c r="F218" s="1073"/>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9"/>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71"/>
      <c r="B219" s="1072"/>
      <c r="C219" s="1072"/>
      <c r="D219" s="1072"/>
      <c r="E219" s="1072"/>
      <c r="F219" s="1073"/>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9"/>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71"/>
      <c r="B220" s="1072"/>
      <c r="C220" s="1072"/>
      <c r="D220" s="1072"/>
      <c r="E220" s="1072"/>
      <c r="F220" s="1073"/>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9"/>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71"/>
      <c r="B221" s="1072"/>
      <c r="C221" s="1072"/>
      <c r="D221" s="1072"/>
      <c r="E221" s="1072"/>
      <c r="F221" s="1073"/>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9"/>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71"/>
      <c r="B222" s="1072"/>
      <c r="C222" s="1072"/>
      <c r="D222" s="1072"/>
      <c r="E222" s="1072"/>
      <c r="F222" s="1073"/>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9"/>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71"/>
      <c r="B223" s="1072"/>
      <c r="C223" s="1072"/>
      <c r="D223" s="1072"/>
      <c r="E223" s="1072"/>
      <c r="F223" s="1073"/>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9"/>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71"/>
      <c r="B224" s="1072"/>
      <c r="C224" s="1072"/>
      <c r="D224" s="1072"/>
      <c r="E224" s="1072"/>
      <c r="F224" s="1073"/>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9"/>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71"/>
      <c r="B225" s="1072"/>
      <c r="C225" s="1072"/>
      <c r="D225" s="1072"/>
      <c r="E225" s="1072"/>
      <c r="F225" s="1073"/>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9"/>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71"/>
      <c r="B226" s="1072"/>
      <c r="C226" s="1072"/>
      <c r="D226" s="1072"/>
      <c r="E226" s="1072"/>
      <c r="F226" s="1073"/>
      <c r="G226" s="860" t="s">
        <v>21</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21</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71"/>
      <c r="B227" s="1072"/>
      <c r="C227" s="1072"/>
      <c r="D227" s="1072"/>
      <c r="E227" s="1072"/>
      <c r="F227" s="1073"/>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7"/>
    </row>
    <row r="228" spans="1:50" ht="25.5" customHeight="1" x14ac:dyDescent="0.15">
      <c r="A228" s="1071"/>
      <c r="B228" s="1072"/>
      <c r="C228" s="1072"/>
      <c r="D228" s="1072"/>
      <c r="E228" s="1072"/>
      <c r="F228" s="1073"/>
      <c r="G228" s="849" t="s">
        <v>18</v>
      </c>
      <c r="H228" s="700"/>
      <c r="I228" s="700"/>
      <c r="J228" s="700"/>
      <c r="K228" s="700"/>
      <c r="L228" s="699" t="s">
        <v>19</v>
      </c>
      <c r="M228" s="700"/>
      <c r="N228" s="700"/>
      <c r="O228" s="700"/>
      <c r="P228" s="700"/>
      <c r="Q228" s="700"/>
      <c r="R228" s="700"/>
      <c r="S228" s="700"/>
      <c r="T228" s="700"/>
      <c r="U228" s="700"/>
      <c r="V228" s="700"/>
      <c r="W228" s="700"/>
      <c r="X228" s="701"/>
      <c r="Y228" s="620" t="s">
        <v>20</v>
      </c>
      <c r="Z228" s="621"/>
      <c r="AA228" s="621"/>
      <c r="AB228" s="832"/>
      <c r="AC228" s="849" t="s">
        <v>18</v>
      </c>
      <c r="AD228" s="700"/>
      <c r="AE228" s="700"/>
      <c r="AF228" s="700"/>
      <c r="AG228" s="700"/>
      <c r="AH228" s="699" t="s">
        <v>19</v>
      </c>
      <c r="AI228" s="700"/>
      <c r="AJ228" s="700"/>
      <c r="AK228" s="700"/>
      <c r="AL228" s="700"/>
      <c r="AM228" s="700"/>
      <c r="AN228" s="700"/>
      <c r="AO228" s="700"/>
      <c r="AP228" s="700"/>
      <c r="AQ228" s="700"/>
      <c r="AR228" s="700"/>
      <c r="AS228" s="700"/>
      <c r="AT228" s="701"/>
      <c r="AU228" s="620" t="s">
        <v>20</v>
      </c>
      <c r="AV228" s="621"/>
      <c r="AW228" s="621"/>
      <c r="AX228" s="622"/>
    </row>
    <row r="229" spans="1:50" ht="24.75" customHeight="1" x14ac:dyDescent="0.15">
      <c r="A229" s="1071"/>
      <c r="B229" s="1072"/>
      <c r="C229" s="1072"/>
      <c r="D229" s="1072"/>
      <c r="E229" s="1072"/>
      <c r="F229" s="1073"/>
      <c r="G229" s="702"/>
      <c r="H229" s="703"/>
      <c r="I229" s="703"/>
      <c r="J229" s="703"/>
      <c r="K229" s="704"/>
      <c r="L229" s="696"/>
      <c r="M229" s="697"/>
      <c r="N229" s="697"/>
      <c r="O229" s="697"/>
      <c r="P229" s="697"/>
      <c r="Q229" s="697"/>
      <c r="R229" s="697"/>
      <c r="S229" s="697"/>
      <c r="T229" s="697"/>
      <c r="U229" s="697"/>
      <c r="V229" s="697"/>
      <c r="W229" s="697"/>
      <c r="X229" s="698"/>
      <c r="Y229" s="418"/>
      <c r="Z229" s="419"/>
      <c r="AA229" s="419"/>
      <c r="AB229" s="839"/>
      <c r="AC229" s="702"/>
      <c r="AD229" s="703"/>
      <c r="AE229" s="703"/>
      <c r="AF229" s="703"/>
      <c r="AG229" s="704"/>
      <c r="AH229" s="696"/>
      <c r="AI229" s="697"/>
      <c r="AJ229" s="697"/>
      <c r="AK229" s="697"/>
      <c r="AL229" s="697"/>
      <c r="AM229" s="697"/>
      <c r="AN229" s="697"/>
      <c r="AO229" s="697"/>
      <c r="AP229" s="697"/>
      <c r="AQ229" s="697"/>
      <c r="AR229" s="697"/>
      <c r="AS229" s="697"/>
      <c r="AT229" s="698"/>
      <c r="AU229" s="418"/>
      <c r="AV229" s="419"/>
      <c r="AW229" s="419"/>
      <c r="AX229" s="420"/>
    </row>
    <row r="230" spans="1:50" ht="24.75" customHeight="1" x14ac:dyDescent="0.15">
      <c r="A230" s="1071"/>
      <c r="B230" s="1072"/>
      <c r="C230" s="1072"/>
      <c r="D230" s="1072"/>
      <c r="E230" s="1072"/>
      <c r="F230" s="1073"/>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9"/>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71"/>
      <c r="B231" s="1072"/>
      <c r="C231" s="1072"/>
      <c r="D231" s="1072"/>
      <c r="E231" s="1072"/>
      <c r="F231" s="1073"/>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9"/>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71"/>
      <c r="B232" s="1072"/>
      <c r="C232" s="1072"/>
      <c r="D232" s="1072"/>
      <c r="E232" s="1072"/>
      <c r="F232" s="1073"/>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9"/>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71"/>
      <c r="B233" s="1072"/>
      <c r="C233" s="1072"/>
      <c r="D233" s="1072"/>
      <c r="E233" s="1072"/>
      <c r="F233" s="1073"/>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9"/>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71"/>
      <c r="B234" s="1072"/>
      <c r="C234" s="1072"/>
      <c r="D234" s="1072"/>
      <c r="E234" s="1072"/>
      <c r="F234" s="1073"/>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9"/>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71"/>
      <c r="B235" s="1072"/>
      <c r="C235" s="1072"/>
      <c r="D235" s="1072"/>
      <c r="E235" s="1072"/>
      <c r="F235" s="1073"/>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9"/>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71"/>
      <c r="B236" s="1072"/>
      <c r="C236" s="1072"/>
      <c r="D236" s="1072"/>
      <c r="E236" s="1072"/>
      <c r="F236" s="1073"/>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9"/>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71"/>
      <c r="B237" s="1072"/>
      <c r="C237" s="1072"/>
      <c r="D237" s="1072"/>
      <c r="E237" s="1072"/>
      <c r="F237" s="1073"/>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9"/>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71"/>
      <c r="B238" s="1072"/>
      <c r="C238" s="1072"/>
      <c r="D238" s="1072"/>
      <c r="E238" s="1072"/>
      <c r="F238" s="1073"/>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9"/>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71"/>
      <c r="B239" s="1072"/>
      <c r="C239" s="1072"/>
      <c r="D239" s="1072"/>
      <c r="E239" s="1072"/>
      <c r="F239" s="1073"/>
      <c r="G239" s="860" t="s">
        <v>21</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21</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71"/>
      <c r="B240" s="1072"/>
      <c r="C240" s="1072"/>
      <c r="D240" s="1072"/>
      <c r="E240" s="1072"/>
      <c r="F240" s="1073"/>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7"/>
    </row>
    <row r="241" spans="1:50" ht="24.75" customHeight="1" x14ac:dyDescent="0.15">
      <c r="A241" s="1071"/>
      <c r="B241" s="1072"/>
      <c r="C241" s="1072"/>
      <c r="D241" s="1072"/>
      <c r="E241" s="1072"/>
      <c r="F241" s="1073"/>
      <c r="G241" s="849" t="s">
        <v>18</v>
      </c>
      <c r="H241" s="700"/>
      <c r="I241" s="700"/>
      <c r="J241" s="700"/>
      <c r="K241" s="700"/>
      <c r="L241" s="699" t="s">
        <v>19</v>
      </c>
      <c r="M241" s="700"/>
      <c r="N241" s="700"/>
      <c r="O241" s="700"/>
      <c r="P241" s="700"/>
      <c r="Q241" s="700"/>
      <c r="R241" s="700"/>
      <c r="S241" s="700"/>
      <c r="T241" s="700"/>
      <c r="U241" s="700"/>
      <c r="V241" s="700"/>
      <c r="W241" s="700"/>
      <c r="X241" s="701"/>
      <c r="Y241" s="620" t="s">
        <v>20</v>
      </c>
      <c r="Z241" s="621"/>
      <c r="AA241" s="621"/>
      <c r="AB241" s="832"/>
      <c r="AC241" s="849" t="s">
        <v>18</v>
      </c>
      <c r="AD241" s="700"/>
      <c r="AE241" s="700"/>
      <c r="AF241" s="700"/>
      <c r="AG241" s="700"/>
      <c r="AH241" s="699" t="s">
        <v>19</v>
      </c>
      <c r="AI241" s="700"/>
      <c r="AJ241" s="700"/>
      <c r="AK241" s="700"/>
      <c r="AL241" s="700"/>
      <c r="AM241" s="700"/>
      <c r="AN241" s="700"/>
      <c r="AO241" s="700"/>
      <c r="AP241" s="700"/>
      <c r="AQ241" s="700"/>
      <c r="AR241" s="700"/>
      <c r="AS241" s="700"/>
      <c r="AT241" s="701"/>
      <c r="AU241" s="620" t="s">
        <v>20</v>
      </c>
      <c r="AV241" s="621"/>
      <c r="AW241" s="621"/>
      <c r="AX241" s="622"/>
    </row>
    <row r="242" spans="1:50" ht="24.75" customHeight="1" x14ac:dyDescent="0.15">
      <c r="A242" s="1071"/>
      <c r="B242" s="1072"/>
      <c r="C242" s="1072"/>
      <c r="D242" s="1072"/>
      <c r="E242" s="1072"/>
      <c r="F242" s="1073"/>
      <c r="G242" s="702"/>
      <c r="H242" s="703"/>
      <c r="I242" s="703"/>
      <c r="J242" s="703"/>
      <c r="K242" s="704"/>
      <c r="L242" s="696"/>
      <c r="M242" s="697"/>
      <c r="N242" s="697"/>
      <c r="O242" s="697"/>
      <c r="P242" s="697"/>
      <c r="Q242" s="697"/>
      <c r="R242" s="697"/>
      <c r="S242" s="697"/>
      <c r="T242" s="697"/>
      <c r="U242" s="697"/>
      <c r="V242" s="697"/>
      <c r="W242" s="697"/>
      <c r="X242" s="698"/>
      <c r="Y242" s="418"/>
      <c r="Z242" s="419"/>
      <c r="AA242" s="419"/>
      <c r="AB242" s="839"/>
      <c r="AC242" s="702"/>
      <c r="AD242" s="703"/>
      <c r="AE242" s="703"/>
      <c r="AF242" s="703"/>
      <c r="AG242" s="704"/>
      <c r="AH242" s="696"/>
      <c r="AI242" s="697"/>
      <c r="AJ242" s="697"/>
      <c r="AK242" s="697"/>
      <c r="AL242" s="697"/>
      <c r="AM242" s="697"/>
      <c r="AN242" s="697"/>
      <c r="AO242" s="697"/>
      <c r="AP242" s="697"/>
      <c r="AQ242" s="697"/>
      <c r="AR242" s="697"/>
      <c r="AS242" s="697"/>
      <c r="AT242" s="698"/>
      <c r="AU242" s="418"/>
      <c r="AV242" s="419"/>
      <c r="AW242" s="419"/>
      <c r="AX242" s="420"/>
    </row>
    <row r="243" spans="1:50" ht="24.75" customHeight="1" x14ac:dyDescent="0.15">
      <c r="A243" s="1071"/>
      <c r="B243" s="1072"/>
      <c r="C243" s="1072"/>
      <c r="D243" s="1072"/>
      <c r="E243" s="1072"/>
      <c r="F243" s="1073"/>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9"/>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71"/>
      <c r="B244" s="1072"/>
      <c r="C244" s="1072"/>
      <c r="D244" s="1072"/>
      <c r="E244" s="1072"/>
      <c r="F244" s="1073"/>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9"/>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71"/>
      <c r="B245" s="1072"/>
      <c r="C245" s="1072"/>
      <c r="D245" s="1072"/>
      <c r="E245" s="1072"/>
      <c r="F245" s="1073"/>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9"/>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71"/>
      <c r="B246" s="1072"/>
      <c r="C246" s="1072"/>
      <c r="D246" s="1072"/>
      <c r="E246" s="1072"/>
      <c r="F246" s="1073"/>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9"/>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71"/>
      <c r="B247" s="1072"/>
      <c r="C247" s="1072"/>
      <c r="D247" s="1072"/>
      <c r="E247" s="1072"/>
      <c r="F247" s="1073"/>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9"/>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71"/>
      <c r="B248" s="1072"/>
      <c r="C248" s="1072"/>
      <c r="D248" s="1072"/>
      <c r="E248" s="1072"/>
      <c r="F248" s="1073"/>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9"/>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71"/>
      <c r="B249" s="1072"/>
      <c r="C249" s="1072"/>
      <c r="D249" s="1072"/>
      <c r="E249" s="1072"/>
      <c r="F249" s="1073"/>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9"/>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71"/>
      <c r="B250" s="1072"/>
      <c r="C250" s="1072"/>
      <c r="D250" s="1072"/>
      <c r="E250" s="1072"/>
      <c r="F250" s="1073"/>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9"/>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71"/>
      <c r="B251" s="1072"/>
      <c r="C251" s="1072"/>
      <c r="D251" s="1072"/>
      <c r="E251" s="1072"/>
      <c r="F251" s="1073"/>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9"/>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71"/>
      <c r="B252" s="1072"/>
      <c r="C252" s="1072"/>
      <c r="D252" s="1072"/>
      <c r="E252" s="1072"/>
      <c r="F252" s="1073"/>
      <c r="G252" s="860" t="s">
        <v>21</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21</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71"/>
      <c r="B253" s="1072"/>
      <c r="C253" s="1072"/>
      <c r="D253" s="1072"/>
      <c r="E253" s="1072"/>
      <c r="F253" s="1073"/>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7"/>
    </row>
    <row r="254" spans="1:50" ht="24.75" customHeight="1" x14ac:dyDescent="0.15">
      <c r="A254" s="1071"/>
      <c r="B254" s="1072"/>
      <c r="C254" s="1072"/>
      <c r="D254" s="1072"/>
      <c r="E254" s="1072"/>
      <c r="F254" s="1073"/>
      <c r="G254" s="849" t="s">
        <v>18</v>
      </c>
      <c r="H254" s="700"/>
      <c r="I254" s="700"/>
      <c r="J254" s="700"/>
      <c r="K254" s="700"/>
      <c r="L254" s="699" t="s">
        <v>19</v>
      </c>
      <c r="M254" s="700"/>
      <c r="N254" s="700"/>
      <c r="O254" s="700"/>
      <c r="P254" s="700"/>
      <c r="Q254" s="700"/>
      <c r="R254" s="700"/>
      <c r="S254" s="700"/>
      <c r="T254" s="700"/>
      <c r="U254" s="700"/>
      <c r="V254" s="700"/>
      <c r="W254" s="700"/>
      <c r="X254" s="701"/>
      <c r="Y254" s="620" t="s">
        <v>20</v>
      </c>
      <c r="Z254" s="621"/>
      <c r="AA254" s="621"/>
      <c r="AB254" s="832"/>
      <c r="AC254" s="849" t="s">
        <v>18</v>
      </c>
      <c r="AD254" s="700"/>
      <c r="AE254" s="700"/>
      <c r="AF254" s="700"/>
      <c r="AG254" s="700"/>
      <c r="AH254" s="699" t="s">
        <v>19</v>
      </c>
      <c r="AI254" s="700"/>
      <c r="AJ254" s="700"/>
      <c r="AK254" s="700"/>
      <c r="AL254" s="700"/>
      <c r="AM254" s="700"/>
      <c r="AN254" s="700"/>
      <c r="AO254" s="700"/>
      <c r="AP254" s="700"/>
      <c r="AQ254" s="700"/>
      <c r="AR254" s="700"/>
      <c r="AS254" s="700"/>
      <c r="AT254" s="701"/>
      <c r="AU254" s="620" t="s">
        <v>20</v>
      </c>
      <c r="AV254" s="621"/>
      <c r="AW254" s="621"/>
      <c r="AX254" s="622"/>
    </row>
    <row r="255" spans="1:50" ht="24.75" customHeight="1" x14ac:dyDescent="0.15">
      <c r="A255" s="1071"/>
      <c r="B255" s="1072"/>
      <c r="C255" s="1072"/>
      <c r="D255" s="1072"/>
      <c r="E255" s="1072"/>
      <c r="F255" s="1073"/>
      <c r="G255" s="702"/>
      <c r="H255" s="703"/>
      <c r="I255" s="703"/>
      <c r="J255" s="703"/>
      <c r="K255" s="704"/>
      <c r="L255" s="696"/>
      <c r="M255" s="697"/>
      <c r="N255" s="697"/>
      <c r="O255" s="697"/>
      <c r="P255" s="697"/>
      <c r="Q255" s="697"/>
      <c r="R255" s="697"/>
      <c r="S255" s="697"/>
      <c r="T255" s="697"/>
      <c r="U255" s="697"/>
      <c r="V255" s="697"/>
      <c r="W255" s="697"/>
      <c r="X255" s="698"/>
      <c r="Y255" s="418"/>
      <c r="Z255" s="419"/>
      <c r="AA255" s="419"/>
      <c r="AB255" s="839"/>
      <c r="AC255" s="702"/>
      <c r="AD255" s="703"/>
      <c r="AE255" s="703"/>
      <c r="AF255" s="703"/>
      <c r="AG255" s="704"/>
      <c r="AH255" s="696"/>
      <c r="AI255" s="697"/>
      <c r="AJ255" s="697"/>
      <c r="AK255" s="697"/>
      <c r="AL255" s="697"/>
      <c r="AM255" s="697"/>
      <c r="AN255" s="697"/>
      <c r="AO255" s="697"/>
      <c r="AP255" s="697"/>
      <c r="AQ255" s="697"/>
      <c r="AR255" s="697"/>
      <c r="AS255" s="697"/>
      <c r="AT255" s="698"/>
      <c r="AU255" s="418"/>
      <c r="AV255" s="419"/>
      <c r="AW255" s="419"/>
      <c r="AX255" s="420"/>
    </row>
    <row r="256" spans="1:50" ht="24.75" customHeight="1" x14ac:dyDescent="0.15">
      <c r="A256" s="1071"/>
      <c r="B256" s="1072"/>
      <c r="C256" s="1072"/>
      <c r="D256" s="1072"/>
      <c r="E256" s="1072"/>
      <c r="F256" s="1073"/>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9"/>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71"/>
      <c r="B257" s="1072"/>
      <c r="C257" s="1072"/>
      <c r="D257" s="1072"/>
      <c r="E257" s="1072"/>
      <c r="F257" s="1073"/>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9"/>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71"/>
      <c r="B258" s="1072"/>
      <c r="C258" s="1072"/>
      <c r="D258" s="1072"/>
      <c r="E258" s="1072"/>
      <c r="F258" s="1073"/>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9"/>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71"/>
      <c r="B259" s="1072"/>
      <c r="C259" s="1072"/>
      <c r="D259" s="1072"/>
      <c r="E259" s="1072"/>
      <c r="F259" s="1073"/>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9"/>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71"/>
      <c r="B260" s="1072"/>
      <c r="C260" s="1072"/>
      <c r="D260" s="1072"/>
      <c r="E260" s="1072"/>
      <c r="F260" s="1073"/>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9"/>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71"/>
      <c r="B261" s="1072"/>
      <c r="C261" s="1072"/>
      <c r="D261" s="1072"/>
      <c r="E261" s="1072"/>
      <c r="F261" s="1073"/>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9"/>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71"/>
      <c r="B262" s="1072"/>
      <c r="C262" s="1072"/>
      <c r="D262" s="1072"/>
      <c r="E262" s="1072"/>
      <c r="F262" s="1073"/>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9"/>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71"/>
      <c r="B263" s="1072"/>
      <c r="C263" s="1072"/>
      <c r="D263" s="1072"/>
      <c r="E263" s="1072"/>
      <c r="F263" s="1073"/>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9"/>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71"/>
      <c r="B264" s="1072"/>
      <c r="C264" s="1072"/>
      <c r="D264" s="1072"/>
      <c r="E264" s="1072"/>
      <c r="F264" s="1073"/>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9"/>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74"/>
      <c r="B265" s="1075"/>
      <c r="C265" s="1075"/>
      <c r="D265" s="1075"/>
      <c r="E265" s="1075"/>
      <c r="F265" s="107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507</v>
      </c>
      <c r="Z3" s="396"/>
      <c r="AA3" s="396"/>
      <c r="AB3" s="396"/>
      <c r="AC3" s="155" t="s">
        <v>489</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82">
        <v>1</v>
      </c>
      <c r="B4" s="1082">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2">
        <v>2</v>
      </c>
      <c r="B5" s="1082">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2">
        <v>3</v>
      </c>
      <c r="B6" s="1082">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2">
        <v>4</v>
      </c>
      <c r="B7" s="1082">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2">
        <v>5</v>
      </c>
      <c r="B8" s="1082">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2">
        <v>6</v>
      </c>
      <c r="B9" s="1082">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2">
        <v>7</v>
      </c>
      <c r="B10" s="1082">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2">
        <v>8</v>
      </c>
      <c r="B11" s="1082">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2">
        <v>9</v>
      </c>
      <c r="B12" s="1082">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2">
        <v>10</v>
      </c>
      <c r="B13" s="1082">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2">
        <v>11</v>
      </c>
      <c r="B14" s="1082">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2">
        <v>12</v>
      </c>
      <c r="B15" s="1082">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2">
        <v>13</v>
      </c>
      <c r="B16" s="1082">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2">
        <v>14</v>
      </c>
      <c r="B17" s="1082">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2">
        <v>15</v>
      </c>
      <c r="B18" s="1082">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2">
        <v>16</v>
      </c>
      <c r="B19" s="1082">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2">
        <v>17</v>
      </c>
      <c r="B20" s="1082">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2">
        <v>18</v>
      </c>
      <c r="B21" s="1082">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2">
        <v>19</v>
      </c>
      <c r="B22" s="1082">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2">
        <v>20</v>
      </c>
      <c r="B23" s="1082">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2">
        <v>21</v>
      </c>
      <c r="B24" s="1082">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2">
        <v>22</v>
      </c>
      <c r="B25" s="1082">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2">
        <v>23</v>
      </c>
      <c r="B26" s="1082">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2">
        <v>24</v>
      </c>
      <c r="B27" s="1082">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2">
        <v>25</v>
      </c>
      <c r="B28" s="1082">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2">
        <v>26</v>
      </c>
      <c r="B29" s="1082">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2">
        <v>27</v>
      </c>
      <c r="B30" s="1082">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2">
        <v>28</v>
      </c>
      <c r="B31" s="1082">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2">
        <v>29</v>
      </c>
      <c r="B32" s="1082">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2">
        <v>30</v>
      </c>
      <c r="B33" s="1082">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507</v>
      </c>
      <c r="Z36" s="396"/>
      <c r="AA36" s="396"/>
      <c r="AB36" s="396"/>
      <c r="AC36" s="155" t="s">
        <v>489</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82">
        <v>1</v>
      </c>
      <c r="B37" s="1082">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2">
        <v>2</v>
      </c>
      <c r="B38" s="1082">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2">
        <v>3</v>
      </c>
      <c r="B39" s="1082">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2">
        <v>4</v>
      </c>
      <c r="B40" s="1082">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2">
        <v>5</v>
      </c>
      <c r="B41" s="1082">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2">
        <v>6</v>
      </c>
      <c r="B42" s="1082">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2">
        <v>7</v>
      </c>
      <c r="B43" s="1082">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2">
        <v>8</v>
      </c>
      <c r="B44" s="1082">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2">
        <v>9</v>
      </c>
      <c r="B45" s="1082">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2">
        <v>10</v>
      </c>
      <c r="B46" s="1082">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2">
        <v>11</v>
      </c>
      <c r="B47" s="1082">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2">
        <v>12</v>
      </c>
      <c r="B48" s="1082">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2">
        <v>13</v>
      </c>
      <c r="B49" s="1082">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2">
        <v>14</v>
      </c>
      <c r="B50" s="1082">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2">
        <v>15</v>
      </c>
      <c r="B51" s="1082">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2">
        <v>16</v>
      </c>
      <c r="B52" s="1082">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2">
        <v>17</v>
      </c>
      <c r="B53" s="1082">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2">
        <v>18</v>
      </c>
      <c r="B54" s="1082">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2">
        <v>19</v>
      </c>
      <c r="B55" s="1082">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2">
        <v>20</v>
      </c>
      <c r="B56" s="1082">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2">
        <v>21</v>
      </c>
      <c r="B57" s="1082">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2">
        <v>22</v>
      </c>
      <c r="B58" s="1082">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2">
        <v>23</v>
      </c>
      <c r="B59" s="1082">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2">
        <v>24</v>
      </c>
      <c r="B60" s="1082">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2">
        <v>25</v>
      </c>
      <c r="B61" s="1082">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2">
        <v>26</v>
      </c>
      <c r="B62" s="1082">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2">
        <v>27</v>
      </c>
      <c r="B63" s="1082">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2">
        <v>28</v>
      </c>
      <c r="B64" s="1082">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2">
        <v>29</v>
      </c>
      <c r="B65" s="1082">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2">
        <v>30</v>
      </c>
      <c r="B66" s="1082">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507</v>
      </c>
      <c r="Z69" s="396"/>
      <c r="AA69" s="396"/>
      <c r="AB69" s="396"/>
      <c r="AC69" s="155" t="s">
        <v>489</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82">
        <v>1</v>
      </c>
      <c r="B70" s="1082">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2">
        <v>2</v>
      </c>
      <c r="B71" s="1082">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2">
        <v>3</v>
      </c>
      <c r="B72" s="1082">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2">
        <v>4</v>
      </c>
      <c r="B73" s="1082">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2">
        <v>5</v>
      </c>
      <c r="B74" s="1082">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2">
        <v>6</v>
      </c>
      <c r="B75" s="1082">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2">
        <v>7</v>
      </c>
      <c r="B76" s="1082">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2">
        <v>8</v>
      </c>
      <c r="B77" s="1082">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2">
        <v>9</v>
      </c>
      <c r="B78" s="1082">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2">
        <v>10</v>
      </c>
      <c r="B79" s="1082">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2">
        <v>11</v>
      </c>
      <c r="B80" s="1082">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2">
        <v>12</v>
      </c>
      <c r="B81" s="1082">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2">
        <v>13</v>
      </c>
      <c r="B82" s="1082">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2">
        <v>14</v>
      </c>
      <c r="B83" s="1082">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2">
        <v>15</v>
      </c>
      <c r="B84" s="1082">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2">
        <v>16</v>
      </c>
      <c r="B85" s="1082">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2">
        <v>17</v>
      </c>
      <c r="B86" s="1082">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2">
        <v>18</v>
      </c>
      <c r="B87" s="1082">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2">
        <v>19</v>
      </c>
      <c r="B88" s="1082">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2">
        <v>20</v>
      </c>
      <c r="B89" s="1082">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2">
        <v>21</v>
      </c>
      <c r="B90" s="1082">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2">
        <v>22</v>
      </c>
      <c r="B91" s="1082">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2">
        <v>23</v>
      </c>
      <c r="B92" s="1082">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2">
        <v>24</v>
      </c>
      <c r="B93" s="1082">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2">
        <v>25</v>
      </c>
      <c r="B94" s="1082">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2">
        <v>26</v>
      </c>
      <c r="B95" s="1082">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2">
        <v>27</v>
      </c>
      <c r="B96" s="1082">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2">
        <v>28</v>
      </c>
      <c r="B97" s="1082">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2">
        <v>29</v>
      </c>
      <c r="B98" s="1082">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2">
        <v>30</v>
      </c>
      <c r="B99" s="1082">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5" t="s">
        <v>489</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82">
        <v>1</v>
      </c>
      <c r="B103" s="1082">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2">
        <v>2</v>
      </c>
      <c r="B104" s="1082">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2">
        <v>3</v>
      </c>
      <c r="B105" s="1082">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2">
        <v>4</v>
      </c>
      <c r="B106" s="1082">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2">
        <v>5</v>
      </c>
      <c r="B107" s="1082">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2">
        <v>6</v>
      </c>
      <c r="B108" s="1082">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2">
        <v>7</v>
      </c>
      <c r="B109" s="1082">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2">
        <v>8</v>
      </c>
      <c r="B110" s="1082">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2">
        <v>9</v>
      </c>
      <c r="B111" s="1082">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2">
        <v>10</v>
      </c>
      <c r="B112" s="1082">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2">
        <v>11</v>
      </c>
      <c r="B113" s="1082">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2">
        <v>12</v>
      </c>
      <c r="B114" s="1082">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2">
        <v>13</v>
      </c>
      <c r="B115" s="1082">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2">
        <v>14</v>
      </c>
      <c r="B116" s="1082">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2">
        <v>15</v>
      </c>
      <c r="B117" s="1082">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2">
        <v>16</v>
      </c>
      <c r="B118" s="1082">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2">
        <v>17</v>
      </c>
      <c r="B119" s="1082">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2">
        <v>18</v>
      </c>
      <c r="B120" s="1082">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2">
        <v>19</v>
      </c>
      <c r="B121" s="1082">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2">
        <v>20</v>
      </c>
      <c r="B122" s="1082">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2">
        <v>21</v>
      </c>
      <c r="B123" s="1082">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2">
        <v>22</v>
      </c>
      <c r="B124" s="1082">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2">
        <v>23</v>
      </c>
      <c r="B125" s="1082">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2">
        <v>24</v>
      </c>
      <c r="B126" s="1082">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2">
        <v>25</v>
      </c>
      <c r="B127" s="1082">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2">
        <v>26</v>
      </c>
      <c r="B128" s="1082">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2">
        <v>27</v>
      </c>
      <c r="B129" s="1082">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2">
        <v>28</v>
      </c>
      <c r="B130" s="1082">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2">
        <v>29</v>
      </c>
      <c r="B131" s="1082">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2">
        <v>30</v>
      </c>
      <c r="B132" s="1082">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5" t="s">
        <v>489</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82">
        <v>1</v>
      </c>
      <c r="B136" s="1082">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2">
        <v>2</v>
      </c>
      <c r="B137" s="1082">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2">
        <v>3</v>
      </c>
      <c r="B138" s="1082">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2">
        <v>4</v>
      </c>
      <c r="B139" s="1082">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2">
        <v>5</v>
      </c>
      <c r="B140" s="1082">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2">
        <v>6</v>
      </c>
      <c r="B141" s="1082">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2">
        <v>7</v>
      </c>
      <c r="B142" s="1082">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2">
        <v>8</v>
      </c>
      <c r="B143" s="1082">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2">
        <v>9</v>
      </c>
      <c r="B144" s="1082">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2">
        <v>10</v>
      </c>
      <c r="B145" s="1082">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2">
        <v>11</v>
      </c>
      <c r="B146" s="1082">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2">
        <v>12</v>
      </c>
      <c r="B147" s="1082">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2">
        <v>13</v>
      </c>
      <c r="B148" s="1082">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2">
        <v>14</v>
      </c>
      <c r="B149" s="1082">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2">
        <v>15</v>
      </c>
      <c r="B150" s="1082">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2">
        <v>16</v>
      </c>
      <c r="B151" s="1082">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2">
        <v>17</v>
      </c>
      <c r="B152" s="1082">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2">
        <v>18</v>
      </c>
      <c r="B153" s="1082">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2">
        <v>19</v>
      </c>
      <c r="B154" s="1082">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2">
        <v>20</v>
      </c>
      <c r="B155" s="1082">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2">
        <v>21</v>
      </c>
      <c r="B156" s="1082">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2">
        <v>22</v>
      </c>
      <c r="B157" s="1082">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2">
        <v>23</v>
      </c>
      <c r="B158" s="1082">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2">
        <v>24</v>
      </c>
      <c r="B159" s="1082">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2">
        <v>25</v>
      </c>
      <c r="B160" s="1082">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2">
        <v>26</v>
      </c>
      <c r="B161" s="1082">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2">
        <v>27</v>
      </c>
      <c r="B162" s="1082">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2">
        <v>28</v>
      </c>
      <c r="B163" s="1082">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2">
        <v>29</v>
      </c>
      <c r="B164" s="1082">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2">
        <v>30</v>
      </c>
      <c r="B165" s="1082">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5" t="s">
        <v>489</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82">
        <v>1</v>
      </c>
      <c r="B169" s="1082">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2">
        <v>2</v>
      </c>
      <c r="B170" s="1082">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2">
        <v>3</v>
      </c>
      <c r="B171" s="1082">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2">
        <v>4</v>
      </c>
      <c r="B172" s="1082">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2">
        <v>5</v>
      </c>
      <c r="B173" s="1082">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2">
        <v>6</v>
      </c>
      <c r="B174" s="1082">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2">
        <v>7</v>
      </c>
      <c r="B175" s="1082">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2">
        <v>8</v>
      </c>
      <c r="B176" s="1082">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2">
        <v>9</v>
      </c>
      <c r="B177" s="1082">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2">
        <v>10</v>
      </c>
      <c r="B178" s="1082">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2">
        <v>11</v>
      </c>
      <c r="B179" s="1082">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2">
        <v>12</v>
      </c>
      <c r="B180" s="1082">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2">
        <v>13</v>
      </c>
      <c r="B181" s="1082">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2">
        <v>14</v>
      </c>
      <c r="B182" s="1082">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2">
        <v>15</v>
      </c>
      <c r="B183" s="1082">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2">
        <v>16</v>
      </c>
      <c r="B184" s="1082">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2">
        <v>17</v>
      </c>
      <c r="B185" s="1082">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2">
        <v>18</v>
      </c>
      <c r="B186" s="1082">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2">
        <v>19</v>
      </c>
      <c r="B187" s="1082">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2">
        <v>20</v>
      </c>
      <c r="B188" s="1082">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2">
        <v>21</v>
      </c>
      <c r="B189" s="1082">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2">
        <v>22</v>
      </c>
      <c r="B190" s="1082">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2">
        <v>23</v>
      </c>
      <c r="B191" s="1082">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2">
        <v>24</v>
      </c>
      <c r="B192" s="1082">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2">
        <v>25</v>
      </c>
      <c r="B193" s="1082">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2">
        <v>26</v>
      </c>
      <c r="B194" s="1082">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2">
        <v>27</v>
      </c>
      <c r="B195" s="1082">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2">
        <v>28</v>
      </c>
      <c r="B196" s="1082">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2">
        <v>29</v>
      </c>
      <c r="B197" s="1082">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2">
        <v>30</v>
      </c>
      <c r="B198" s="1082">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5" t="s">
        <v>489</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82">
        <v>1</v>
      </c>
      <c r="B202" s="1082">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2">
        <v>2</v>
      </c>
      <c r="B203" s="1082">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2">
        <v>3</v>
      </c>
      <c r="B204" s="1082">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2">
        <v>4</v>
      </c>
      <c r="B205" s="1082">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2">
        <v>5</v>
      </c>
      <c r="B206" s="1082">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2">
        <v>6</v>
      </c>
      <c r="B207" s="1082">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2">
        <v>7</v>
      </c>
      <c r="B208" s="1082">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2">
        <v>8</v>
      </c>
      <c r="B209" s="1082">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2">
        <v>9</v>
      </c>
      <c r="B210" s="1082">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2">
        <v>10</v>
      </c>
      <c r="B211" s="1082">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2">
        <v>11</v>
      </c>
      <c r="B212" s="1082">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2">
        <v>12</v>
      </c>
      <c r="B213" s="1082">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2">
        <v>13</v>
      </c>
      <c r="B214" s="1082">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2">
        <v>14</v>
      </c>
      <c r="B215" s="1082">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2">
        <v>15</v>
      </c>
      <c r="B216" s="1082">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2">
        <v>16</v>
      </c>
      <c r="B217" s="1082">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2">
        <v>17</v>
      </c>
      <c r="B218" s="1082">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2">
        <v>18</v>
      </c>
      <c r="B219" s="1082">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2">
        <v>19</v>
      </c>
      <c r="B220" s="1082">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2">
        <v>20</v>
      </c>
      <c r="B221" s="1082">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2">
        <v>21</v>
      </c>
      <c r="B222" s="1082">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2">
        <v>22</v>
      </c>
      <c r="B223" s="1082">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2">
        <v>23</v>
      </c>
      <c r="B224" s="1082">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2">
        <v>24</v>
      </c>
      <c r="B225" s="1082">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2">
        <v>25</v>
      </c>
      <c r="B226" s="1082">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2">
        <v>26</v>
      </c>
      <c r="B227" s="1082">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2">
        <v>27</v>
      </c>
      <c r="B228" s="1082">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2">
        <v>28</v>
      </c>
      <c r="B229" s="1082">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2">
        <v>29</v>
      </c>
      <c r="B230" s="1082">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2">
        <v>30</v>
      </c>
      <c r="B231" s="1082">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5" t="s">
        <v>489</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82">
        <v>1</v>
      </c>
      <c r="B235" s="1082">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2">
        <v>2</v>
      </c>
      <c r="B236" s="1082">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2">
        <v>3</v>
      </c>
      <c r="B237" s="1082">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2">
        <v>4</v>
      </c>
      <c r="B238" s="1082">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2">
        <v>5</v>
      </c>
      <c r="B239" s="1082">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2">
        <v>6</v>
      </c>
      <c r="B240" s="1082">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2">
        <v>7</v>
      </c>
      <c r="B241" s="1082">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2">
        <v>8</v>
      </c>
      <c r="B242" s="1082">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2">
        <v>9</v>
      </c>
      <c r="B243" s="1082">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2">
        <v>10</v>
      </c>
      <c r="B244" s="1082">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2">
        <v>11</v>
      </c>
      <c r="B245" s="1082">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2">
        <v>12</v>
      </c>
      <c r="B246" s="1082">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2">
        <v>13</v>
      </c>
      <c r="B247" s="1082">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2">
        <v>14</v>
      </c>
      <c r="B248" s="1082">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2">
        <v>15</v>
      </c>
      <c r="B249" s="1082">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2">
        <v>16</v>
      </c>
      <c r="B250" s="1082">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2">
        <v>17</v>
      </c>
      <c r="B251" s="1082">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2">
        <v>18</v>
      </c>
      <c r="B252" s="1082">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2">
        <v>19</v>
      </c>
      <c r="B253" s="1082">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2">
        <v>20</v>
      </c>
      <c r="B254" s="1082">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2">
        <v>21</v>
      </c>
      <c r="B255" s="1082">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2">
        <v>22</v>
      </c>
      <c r="B256" s="1082">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2">
        <v>23</v>
      </c>
      <c r="B257" s="1082">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2">
        <v>24</v>
      </c>
      <c r="B258" s="1082">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2">
        <v>25</v>
      </c>
      <c r="B259" s="1082">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2">
        <v>26</v>
      </c>
      <c r="B260" s="1082">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2">
        <v>27</v>
      </c>
      <c r="B261" s="1082">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2">
        <v>28</v>
      </c>
      <c r="B262" s="1082">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2">
        <v>29</v>
      </c>
      <c r="B263" s="1082">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2">
        <v>30</v>
      </c>
      <c r="B264" s="1082">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5" t="s">
        <v>489</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82">
        <v>1</v>
      </c>
      <c r="B268" s="1082">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2">
        <v>2</v>
      </c>
      <c r="B269" s="1082">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2">
        <v>3</v>
      </c>
      <c r="B270" s="1082">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2">
        <v>4</v>
      </c>
      <c r="B271" s="1082">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2">
        <v>5</v>
      </c>
      <c r="B272" s="1082">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2">
        <v>6</v>
      </c>
      <c r="B273" s="1082">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2">
        <v>7</v>
      </c>
      <c r="B274" s="1082">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2">
        <v>8</v>
      </c>
      <c r="B275" s="1082">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2">
        <v>9</v>
      </c>
      <c r="B276" s="1082">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2">
        <v>10</v>
      </c>
      <c r="B277" s="1082">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2">
        <v>11</v>
      </c>
      <c r="B278" s="1082">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2">
        <v>12</v>
      </c>
      <c r="B279" s="1082">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2">
        <v>13</v>
      </c>
      <c r="B280" s="1082">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2">
        <v>14</v>
      </c>
      <c r="B281" s="1082">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2">
        <v>15</v>
      </c>
      <c r="B282" s="1082">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2">
        <v>16</v>
      </c>
      <c r="B283" s="1082">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2">
        <v>17</v>
      </c>
      <c r="B284" s="1082">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2">
        <v>18</v>
      </c>
      <c r="B285" s="1082">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2">
        <v>19</v>
      </c>
      <c r="B286" s="1082">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2">
        <v>20</v>
      </c>
      <c r="B287" s="1082">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2">
        <v>21</v>
      </c>
      <c r="B288" s="1082">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2">
        <v>22</v>
      </c>
      <c r="B289" s="1082">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2">
        <v>23</v>
      </c>
      <c r="B290" s="1082">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2">
        <v>24</v>
      </c>
      <c r="B291" s="1082">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2">
        <v>25</v>
      </c>
      <c r="B292" s="1082">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2">
        <v>26</v>
      </c>
      <c r="B293" s="1082">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2">
        <v>27</v>
      </c>
      <c r="B294" s="1082">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2">
        <v>28</v>
      </c>
      <c r="B295" s="1082">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2">
        <v>29</v>
      </c>
      <c r="B296" s="1082">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2">
        <v>30</v>
      </c>
      <c r="B297" s="1082">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5" t="s">
        <v>489</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82">
        <v>1</v>
      </c>
      <c r="B301" s="1082">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2">
        <v>2</v>
      </c>
      <c r="B302" s="1082">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2">
        <v>3</v>
      </c>
      <c r="B303" s="1082">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2">
        <v>4</v>
      </c>
      <c r="B304" s="1082">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2">
        <v>5</v>
      </c>
      <c r="B305" s="1082">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2">
        <v>6</v>
      </c>
      <c r="B306" s="1082">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2">
        <v>7</v>
      </c>
      <c r="B307" s="1082">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2">
        <v>8</v>
      </c>
      <c r="B308" s="1082">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2">
        <v>9</v>
      </c>
      <c r="B309" s="1082">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2">
        <v>10</v>
      </c>
      <c r="B310" s="1082">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2">
        <v>11</v>
      </c>
      <c r="B311" s="1082">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2">
        <v>12</v>
      </c>
      <c r="B312" s="1082">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2">
        <v>13</v>
      </c>
      <c r="B313" s="1082">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2">
        <v>14</v>
      </c>
      <c r="B314" s="1082">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2">
        <v>15</v>
      </c>
      <c r="B315" s="1082">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2">
        <v>16</v>
      </c>
      <c r="B316" s="1082">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2">
        <v>17</v>
      </c>
      <c r="B317" s="1082">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2">
        <v>18</v>
      </c>
      <c r="B318" s="1082">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2">
        <v>19</v>
      </c>
      <c r="B319" s="1082">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2">
        <v>20</v>
      </c>
      <c r="B320" s="1082">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2">
        <v>21</v>
      </c>
      <c r="B321" s="1082">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2">
        <v>22</v>
      </c>
      <c r="B322" s="1082">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2">
        <v>23</v>
      </c>
      <c r="B323" s="1082">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2">
        <v>24</v>
      </c>
      <c r="B324" s="1082">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2">
        <v>25</v>
      </c>
      <c r="B325" s="1082">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2">
        <v>26</v>
      </c>
      <c r="B326" s="1082">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2">
        <v>27</v>
      </c>
      <c r="B327" s="1082">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2">
        <v>28</v>
      </c>
      <c r="B328" s="1082">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2">
        <v>29</v>
      </c>
      <c r="B329" s="1082">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2">
        <v>30</v>
      </c>
      <c r="B330" s="1082">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5" t="s">
        <v>489</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82">
        <v>1</v>
      </c>
      <c r="B334" s="1082">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2">
        <v>2</v>
      </c>
      <c r="B335" s="1082">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2">
        <v>3</v>
      </c>
      <c r="B336" s="1082">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2">
        <v>4</v>
      </c>
      <c r="B337" s="1082">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2">
        <v>5</v>
      </c>
      <c r="B338" s="1082">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2">
        <v>6</v>
      </c>
      <c r="B339" s="1082">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2">
        <v>7</v>
      </c>
      <c r="B340" s="1082">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2">
        <v>8</v>
      </c>
      <c r="B341" s="1082">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2">
        <v>9</v>
      </c>
      <c r="B342" s="1082">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2">
        <v>10</v>
      </c>
      <c r="B343" s="1082">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2">
        <v>11</v>
      </c>
      <c r="B344" s="1082">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2">
        <v>12</v>
      </c>
      <c r="B345" s="1082">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2">
        <v>13</v>
      </c>
      <c r="B346" s="1082">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2">
        <v>14</v>
      </c>
      <c r="B347" s="1082">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2">
        <v>15</v>
      </c>
      <c r="B348" s="1082">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2">
        <v>16</v>
      </c>
      <c r="B349" s="1082">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2">
        <v>17</v>
      </c>
      <c r="B350" s="1082">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2">
        <v>18</v>
      </c>
      <c r="B351" s="1082">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2">
        <v>19</v>
      </c>
      <c r="B352" s="1082">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2">
        <v>20</v>
      </c>
      <c r="B353" s="1082">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2">
        <v>21</v>
      </c>
      <c r="B354" s="1082">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2">
        <v>22</v>
      </c>
      <c r="B355" s="1082">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2">
        <v>23</v>
      </c>
      <c r="B356" s="1082">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2">
        <v>24</v>
      </c>
      <c r="B357" s="1082">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2">
        <v>25</v>
      </c>
      <c r="B358" s="1082">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2">
        <v>26</v>
      </c>
      <c r="B359" s="1082">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2">
        <v>27</v>
      </c>
      <c r="B360" s="1082">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2">
        <v>28</v>
      </c>
      <c r="B361" s="1082">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2">
        <v>29</v>
      </c>
      <c r="B362" s="1082">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2">
        <v>30</v>
      </c>
      <c r="B363" s="1082">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5" t="s">
        <v>489</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82">
        <v>1</v>
      </c>
      <c r="B367" s="1082">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2">
        <v>2</v>
      </c>
      <c r="B368" s="1082">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2">
        <v>3</v>
      </c>
      <c r="B369" s="1082">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2">
        <v>4</v>
      </c>
      <c r="B370" s="1082">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2">
        <v>5</v>
      </c>
      <c r="B371" s="1082">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2">
        <v>6</v>
      </c>
      <c r="B372" s="1082">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2">
        <v>7</v>
      </c>
      <c r="B373" s="1082">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2">
        <v>8</v>
      </c>
      <c r="B374" s="1082">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2">
        <v>9</v>
      </c>
      <c r="B375" s="1082">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2">
        <v>10</v>
      </c>
      <c r="B376" s="1082">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2">
        <v>11</v>
      </c>
      <c r="B377" s="1082">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2">
        <v>12</v>
      </c>
      <c r="B378" s="1082">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2">
        <v>13</v>
      </c>
      <c r="B379" s="1082">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2">
        <v>14</v>
      </c>
      <c r="B380" s="1082">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2">
        <v>15</v>
      </c>
      <c r="B381" s="1082">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2">
        <v>16</v>
      </c>
      <c r="B382" s="1082">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2">
        <v>17</v>
      </c>
      <c r="B383" s="1082">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2">
        <v>18</v>
      </c>
      <c r="B384" s="1082">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2">
        <v>19</v>
      </c>
      <c r="B385" s="1082">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2">
        <v>20</v>
      </c>
      <c r="B386" s="1082">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2">
        <v>21</v>
      </c>
      <c r="B387" s="1082">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2">
        <v>22</v>
      </c>
      <c r="B388" s="1082">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2">
        <v>23</v>
      </c>
      <c r="B389" s="1082">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2">
        <v>24</v>
      </c>
      <c r="B390" s="1082">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2">
        <v>25</v>
      </c>
      <c r="B391" s="1082">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2">
        <v>26</v>
      </c>
      <c r="B392" s="1082">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2">
        <v>27</v>
      </c>
      <c r="B393" s="1082">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2">
        <v>28</v>
      </c>
      <c r="B394" s="1082">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2">
        <v>29</v>
      </c>
      <c r="B395" s="1082">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2">
        <v>30</v>
      </c>
      <c r="B396" s="1082">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5" t="s">
        <v>489</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82">
        <v>1</v>
      </c>
      <c r="B400" s="1082">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2">
        <v>2</v>
      </c>
      <c r="B401" s="1082">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2">
        <v>3</v>
      </c>
      <c r="B402" s="1082">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2">
        <v>4</v>
      </c>
      <c r="B403" s="1082">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2">
        <v>5</v>
      </c>
      <c r="B404" s="1082">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2">
        <v>6</v>
      </c>
      <c r="B405" s="1082">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2">
        <v>7</v>
      </c>
      <c r="B406" s="1082">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2">
        <v>8</v>
      </c>
      <c r="B407" s="1082">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2">
        <v>9</v>
      </c>
      <c r="B408" s="1082">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2">
        <v>10</v>
      </c>
      <c r="B409" s="1082">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2">
        <v>11</v>
      </c>
      <c r="B410" s="1082">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2">
        <v>12</v>
      </c>
      <c r="B411" s="1082">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2">
        <v>13</v>
      </c>
      <c r="B412" s="1082">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2">
        <v>14</v>
      </c>
      <c r="B413" s="1082">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2">
        <v>15</v>
      </c>
      <c r="B414" s="1082">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2">
        <v>16</v>
      </c>
      <c r="B415" s="1082">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2">
        <v>17</v>
      </c>
      <c r="B416" s="1082">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2">
        <v>18</v>
      </c>
      <c r="B417" s="1082">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2">
        <v>19</v>
      </c>
      <c r="B418" s="1082">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2">
        <v>20</v>
      </c>
      <c r="B419" s="1082">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2">
        <v>21</v>
      </c>
      <c r="B420" s="1082">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2">
        <v>22</v>
      </c>
      <c r="B421" s="1082">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2">
        <v>23</v>
      </c>
      <c r="B422" s="1082">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2">
        <v>24</v>
      </c>
      <c r="B423" s="1082">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2">
        <v>25</v>
      </c>
      <c r="B424" s="1082">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2">
        <v>26</v>
      </c>
      <c r="B425" s="1082">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2">
        <v>27</v>
      </c>
      <c r="B426" s="1082">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2">
        <v>28</v>
      </c>
      <c r="B427" s="1082">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2">
        <v>29</v>
      </c>
      <c r="B428" s="1082">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2">
        <v>30</v>
      </c>
      <c r="B429" s="1082">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5" t="s">
        <v>489</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82">
        <v>1</v>
      </c>
      <c r="B433" s="1082">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2">
        <v>2</v>
      </c>
      <c r="B434" s="1082">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2">
        <v>3</v>
      </c>
      <c r="B435" s="1082">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2">
        <v>4</v>
      </c>
      <c r="B436" s="1082">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2">
        <v>5</v>
      </c>
      <c r="B437" s="1082">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2">
        <v>6</v>
      </c>
      <c r="B438" s="1082">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2">
        <v>7</v>
      </c>
      <c r="B439" s="1082">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2">
        <v>8</v>
      </c>
      <c r="B440" s="1082">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2">
        <v>9</v>
      </c>
      <c r="B441" s="1082">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2">
        <v>10</v>
      </c>
      <c r="B442" s="1082">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2">
        <v>11</v>
      </c>
      <c r="B443" s="1082">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2">
        <v>12</v>
      </c>
      <c r="B444" s="1082">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2">
        <v>13</v>
      </c>
      <c r="B445" s="1082">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2">
        <v>14</v>
      </c>
      <c r="B446" s="1082">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2">
        <v>15</v>
      </c>
      <c r="B447" s="1082">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2">
        <v>16</v>
      </c>
      <c r="B448" s="1082">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2">
        <v>17</v>
      </c>
      <c r="B449" s="1082">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2">
        <v>18</v>
      </c>
      <c r="B450" s="1082">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2">
        <v>19</v>
      </c>
      <c r="B451" s="1082">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2">
        <v>20</v>
      </c>
      <c r="B452" s="1082">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2">
        <v>21</v>
      </c>
      <c r="B453" s="1082">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2">
        <v>22</v>
      </c>
      <c r="B454" s="1082">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2">
        <v>23</v>
      </c>
      <c r="B455" s="1082">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2">
        <v>24</v>
      </c>
      <c r="B456" s="1082">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2">
        <v>25</v>
      </c>
      <c r="B457" s="1082">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2">
        <v>26</v>
      </c>
      <c r="B458" s="1082">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2">
        <v>27</v>
      </c>
      <c r="B459" s="1082">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2">
        <v>28</v>
      </c>
      <c r="B460" s="1082">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2">
        <v>29</v>
      </c>
      <c r="B461" s="1082">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2">
        <v>30</v>
      </c>
      <c r="B462" s="1082">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5" t="s">
        <v>489</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82">
        <v>1</v>
      </c>
      <c r="B466" s="1082">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2">
        <v>2</v>
      </c>
      <c r="B467" s="1082">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2">
        <v>3</v>
      </c>
      <c r="B468" s="1082">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2">
        <v>4</v>
      </c>
      <c r="B469" s="1082">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2">
        <v>5</v>
      </c>
      <c r="B470" s="1082">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2">
        <v>6</v>
      </c>
      <c r="B471" s="1082">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2">
        <v>7</v>
      </c>
      <c r="B472" s="1082">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2">
        <v>8</v>
      </c>
      <c r="B473" s="1082">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2">
        <v>9</v>
      </c>
      <c r="B474" s="1082">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2">
        <v>10</v>
      </c>
      <c r="B475" s="1082">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2">
        <v>11</v>
      </c>
      <c r="B476" s="1082">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2">
        <v>12</v>
      </c>
      <c r="B477" s="1082">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2">
        <v>13</v>
      </c>
      <c r="B478" s="1082">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2">
        <v>14</v>
      </c>
      <c r="B479" s="1082">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2">
        <v>15</v>
      </c>
      <c r="B480" s="1082">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2">
        <v>16</v>
      </c>
      <c r="B481" s="1082">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2">
        <v>17</v>
      </c>
      <c r="B482" s="1082">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2">
        <v>18</v>
      </c>
      <c r="B483" s="1082">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2">
        <v>19</v>
      </c>
      <c r="B484" s="1082">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2">
        <v>20</v>
      </c>
      <c r="B485" s="1082">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2">
        <v>21</v>
      </c>
      <c r="B486" s="1082">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2">
        <v>22</v>
      </c>
      <c r="B487" s="1082">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2">
        <v>23</v>
      </c>
      <c r="B488" s="1082">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2">
        <v>24</v>
      </c>
      <c r="B489" s="1082">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2">
        <v>25</v>
      </c>
      <c r="B490" s="1082">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2">
        <v>26</v>
      </c>
      <c r="B491" s="1082">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2">
        <v>27</v>
      </c>
      <c r="B492" s="1082">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2">
        <v>28</v>
      </c>
      <c r="B493" s="1082">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2">
        <v>29</v>
      </c>
      <c r="B494" s="1082">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2">
        <v>30</v>
      </c>
      <c r="B495" s="1082">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5" t="s">
        <v>489</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82">
        <v>1</v>
      </c>
      <c r="B499" s="1082">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2">
        <v>2</v>
      </c>
      <c r="B500" s="1082">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2">
        <v>3</v>
      </c>
      <c r="B501" s="1082">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2">
        <v>4</v>
      </c>
      <c r="B502" s="1082">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2">
        <v>5</v>
      </c>
      <c r="B503" s="1082">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2">
        <v>6</v>
      </c>
      <c r="B504" s="1082">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2">
        <v>7</v>
      </c>
      <c r="B505" s="1082">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2">
        <v>8</v>
      </c>
      <c r="B506" s="1082">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2">
        <v>9</v>
      </c>
      <c r="B507" s="1082">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2">
        <v>10</v>
      </c>
      <c r="B508" s="1082">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2">
        <v>11</v>
      </c>
      <c r="B509" s="1082">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2">
        <v>12</v>
      </c>
      <c r="B510" s="1082">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2">
        <v>13</v>
      </c>
      <c r="B511" s="1082">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2">
        <v>14</v>
      </c>
      <c r="B512" s="1082">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2">
        <v>15</v>
      </c>
      <c r="B513" s="1082">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2">
        <v>16</v>
      </c>
      <c r="B514" s="1082">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2">
        <v>17</v>
      </c>
      <c r="B515" s="1082">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2">
        <v>18</v>
      </c>
      <c r="B516" s="1082">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2">
        <v>19</v>
      </c>
      <c r="B517" s="1082">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2">
        <v>20</v>
      </c>
      <c r="B518" s="1082">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2">
        <v>21</v>
      </c>
      <c r="B519" s="1082">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2">
        <v>22</v>
      </c>
      <c r="B520" s="1082">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2">
        <v>23</v>
      </c>
      <c r="B521" s="1082">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2">
        <v>24</v>
      </c>
      <c r="B522" s="1082">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2">
        <v>25</v>
      </c>
      <c r="B523" s="1082">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2">
        <v>26</v>
      </c>
      <c r="B524" s="1082">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2">
        <v>27</v>
      </c>
      <c r="B525" s="1082">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2">
        <v>28</v>
      </c>
      <c r="B526" s="1082">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2">
        <v>29</v>
      </c>
      <c r="B527" s="1082">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2">
        <v>30</v>
      </c>
      <c r="B528" s="1082">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5" t="s">
        <v>489</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82">
        <v>1</v>
      </c>
      <c r="B532" s="1082">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2">
        <v>2</v>
      </c>
      <c r="B533" s="1082">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2">
        <v>3</v>
      </c>
      <c r="B534" s="1082">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2">
        <v>4</v>
      </c>
      <c r="B535" s="1082">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2">
        <v>5</v>
      </c>
      <c r="B536" s="1082">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2">
        <v>6</v>
      </c>
      <c r="B537" s="1082">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2">
        <v>7</v>
      </c>
      <c r="B538" s="1082">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2">
        <v>8</v>
      </c>
      <c r="B539" s="1082">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2">
        <v>9</v>
      </c>
      <c r="B540" s="1082">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2">
        <v>10</v>
      </c>
      <c r="B541" s="1082">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2">
        <v>11</v>
      </c>
      <c r="B542" s="1082">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2">
        <v>12</v>
      </c>
      <c r="B543" s="1082">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2">
        <v>13</v>
      </c>
      <c r="B544" s="1082">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2">
        <v>14</v>
      </c>
      <c r="B545" s="1082">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2">
        <v>15</v>
      </c>
      <c r="B546" s="1082">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2">
        <v>16</v>
      </c>
      <c r="B547" s="1082">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2">
        <v>17</v>
      </c>
      <c r="B548" s="1082">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2">
        <v>18</v>
      </c>
      <c r="B549" s="1082">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2">
        <v>19</v>
      </c>
      <c r="B550" s="1082">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2">
        <v>20</v>
      </c>
      <c r="B551" s="1082">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2">
        <v>21</v>
      </c>
      <c r="B552" s="1082">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2">
        <v>22</v>
      </c>
      <c r="B553" s="1082">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2">
        <v>23</v>
      </c>
      <c r="B554" s="1082">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2">
        <v>24</v>
      </c>
      <c r="B555" s="1082">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2">
        <v>25</v>
      </c>
      <c r="B556" s="1082">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2">
        <v>26</v>
      </c>
      <c r="B557" s="1082">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2">
        <v>27</v>
      </c>
      <c r="B558" s="1082">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2">
        <v>28</v>
      </c>
      <c r="B559" s="1082">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2">
        <v>29</v>
      </c>
      <c r="B560" s="1082">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2">
        <v>30</v>
      </c>
      <c r="B561" s="1082">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5" t="s">
        <v>489</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82">
        <v>1</v>
      </c>
      <c r="B565" s="1082">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2">
        <v>2</v>
      </c>
      <c r="B566" s="1082">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2">
        <v>3</v>
      </c>
      <c r="B567" s="1082">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2">
        <v>4</v>
      </c>
      <c r="B568" s="1082">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2">
        <v>5</v>
      </c>
      <c r="B569" s="1082">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2">
        <v>6</v>
      </c>
      <c r="B570" s="1082">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2">
        <v>7</v>
      </c>
      <c r="B571" s="1082">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2">
        <v>8</v>
      </c>
      <c r="B572" s="1082">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2">
        <v>9</v>
      </c>
      <c r="B573" s="1082">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2">
        <v>10</v>
      </c>
      <c r="B574" s="1082">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2">
        <v>11</v>
      </c>
      <c r="B575" s="1082">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2">
        <v>12</v>
      </c>
      <c r="B576" s="1082">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2">
        <v>13</v>
      </c>
      <c r="B577" s="1082">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2">
        <v>14</v>
      </c>
      <c r="B578" s="1082">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2">
        <v>15</v>
      </c>
      <c r="B579" s="1082">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2">
        <v>16</v>
      </c>
      <c r="B580" s="1082">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2">
        <v>17</v>
      </c>
      <c r="B581" s="1082">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2">
        <v>18</v>
      </c>
      <c r="B582" s="1082">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2">
        <v>19</v>
      </c>
      <c r="B583" s="1082">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2">
        <v>20</v>
      </c>
      <c r="B584" s="1082">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2">
        <v>21</v>
      </c>
      <c r="B585" s="1082">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2">
        <v>22</v>
      </c>
      <c r="B586" s="1082">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2">
        <v>23</v>
      </c>
      <c r="B587" s="1082">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2">
        <v>24</v>
      </c>
      <c r="B588" s="1082">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2">
        <v>25</v>
      </c>
      <c r="B589" s="1082">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2">
        <v>26</v>
      </c>
      <c r="B590" s="1082">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2">
        <v>27</v>
      </c>
      <c r="B591" s="1082">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2">
        <v>28</v>
      </c>
      <c r="B592" s="1082">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2">
        <v>29</v>
      </c>
      <c r="B593" s="1082">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2">
        <v>30</v>
      </c>
      <c r="B594" s="1082">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5" t="s">
        <v>489</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82">
        <v>1</v>
      </c>
      <c r="B598" s="1082">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2">
        <v>2</v>
      </c>
      <c r="B599" s="1082">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2">
        <v>3</v>
      </c>
      <c r="B600" s="1082">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2">
        <v>4</v>
      </c>
      <c r="B601" s="1082">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2">
        <v>5</v>
      </c>
      <c r="B602" s="1082">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2">
        <v>6</v>
      </c>
      <c r="B603" s="1082">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2">
        <v>7</v>
      </c>
      <c r="B604" s="1082">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2">
        <v>8</v>
      </c>
      <c r="B605" s="1082">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2">
        <v>9</v>
      </c>
      <c r="B606" s="1082">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2">
        <v>10</v>
      </c>
      <c r="B607" s="1082">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2">
        <v>11</v>
      </c>
      <c r="B608" s="1082">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2">
        <v>12</v>
      </c>
      <c r="B609" s="1082">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2">
        <v>13</v>
      </c>
      <c r="B610" s="1082">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2">
        <v>14</v>
      </c>
      <c r="B611" s="1082">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2">
        <v>15</v>
      </c>
      <c r="B612" s="1082">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2">
        <v>16</v>
      </c>
      <c r="B613" s="1082">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2">
        <v>17</v>
      </c>
      <c r="B614" s="1082">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2">
        <v>18</v>
      </c>
      <c r="B615" s="1082">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2">
        <v>19</v>
      </c>
      <c r="B616" s="1082">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2">
        <v>20</v>
      </c>
      <c r="B617" s="1082">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2">
        <v>21</v>
      </c>
      <c r="B618" s="1082">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2">
        <v>22</v>
      </c>
      <c r="B619" s="1082">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2">
        <v>23</v>
      </c>
      <c r="B620" s="1082">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2">
        <v>24</v>
      </c>
      <c r="B621" s="1082">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2">
        <v>25</v>
      </c>
      <c r="B622" s="1082">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2">
        <v>26</v>
      </c>
      <c r="B623" s="1082">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2">
        <v>27</v>
      </c>
      <c r="B624" s="1082">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2">
        <v>28</v>
      </c>
      <c r="B625" s="1082">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2">
        <v>29</v>
      </c>
      <c r="B626" s="1082">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2">
        <v>30</v>
      </c>
      <c r="B627" s="1082">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5" t="s">
        <v>489</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82">
        <v>1</v>
      </c>
      <c r="B631" s="1082">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2">
        <v>2</v>
      </c>
      <c r="B632" s="1082">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2">
        <v>3</v>
      </c>
      <c r="B633" s="1082">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2">
        <v>4</v>
      </c>
      <c r="B634" s="1082">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2">
        <v>5</v>
      </c>
      <c r="B635" s="1082">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2">
        <v>6</v>
      </c>
      <c r="B636" s="1082">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2">
        <v>7</v>
      </c>
      <c r="B637" s="1082">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2">
        <v>8</v>
      </c>
      <c r="B638" s="1082">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2">
        <v>9</v>
      </c>
      <c r="B639" s="1082">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2">
        <v>10</v>
      </c>
      <c r="B640" s="1082">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2">
        <v>11</v>
      </c>
      <c r="B641" s="1082">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2">
        <v>12</v>
      </c>
      <c r="B642" s="1082">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2">
        <v>13</v>
      </c>
      <c r="B643" s="1082">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2">
        <v>14</v>
      </c>
      <c r="B644" s="1082">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2">
        <v>15</v>
      </c>
      <c r="B645" s="1082">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2">
        <v>16</v>
      </c>
      <c r="B646" s="1082">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2">
        <v>17</v>
      </c>
      <c r="B647" s="1082">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2">
        <v>18</v>
      </c>
      <c r="B648" s="1082">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2">
        <v>19</v>
      </c>
      <c r="B649" s="1082">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2">
        <v>20</v>
      </c>
      <c r="B650" s="1082">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2">
        <v>21</v>
      </c>
      <c r="B651" s="1082">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2">
        <v>22</v>
      </c>
      <c r="B652" s="1082">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2">
        <v>23</v>
      </c>
      <c r="B653" s="1082">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2">
        <v>24</v>
      </c>
      <c r="B654" s="1082">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2">
        <v>25</v>
      </c>
      <c r="B655" s="1082">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2">
        <v>26</v>
      </c>
      <c r="B656" s="1082">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2">
        <v>27</v>
      </c>
      <c r="B657" s="1082">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2">
        <v>28</v>
      </c>
      <c r="B658" s="1082">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2">
        <v>29</v>
      </c>
      <c r="B659" s="1082">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2">
        <v>30</v>
      </c>
      <c r="B660" s="1082">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5" t="s">
        <v>489</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82">
        <v>1</v>
      </c>
      <c r="B664" s="1082">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2">
        <v>2</v>
      </c>
      <c r="B665" s="1082">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2">
        <v>3</v>
      </c>
      <c r="B666" s="1082">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2">
        <v>4</v>
      </c>
      <c r="B667" s="1082">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2">
        <v>5</v>
      </c>
      <c r="B668" s="1082">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2">
        <v>6</v>
      </c>
      <c r="B669" s="1082">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2">
        <v>7</v>
      </c>
      <c r="B670" s="1082">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2">
        <v>8</v>
      </c>
      <c r="B671" s="1082">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2">
        <v>9</v>
      </c>
      <c r="B672" s="1082">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2">
        <v>10</v>
      </c>
      <c r="B673" s="1082">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2">
        <v>11</v>
      </c>
      <c r="B674" s="1082">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2">
        <v>12</v>
      </c>
      <c r="B675" s="1082">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2">
        <v>13</v>
      </c>
      <c r="B676" s="1082">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2">
        <v>14</v>
      </c>
      <c r="B677" s="1082">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2">
        <v>15</v>
      </c>
      <c r="B678" s="1082">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2">
        <v>16</v>
      </c>
      <c r="B679" s="1082">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2">
        <v>17</v>
      </c>
      <c r="B680" s="1082">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2">
        <v>18</v>
      </c>
      <c r="B681" s="1082">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2">
        <v>19</v>
      </c>
      <c r="B682" s="1082">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2">
        <v>20</v>
      </c>
      <c r="B683" s="1082">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2">
        <v>21</v>
      </c>
      <c r="B684" s="1082">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2">
        <v>22</v>
      </c>
      <c r="B685" s="1082">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2">
        <v>23</v>
      </c>
      <c r="B686" s="1082">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2">
        <v>24</v>
      </c>
      <c r="B687" s="1082">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2">
        <v>25</v>
      </c>
      <c r="B688" s="1082">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2">
        <v>26</v>
      </c>
      <c r="B689" s="1082">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2">
        <v>27</v>
      </c>
      <c r="B690" s="1082">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2">
        <v>28</v>
      </c>
      <c r="B691" s="1082">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2">
        <v>29</v>
      </c>
      <c r="B692" s="1082">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2">
        <v>30</v>
      </c>
      <c r="B693" s="1082">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5" t="s">
        <v>489</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82">
        <v>1</v>
      </c>
      <c r="B697" s="1082">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2">
        <v>2</v>
      </c>
      <c r="B698" s="1082">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2">
        <v>3</v>
      </c>
      <c r="B699" s="1082">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2">
        <v>4</v>
      </c>
      <c r="B700" s="1082">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2">
        <v>5</v>
      </c>
      <c r="B701" s="1082">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2">
        <v>6</v>
      </c>
      <c r="B702" s="1082">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2">
        <v>7</v>
      </c>
      <c r="B703" s="1082">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2">
        <v>8</v>
      </c>
      <c r="B704" s="1082">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2">
        <v>9</v>
      </c>
      <c r="B705" s="1082">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2">
        <v>10</v>
      </c>
      <c r="B706" s="1082">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2">
        <v>11</v>
      </c>
      <c r="B707" s="1082">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2">
        <v>12</v>
      </c>
      <c r="B708" s="1082">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2">
        <v>13</v>
      </c>
      <c r="B709" s="1082">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2">
        <v>14</v>
      </c>
      <c r="B710" s="1082">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2">
        <v>15</v>
      </c>
      <c r="B711" s="1082">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2">
        <v>16</v>
      </c>
      <c r="B712" s="1082">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2">
        <v>17</v>
      </c>
      <c r="B713" s="1082">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2">
        <v>18</v>
      </c>
      <c r="B714" s="1082">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2">
        <v>19</v>
      </c>
      <c r="B715" s="1082">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2">
        <v>20</v>
      </c>
      <c r="B716" s="1082">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2">
        <v>21</v>
      </c>
      <c r="B717" s="1082">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2">
        <v>22</v>
      </c>
      <c r="B718" s="1082">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2">
        <v>23</v>
      </c>
      <c r="B719" s="1082">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2">
        <v>24</v>
      </c>
      <c r="B720" s="1082">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2">
        <v>25</v>
      </c>
      <c r="B721" s="1082">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2">
        <v>26</v>
      </c>
      <c r="B722" s="1082">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2">
        <v>27</v>
      </c>
      <c r="B723" s="1082">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2">
        <v>28</v>
      </c>
      <c r="B724" s="1082">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2">
        <v>29</v>
      </c>
      <c r="B725" s="1082">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2">
        <v>30</v>
      </c>
      <c r="B726" s="1082">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5" t="s">
        <v>489</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82">
        <v>1</v>
      </c>
      <c r="B730" s="1082">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2">
        <v>2</v>
      </c>
      <c r="B731" s="1082">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2">
        <v>3</v>
      </c>
      <c r="B732" s="1082">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2">
        <v>4</v>
      </c>
      <c r="B733" s="1082">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2">
        <v>5</v>
      </c>
      <c r="B734" s="1082">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2">
        <v>6</v>
      </c>
      <c r="B735" s="1082">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2">
        <v>7</v>
      </c>
      <c r="B736" s="1082">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2">
        <v>8</v>
      </c>
      <c r="B737" s="1082">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2">
        <v>9</v>
      </c>
      <c r="B738" s="1082">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2">
        <v>10</v>
      </c>
      <c r="B739" s="1082">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2">
        <v>11</v>
      </c>
      <c r="B740" s="1082">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2">
        <v>12</v>
      </c>
      <c r="B741" s="1082">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2">
        <v>13</v>
      </c>
      <c r="B742" s="1082">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2">
        <v>14</v>
      </c>
      <c r="B743" s="1082">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2">
        <v>15</v>
      </c>
      <c r="B744" s="1082">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2">
        <v>16</v>
      </c>
      <c r="B745" s="1082">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2">
        <v>17</v>
      </c>
      <c r="B746" s="1082">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2">
        <v>18</v>
      </c>
      <c r="B747" s="1082">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2">
        <v>19</v>
      </c>
      <c r="B748" s="1082">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2">
        <v>20</v>
      </c>
      <c r="B749" s="1082">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2">
        <v>21</v>
      </c>
      <c r="B750" s="1082">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2">
        <v>22</v>
      </c>
      <c r="B751" s="1082">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2">
        <v>23</v>
      </c>
      <c r="B752" s="1082">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2">
        <v>24</v>
      </c>
      <c r="B753" s="1082">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2">
        <v>25</v>
      </c>
      <c r="B754" s="1082">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2">
        <v>26</v>
      </c>
      <c r="B755" s="1082">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2">
        <v>27</v>
      </c>
      <c r="B756" s="1082">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2">
        <v>28</v>
      </c>
      <c r="B757" s="1082">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2">
        <v>29</v>
      </c>
      <c r="B758" s="1082">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2">
        <v>30</v>
      </c>
      <c r="B759" s="1082">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5" t="s">
        <v>489</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82">
        <v>1</v>
      </c>
      <c r="B763" s="1082">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2">
        <v>2</v>
      </c>
      <c r="B764" s="1082">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2">
        <v>3</v>
      </c>
      <c r="B765" s="1082">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2">
        <v>4</v>
      </c>
      <c r="B766" s="1082">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2">
        <v>5</v>
      </c>
      <c r="B767" s="1082">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2">
        <v>6</v>
      </c>
      <c r="B768" s="1082">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2">
        <v>7</v>
      </c>
      <c r="B769" s="1082">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2">
        <v>8</v>
      </c>
      <c r="B770" s="1082">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2">
        <v>9</v>
      </c>
      <c r="B771" s="1082">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2">
        <v>10</v>
      </c>
      <c r="B772" s="1082">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2">
        <v>11</v>
      </c>
      <c r="B773" s="1082">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2">
        <v>12</v>
      </c>
      <c r="B774" s="1082">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2">
        <v>13</v>
      </c>
      <c r="B775" s="1082">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2">
        <v>14</v>
      </c>
      <c r="B776" s="1082">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2">
        <v>15</v>
      </c>
      <c r="B777" s="1082">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2">
        <v>16</v>
      </c>
      <c r="B778" s="1082">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2">
        <v>17</v>
      </c>
      <c r="B779" s="1082">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2">
        <v>18</v>
      </c>
      <c r="B780" s="1082">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2">
        <v>19</v>
      </c>
      <c r="B781" s="1082">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2">
        <v>20</v>
      </c>
      <c r="B782" s="1082">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2">
        <v>21</v>
      </c>
      <c r="B783" s="1082">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2">
        <v>22</v>
      </c>
      <c r="B784" s="1082">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2">
        <v>23</v>
      </c>
      <c r="B785" s="1082">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2">
        <v>24</v>
      </c>
      <c r="B786" s="1082">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2">
        <v>25</v>
      </c>
      <c r="B787" s="1082">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2">
        <v>26</v>
      </c>
      <c r="B788" s="1082">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2">
        <v>27</v>
      </c>
      <c r="B789" s="1082">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2">
        <v>28</v>
      </c>
      <c r="B790" s="1082">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2">
        <v>29</v>
      </c>
      <c r="B791" s="1082">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2">
        <v>30</v>
      </c>
      <c r="B792" s="1082">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5" t="s">
        <v>489</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82">
        <v>1</v>
      </c>
      <c r="B796" s="1082">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2">
        <v>2</v>
      </c>
      <c r="B797" s="1082">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2">
        <v>3</v>
      </c>
      <c r="B798" s="1082">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2">
        <v>4</v>
      </c>
      <c r="B799" s="1082">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2">
        <v>5</v>
      </c>
      <c r="B800" s="1082">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2">
        <v>6</v>
      </c>
      <c r="B801" s="1082">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2">
        <v>7</v>
      </c>
      <c r="B802" s="1082">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2">
        <v>8</v>
      </c>
      <c r="B803" s="1082">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2">
        <v>9</v>
      </c>
      <c r="B804" s="1082">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2">
        <v>10</v>
      </c>
      <c r="B805" s="1082">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2">
        <v>11</v>
      </c>
      <c r="B806" s="1082">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2">
        <v>12</v>
      </c>
      <c r="B807" s="1082">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2">
        <v>13</v>
      </c>
      <c r="B808" s="1082">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2">
        <v>14</v>
      </c>
      <c r="B809" s="1082">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2">
        <v>15</v>
      </c>
      <c r="B810" s="1082">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2">
        <v>16</v>
      </c>
      <c r="B811" s="1082">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2">
        <v>17</v>
      </c>
      <c r="B812" s="1082">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2">
        <v>18</v>
      </c>
      <c r="B813" s="1082">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2">
        <v>19</v>
      </c>
      <c r="B814" s="1082">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2">
        <v>20</v>
      </c>
      <c r="B815" s="1082">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2">
        <v>21</v>
      </c>
      <c r="B816" s="1082">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2">
        <v>22</v>
      </c>
      <c r="B817" s="1082">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2">
        <v>23</v>
      </c>
      <c r="B818" s="1082">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2">
        <v>24</v>
      </c>
      <c r="B819" s="1082">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2">
        <v>25</v>
      </c>
      <c r="B820" s="1082">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2">
        <v>26</v>
      </c>
      <c r="B821" s="1082">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2">
        <v>27</v>
      </c>
      <c r="B822" s="1082">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2">
        <v>28</v>
      </c>
      <c r="B823" s="1082">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2">
        <v>29</v>
      </c>
      <c r="B824" s="1082">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2">
        <v>30</v>
      </c>
      <c r="B825" s="1082">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5" t="s">
        <v>489</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82">
        <v>1</v>
      </c>
      <c r="B829" s="1082">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2">
        <v>2</v>
      </c>
      <c r="B830" s="1082">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2">
        <v>3</v>
      </c>
      <c r="B831" s="1082">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2">
        <v>4</v>
      </c>
      <c r="B832" s="1082">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2">
        <v>5</v>
      </c>
      <c r="B833" s="1082">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2">
        <v>6</v>
      </c>
      <c r="B834" s="1082">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2">
        <v>7</v>
      </c>
      <c r="B835" s="1082">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2">
        <v>8</v>
      </c>
      <c r="B836" s="1082">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2">
        <v>9</v>
      </c>
      <c r="B837" s="1082">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2">
        <v>10</v>
      </c>
      <c r="B838" s="1082">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2">
        <v>11</v>
      </c>
      <c r="B839" s="1082">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2">
        <v>12</v>
      </c>
      <c r="B840" s="1082">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2">
        <v>13</v>
      </c>
      <c r="B841" s="1082">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2">
        <v>14</v>
      </c>
      <c r="B842" s="1082">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2">
        <v>15</v>
      </c>
      <c r="B843" s="1082">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2">
        <v>16</v>
      </c>
      <c r="B844" s="1082">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2">
        <v>17</v>
      </c>
      <c r="B845" s="1082">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2">
        <v>18</v>
      </c>
      <c r="B846" s="1082">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2">
        <v>19</v>
      </c>
      <c r="B847" s="1082">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2">
        <v>20</v>
      </c>
      <c r="B848" s="1082">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2">
        <v>21</v>
      </c>
      <c r="B849" s="1082">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2">
        <v>22</v>
      </c>
      <c r="B850" s="1082">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2">
        <v>23</v>
      </c>
      <c r="B851" s="1082">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2">
        <v>24</v>
      </c>
      <c r="B852" s="1082">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2">
        <v>25</v>
      </c>
      <c r="B853" s="1082">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2">
        <v>26</v>
      </c>
      <c r="B854" s="1082">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2">
        <v>27</v>
      </c>
      <c r="B855" s="1082">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2">
        <v>28</v>
      </c>
      <c r="B856" s="1082">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2">
        <v>29</v>
      </c>
      <c r="B857" s="1082">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2">
        <v>30</v>
      </c>
      <c r="B858" s="1082">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5" t="s">
        <v>489</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82">
        <v>1</v>
      </c>
      <c r="B862" s="1082">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2">
        <v>2</v>
      </c>
      <c r="B863" s="1082">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2">
        <v>3</v>
      </c>
      <c r="B864" s="1082">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2">
        <v>4</v>
      </c>
      <c r="B865" s="1082">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2">
        <v>5</v>
      </c>
      <c r="B866" s="1082">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2">
        <v>6</v>
      </c>
      <c r="B867" s="1082">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2">
        <v>7</v>
      </c>
      <c r="B868" s="1082">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2">
        <v>8</v>
      </c>
      <c r="B869" s="1082">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2">
        <v>9</v>
      </c>
      <c r="B870" s="1082">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2">
        <v>10</v>
      </c>
      <c r="B871" s="1082">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2">
        <v>11</v>
      </c>
      <c r="B872" s="1082">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2">
        <v>12</v>
      </c>
      <c r="B873" s="1082">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2">
        <v>13</v>
      </c>
      <c r="B874" s="1082">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2">
        <v>14</v>
      </c>
      <c r="B875" s="1082">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2">
        <v>15</v>
      </c>
      <c r="B876" s="1082">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2">
        <v>16</v>
      </c>
      <c r="B877" s="1082">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2">
        <v>17</v>
      </c>
      <c r="B878" s="1082">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2">
        <v>18</v>
      </c>
      <c r="B879" s="1082">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2">
        <v>19</v>
      </c>
      <c r="B880" s="1082">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2">
        <v>20</v>
      </c>
      <c r="B881" s="1082">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2">
        <v>21</v>
      </c>
      <c r="B882" s="1082">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2">
        <v>22</v>
      </c>
      <c r="B883" s="1082">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2">
        <v>23</v>
      </c>
      <c r="B884" s="1082">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2">
        <v>24</v>
      </c>
      <c r="B885" s="1082">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2">
        <v>25</v>
      </c>
      <c r="B886" s="1082">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2">
        <v>26</v>
      </c>
      <c r="B887" s="1082">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2">
        <v>27</v>
      </c>
      <c r="B888" s="1082">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2">
        <v>28</v>
      </c>
      <c r="B889" s="1082">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2">
        <v>29</v>
      </c>
      <c r="B890" s="1082">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2">
        <v>30</v>
      </c>
      <c r="B891" s="1082">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5" t="s">
        <v>489</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82">
        <v>1</v>
      </c>
      <c r="B895" s="1082">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2">
        <v>2</v>
      </c>
      <c r="B896" s="1082">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2">
        <v>3</v>
      </c>
      <c r="B897" s="1082">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2">
        <v>4</v>
      </c>
      <c r="B898" s="1082">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2">
        <v>5</v>
      </c>
      <c r="B899" s="1082">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2">
        <v>6</v>
      </c>
      <c r="B900" s="1082">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2">
        <v>7</v>
      </c>
      <c r="B901" s="1082">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2">
        <v>8</v>
      </c>
      <c r="B902" s="1082">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2">
        <v>9</v>
      </c>
      <c r="B903" s="1082">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2">
        <v>10</v>
      </c>
      <c r="B904" s="1082">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2">
        <v>11</v>
      </c>
      <c r="B905" s="1082">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2">
        <v>12</v>
      </c>
      <c r="B906" s="1082">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2">
        <v>13</v>
      </c>
      <c r="B907" s="1082">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2">
        <v>14</v>
      </c>
      <c r="B908" s="1082">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2">
        <v>15</v>
      </c>
      <c r="B909" s="1082">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2">
        <v>16</v>
      </c>
      <c r="B910" s="1082">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2">
        <v>17</v>
      </c>
      <c r="B911" s="1082">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2">
        <v>18</v>
      </c>
      <c r="B912" s="1082">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2">
        <v>19</v>
      </c>
      <c r="B913" s="1082">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2">
        <v>20</v>
      </c>
      <c r="B914" s="1082">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2">
        <v>21</v>
      </c>
      <c r="B915" s="1082">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2">
        <v>22</v>
      </c>
      <c r="B916" s="1082">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2">
        <v>23</v>
      </c>
      <c r="B917" s="1082">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2">
        <v>24</v>
      </c>
      <c r="B918" s="1082">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2">
        <v>25</v>
      </c>
      <c r="B919" s="1082">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2">
        <v>26</v>
      </c>
      <c r="B920" s="1082">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2">
        <v>27</v>
      </c>
      <c r="B921" s="1082">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2">
        <v>28</v>
      </c>
      <c r="B922" s="1082">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2">
        <v>29</v>
      </c>
      <c r="B923" s="1082">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2">
        <v>30</v>
      </c>
      <c r="B924" s="1082">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5" t="s">
        <v>489</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82">
        <v>1</v>
      </c>
      <c r="B928" s="1082">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2">
        <v>2</v>
      </c>
      <c r="B929" s="1082">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2">
        <v>3</v>
      </c>
      <c r="B930" s="1082">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2">
        <v>4</v>
      </c>
      <c r="B931" s="1082">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2">
        <v>5</v>
      </c>
      <c r="B932" s="1082">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2">
        <v>6</v>
      </c>
      <c r="B933" s="1082">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2">
        <v>7</v>
      </c>
      <c r="B934" s="1082">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2">
        <v>8</v>
      </c>
      <c r="B935" s="1082">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2">
        <v>9</v>
      </c>
      <c r="B936" s="1082">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2">
        <v>10</v>
      </c>
      <c r="B937" s="1082">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2">
        <v>11</v>
      </c>
      <c r="B938" s="1082">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2">
        <v>12</v>
      </c>
      <c r="B939" s="1082">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2">
        <v>13</v>
      </c>
      <c r="B940" s="1082">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2">
        <v>14</v>
      </c>
      <c r="B941" s="1082">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2">
        <v>15</v>
      </c>
      <c r="B942" s="1082">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2">
        <v>16</v>
      </c>
      <c r="B943" s="1082">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2">
        <v>17</v>
      </c>
      <c r="B944" s="1082">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2">
        <v>18</v>
      </c>
      <c r="B945" s="1082">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2">
        <v>19</v>
      </c>
      <c r="B946" s="1082">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2">
        <v>20</v>
      </c>
      <c r="B947" s="1082">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2">
        <v>21</v>
      </c>
      <c r="B948" s="1082">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2">
        <v>22</v>
      </c>
      <c r="B949" s="1082">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2">
        <v>23</v>
      </c>
      <c r="B950" s="1082">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2">
        <v>24</v>
      </c>
      <c r="B951" s="1082">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2">
        <v>25</v>
      </c>
      <c r="B952" s="1082">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2">
        <v>26</v>
      </c>
      <c r="B953" s="1082">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2">
        <v>27</v>
      </c>
      <c r="B954" s="1082">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2">
        <v>28</v>
      </c>
      <c r="B955" s="1082">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2">
        <v>29</v>
      </c>
      <c r="B956" s="1082">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2">
        <v>30</v>
      </c>
      <c r="B957" s="1082">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5" t="s">
        <v>489</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82">
        <v>1</v>
      </c>
      <c r="B961" s="1082">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2">
        <v>2</v>
      </c>
      <c r="B962" s="1082">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2">
        <v>3</v>
      </c>
      <c r="B963" s="1082">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2">
        <v>4</v>
      </c>
      <c r="B964" s="1082">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2">
        <v>5</v>
      </c>
      <c r="B965" s="1082">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2">
        <v>6</v>
      </c>
      <c r="B966" s="1082">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2">
        <v>7</v>
      </c>
      <c r="B967" s="1082">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2">
        <v>8</v>
      </c>
      <c r="B968" s="1082">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2">
        <v>9</v>
      </c>
      <c r="B969" s="1082">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2">
        <v>10</v>
      </c>
      <c r="B970" s="1082">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2">
        <v>11</v>
      </c>
      <c r="B971" s="1082">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2">
        <v>12</v>
      </c>
      <c r="B972" s="1082">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2">
        <v>13</v>
      </c>
      <c r="B973" s="1082">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2">
        <v>14</v>
      </c>
      <c r="B974" s="1082">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2">
        <v>15</v>
      </c>
      <c r="B975" s="1082">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2">
        <v>16</v>
      </c>
      <c r="B976" s="1082">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2">
        <v>17</v>
      </c>
      <c r="B977" s="1082">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2">
        <v>18</v>
      </c>
      <c r="B978" s="1082">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2">
        <v>19</v>
      </c>
      <c r="B979" s="1082">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2">
        <v>20</v>
      </c>
      <c r="B980" s="1082">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2">
        <v>21</v>
      </c>
      <c r="B981" s="1082">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2">
        <v>22</v>
      </c>
      <c r="B982" s="1082">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2">
        <v>23</v>
      </c>
      <c r="B983" s="1082">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2">
        <v>24</v>
      </c>
      <c r="B984" s="1082">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2">
        <v>25</v>
      </c>
      <c r="B985" s="1082">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2">
        <v>26</v>
      </c>
      <c r="B986" s="1082">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2">
        <v>27</v>
      </c>
      <c r="B987" s="1082">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2">
        <v>28</v>
      </c>
      <c r="B988" s="1082">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2">
        <v>29</v>
      </c>
      <c r="B989" s="1082">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2">
        <v>30</v>
      </c>
      <c r="B990" s="1082">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5" t="s">
        <v>489</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82">
        <v>1</v>
      </c>
      <c r="B994" s="1082">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2">
        <v>2</v>
      </c>
      <c r="B995" s="1082">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2">
        <v>3</v>
      </c>
      <c r="B996" s="1082">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2">
        <v>4</v>
      </c>
      <c r="B997" s="1082">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2">
        <v>5</v>
      </c>
      <c r="B998" s="1082">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2">
        <v>6</v>
      </c>
      <c r="B999" s="1082">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2">
        <v>7</v>
      </c>
      <c r="B1000" s="1082">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2">
        <v>8</v>
      </c>
      <c r="B1001" s="1082">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2">
        <v>9</v>
      </c>
      <c r="B1002" s="1082">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2">
        <v>10</v>
      </c>
      <c r="B1003" s="1082">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2">
        <v>11</v>
      </c>
      <c r="B1004" s="1082">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2">
        <v>12</v>
      </c>
      <c r="B1005" s="1082">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2">
        <v>13</v>
      </c>
      <c r="B1006" s="1082">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2">
        <v>14</v>
      </c>
      <c r="B1007" s="1082">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2">
        <v>15</v>
      </c>
      <c r="B1008" s="1082">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2">
        <v>16</v>
      </c>
      <c r="B1009" s="1082">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2">
        <v>17</v>
      </c>
      <c r="B1010" s="1082">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2">
        <v>18</v>
      </c>
      <c r="B1011" s="1082">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2">
        <v>19</v>
      </c>
      <c r="B1012" s="1082">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2">
        <v>20</v>
      </c>
      <c r="B1013" s="1082">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2">
        <v>21</v>
      </c>
      <c r="B1014" s="1082">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2">
        <v>22</v>
      </c>
      <c r="B1015" s="1082">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2">
        <v>23</v>
      </c>
      <c r="B1016" s="1082">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2">
        <v>24</v>
      </c>
      <c r="B1017" s="1082">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2">
        <v>25</v>
      </c>
      <c r="B1018" s="1082">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2">
        <v>26</v>
      </c>
      <c r="B1019" s="1082">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2">
        <v>27</v>
      </c>
      <c r="B1020" s="1082">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2">
        <v>28</v>
      </c>
      <c r="B1021" s="1082">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2">
        <v>29</v>
      </c>
      <c r="B1022" s="1082">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2">
        <v>30</v>
      </c>
      <c r="B1023" s="1082">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5" t="s">
        <v>489</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82">
        <v>1</v>
      </c>
      <c r="B1027" s="1082">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2">
        <v>2</v>
      </c>
      <c r="B1028" s="1082">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2">
        <v>3</v>
      </c>
      <c r="B1029" s="1082">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2">
        <v>4</v>
      </c>
      <c r="B1030" s="1082">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2">
        <v>5</v>
      </c>
      <c r="B1031" s="1082">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2">
        <v>6</v>
      </c>
      <c r="B1032" s="1082">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2">
        <v>7</v>
      </c>
      <c r="B1033" s="1082">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2">
        <v>8</v>
      </c>
      <c r="B1034" s="1082">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2">
        <v>9</v>
      </c>
      <c r="B1035" s="1082">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2">
        <v>10</v>
      </c>
      <c r="B1036" s="1082">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2">
        <v>11</v>
      </c>
      <c r="B1037" s="1082">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2">
        <v>12</v>
      </c>
      <c r="B1038" s="1082">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2">
        <v>13</v>
      </c>
      <c r="B1039" s="1082">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2">
        <v>14</v>
      </c>
      <c r="B1040" s="1082">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2">
        <v>15</v>
      </c>
      <c r="B1041" s="1082">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2">
        <v>16</v>
      </c>
      <c r="B1042" s="1082">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2">
        <v>17</v>
      </c>
      <c r="B1043" s="1082">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2">
        <v>18</v>
      </c>
      <c r="B1044" s="1082">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2">
        <v>19</v>
      </c>
      <c r="B1045" s="1082">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2">
        <v>20</v>
      </c>
      <c r="B1046" s="1082">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2">
        <v>21</v>
      </c>
      <c r="B1047" s="1082">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2">
        <v>22</v>
      </c>
      <c r="B1048" s="1082">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2">
        <v>23</v>
      </c>
      <c r="B1049" s="1082">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2">
        <v>24</v>
      </c>
      <c r="B1050" s="1082">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2">
        <v>25</v>
      </c>
      <c r="B1051" s="1082">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2">
        <v>26</v>
      </c>
      <c r="B1052" s="1082">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2">
        <v>27</v>
      </c>
      <c r="B1053" s="1082">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2">
        <v>28</v>
      </c>
      <c r="B1054" s="1082">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2">
        <v>29</v>
      </c>
      <c r="B1055" s="1082">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2">
        <v>30</v>
      </c>
      <c r="B1056" s="1082">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5" t="s">
        <v>489</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82">
        <v>1</v>
      </c>
      <c r="B1060" s="1082">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2">
        <v>2</v>
      </c>
      <c r="B1061" s="1082">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2">
        <v>3</v>
      </c>
      <c r="B1062" s="1082">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2">
        <v>4</v>
      </c>
      <c r="B1063" s="1082">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2">
        <v>5</v>
      </c>
      <c r="B1064" s="1082">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2">
        <v>6</v>
      </c>
      <c r="B1065" s="1082">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2">
        <v>7</v>
      </c>
      <c r="B1066" s="1082">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2">
        <v>8</v>
      </c>
      <c r="B1067" s="1082">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2">
        <v>9</v>
      </c>
      <c r="B1068" s="1082">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2">
        <v>10</v>
      </c>
      <c r="B1069" s="1082">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2">
        <v>11</v>
      </c>
      <c r="B1070" s="1082">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2">
        <v>12</v>
      </c>
      <c r="B1071" s="1082">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2">
        <v>13</v>
      </c>
      <c r="B1072" s="1082">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2">
        <v>14</v>
      </c>
      <c r="B1073" s="1082">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2">
        <v>15</v>
      </c>
      <c r="B1074" s="1082">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2">
        <v>16</v>
      </c>
      <c r="B1075" s="1082">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2">
        <v>17</v>
      </c>
      <c r="B1076" s="1082">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2">
        <v>18</v>
      </c>
      <c r="B1077" s="1082">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2">
        <v>19</v>
      </c>
      <c r="B1078" s="1082">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2">
        <v>20</v>
      </c>
      <c r="B1079" s="1082">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2">
        <v>21</v>
      </c>
      <c r="B1080" s="1082">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2">
        <v>22</v>
      </c>
      <c r="B1081" s="1082">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2">
        <v>23</v>
      </c>
      <c r="B1082" s="1082">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2">
        <v>24</v>
      </c>
      <c r="B1083" s="1082">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2">
        <v>25</v>
      </c>
      <c r="B1084" s="1082">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2">
        <v>26</v>
      </c>
      <c r="B1085" s="1082">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2">
        <v>27</v>
      </c>
      <c r="B1086" s="1082">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2">
        <v>28</v>
      </c>
      <c r="B1087" s="1082">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2">
        <v>29</v>
      </c>
      <c r="B1088" s="1082">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2">
        <v>30</v>
      </c>
      <c r="B1089" s="1082">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5" t="s">
        <v>489</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82">
        <v>1</v>
      </c>
      <c r="B1093" s="1082">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2">
        <v>2</v>
      </c>
      <c r="B1094" s="1082">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2">
        <v>3</v>
      </c>
      <c r="B1095" s="1082">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2">
        <v>4</v>
      </c>
      <c r="B1096" s="1082">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2">
        <v>5</v>
      </c>
      <c r="B1097" s="1082">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2">
        <v>6</v>
      </c>
      <c r="B1098" s="1082">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2">
        <v>7</v>
      </c>
      <c r="B1099" s="1082">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2">
        <v>8</v>
      </c>
      <c r="B1100" s="1082">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2">
        <v>9</v>
      </c>
      <c r="B1101" s="1082">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2">
        <v>10</v>
      </c>
      <c r="B1102" s="1082">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2">
        <v>11</v>
      </c>
      <c r="B1103" s="1082">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2">
        <v>12</v>
      </c>
      <c r="B1104" s="1082">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2">
        <v>13</v>
      </c>
      <c r="B1105" s="1082">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2">
        <v>14</v>
      </c>
      <c r="B1106" s="1082">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2">
        <v>15</v>
      </c>
      <c r="B1107" s="1082">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2">
        <v>16</v>
      </c>
      <c r="B1108" s="1082">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2">
        <v>17</v>
      </c>
      <c r="B1109" s="1082">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2">
        <v>18</v>
      </c>
      <c r="B1110" s="1082">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2">
        <v>19</v>
      </c>
      <c r="B1111" s="1082">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2">
        <v>20</v>
      </c>
      <c r="B1112" s="1082">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2">
        <v>21</v>
      </c>
      <c r="B1113" s="1082">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2">
        <v>22</v>
      </c>
      <c r="B1114" s="1082">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2">
        <v>23</v>
      </c>
      <c r="B1115" s="1082">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2">
        <v>24</v>
      </c>
      <c r="B1116" s="1082">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2">
        <v>25</v>
      </c>
      <c r="B1117" s="1082">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2">
        <v>26</v>
      </c>
      <c r="B1118" s="1082">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2">
        <v>27</v>
      </c>
      <c r="B1119" s="1082">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2">
        <v>28</v>
      </c>
      <c r="B1120" s="1082">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2">
        <v>29</v>
      </c>
      <c r="B1121" s="1082">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2">
        <v>30</v>
      </c>
      <c r="B1122" s="1082">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5" t="s">
        <v>489</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82">
        <v>1</v>
      </c>
      <c r="B1126" s="1082">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2">
        <v>2</v>
      </c>
      <c r="B1127" s="1082">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2">
        <v>3</v>
      </c>
      <c r="B1128" s="1082">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2">
        <v>4</v>
      </c>
      <c r="B1129" s="1082">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2">
        <v>5</v>
      </c>
      <c r="B1130" s="1082">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2">
        <v>6</v>
      </c>
      <c r="B1131" s="1082">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2">
        <v>7</v>
      </c>
      <c r="B1132" s="1082">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2">
        <v>8</v>
      </c>
      <c r="B1133" s="1082">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2">
        <v>9</v>
      </c>
      <c r="B1134" s="1082">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2">
        <v>10</v>
      </c>
      <c r="B1135" s="1082">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2">
        <v>11</v>
      </c>
      <c r="B1136" s="1082">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2">
        <v>12</v>
      </c>
      <c r="B1137" s="1082">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2">
        <v>13</v>
      </c>
      <c r="B1138" s="1082">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2">
        <v>14</v>
      </c>
      <c r="B1139" s="1082">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2">
        <v>15</v>
      </c>
      <c r="B1140" s="1082">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2">
        <v>16</v>
      </c>
      <c r="B1141" s="1082">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2">
        <v>17</v>
      </c>
      <c r="B1142" s="1082">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2">
        <v>18</v>
      </c>
      <c r="B1143" s="1082">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2">
        <v>19</v>
      </c>
      <c r="B1144" s="1082">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2">
        <v>20</v>
      </c>
      <c r="B1145" s="1082">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2">
        <v>21</v>
      </c>
      <c r="B1146" s="1082">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2">
        <v>22</v>
      </c>
      <c r="B1147" s="1082">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2">
        <v>23</v>
      </c>
      <c r="B1148" s="1082">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2">
        <v>24</v>
      </c>
      <c r="B1149" s="1082">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2">
        <v>25</v>
      </c>
      <c r="B1150" s="1082">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2">
        <v>26</v>
      </c>
      <c r="B1151" s="1082">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2">
        <v>27</v>
      </c>
      <c r="B1152" s="1082">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2">
        <v>28</v>
      </c>
      <c r="B1153" s="1082">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2">
        <v>29</v>
      </c>
      <c r="B1154" s="1082">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2">
        <v>30</v>
      </c>
      <c r="B1155" s="1082">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5" t="s">
        <v>489</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82">
        <v>1</v>
      </c>
      <c r="B1159" s="1082">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2">
        <v>2</v>
      </c>
      <c r="B1160" s="1082">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2">
        <v>3</v>
      </c>
      <c r="B1161" s="1082">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2">
        <v>4</v>
      </c>
      <c r="B1162" s="1082">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2">
        <v>5</v>
      </c>
      <c r="B1163" s="1082">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2">
        <v>6</v>
      </c>
      <c r="B1164" s="1082">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2">
        <v>7</v>
      </c>
      <c r="B1165" s="1082">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2">
        <v>8</v>
      </c>
      <c r="B1166" s="1082">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2">
        <v>9</v>
      </c>
      <c r="B1167" s="1082">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2">
        <v>10</v>
      </c>
      <c r="B1168" s="1082">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2">
        <v>11</v>
      </c>
      <c r="B1169" s="1082">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2">
        <v>12</v>
      </c>
      <c r="B1170" s="1082">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2">
        <v>13</v>
      </c>
      <c r="B1171" s="1082">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2">
        <v>14</v>
      </c>
      <c r="B1172" s="1082">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2">
        <v>15</v>
      </c>
      <c r="B1173" s="1082">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2">
        <v>16</v>
      </c>
      <c r="B1174" s="1082">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2">
        <v>17</v>
      </c>
      <c r="B1175" s="1082">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2">
        <v>18</v>
      </c>
      <c r="B1176" s="1082">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2">
        <v>19</v>
      </c>
      <c r="B1177" s="1082">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2">
        <v>20</v>
      </c>
      <c r="B1178" s="1082">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2">
        <v>21</v>
      </c>
      <c r="B1179" s="1082">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2">
        <v>22</v>
      </c>
      <c r="B1180" s="1082">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2">
        <v>23</v>
      </c>
      <c r="B1181" s="1082">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2">
        <v>24</v>
      </c>
      <c r="B1182" s="1082">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2">
        <v>25</v>
      </c>
      <c r="B1183" s="1082">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2">
        <v>26</v>
      </c>
      <c r="B1184" s="1082">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2">
        <v>27</v>
      </c>
      <c r="B1185" s="1082">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2">
        <v>28</v>
      </c>
      <c r="B1186" s="1082">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2">
        <v>29</v>
      </c>
      <c r="B1187" s="1082">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2">
        <v>30</v>
      </c>
      <c r="B1188" s="1082">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5" t="s">
        <v>489</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82">
        <v>1</v>
      </c>
      <c r="B1192" s="1082">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2">
        <v>2</v>
      </c>
      <c r="B1193" s="1082">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2">
        <v>3</v>
      </c>
      <c r="B1194" s="1082">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2">
        <v>4</v>
      </c>
      <c r="B1195" s="1082">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2">
        <v>5</v>
      </c>
      <c r="B1196" s="1082">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2">
        <v>6</v>
      </c>
      <c r="B1197" s="1082">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2">
        <v>7</v>
      </c>
      <c r="B1198" s="1082">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2">
        <v>8</v>
      </c>
      <c r="B1199" s="1082">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2">
        <v>9</v>
      </c>
      <c r="B1200" s="1082">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2">
        <v>10</v>
      </c>
      <c r="B1201" s="1082">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2">
        <v>11</v>
      </c>
      <c r="B1202" s="1082">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2">
        <v>12</v>
      </c>
      <c r="B1203" s="1082">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2">
        <v>13</v>
      </c>
      <c r="B1204" s="1082">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2">
        <v>14</v>
      </c>
      <c r="B1205" s="1082">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2">
        <v>15</v>
      </c>
      <c r="B1206" s="1082">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2">
        <v>16</v>
      </c>
      <c r="B1207" s="1082">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2">
        <v>17</v>
      </c>
      <c r="B1208" s="1082">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2">
        <v>18</v>
      </c>
      <c r="B1209" s="1082">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2">
        <v>19</v>
      </c>
      <c r="B1210" s="1082">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2">
        <v>20</v>
      </c>
      <c r="B1211" s="1082">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2">
        <v>21</v>
      </c>
      <c r="B1212" s="1082">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2">
        <v>22</v>
      </c>
      <c r="B1213" s="1082">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2">
        <v>23</v>
      </c>
      <c r="B1214" s="1082">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2">
        <v>24</v>
      </c>
      <c r="B1215" s="1082">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2">
        <v>25</v>
      </c>
      <c r="B1216" s="1082">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2">
        <v>26</v>
      </c>
      <c r="B1217" s="1082">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2">
        <v>27</v>
      </c>
      <c r="B1218" s="1082">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2">
        <v>28</v>
      </c>
      <c r="B1219" s="1082">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2">
        <v>29</v>
      </c>
      <c r="B1220" s="1082">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2">
        <v>30</v>
      </c>
      <c r="B1221" s="1082">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5" t="s">
        <v>489</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82">
        <v>1</v>
      </c>
      <c r="B1225" s="1082">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2">
        <v>2</v>
      </c>
      <c r="B1226" s="1082">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2">
        <v>3</v>
      </c>
      <c r="B1227" s="1082">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2">
        <v>4</v>
      </c>
      <c r="B1228" s="1082">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2">
        <v>5</v>
      </c>
      <c r="B1229" s="1082">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2">
        <v>6</v>
      </c>
      <c r="B1230" s="1082">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2">
        <v>7</v>
      </c>
      <c r="B1231" s="1082">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2">
        <v>8</v>
      </c>
      <c r="B1232" s="1082">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2">
        <v>9</v>
      </c>
      <c r="B1233" s="1082">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2">
        <v>10</v>
      </c>
      <c r="B1234" s="1082">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2">
        <v>11</v>
      </c>
      <c r="B1235" s="1082">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2">
        <v>12</v>
      </c>
      <c r="B1236" s="1082">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2">
        <v>13</v>
      </c>
      <c r="B1237" s="1082">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2">
        <v>14</v>
      </c>
      <c r="B1238" s="1082">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2">
        <v>15</v>
      </c>
      <c r="B1239" s="1082">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2">
        <v>16</v>
      </c>
      <c r="B1240" s="1082">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2">
        <v>17</v>
      </c>
      <c r="B1241" s="1082">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2">
        <v>18</v>
      </c>
      <c r="B1242" s="1082">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2">
        <v>19</v>
      </c>
      <c r="B1243" s="1082">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2">
        <v>20</v>
      </c>
      <c r="B1244" s="1082">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2">
        <v>21</v>
      </c>
      <c r="B1245" s="1082">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2">
        <v>22</v>
      </c>
      <c r="B1246" s="1082">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2">
        <v>23</v>
      </c>
      <c r="B1247" s="1082">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2">
        <v>24</v>
      </c>
      <c r="B1248" s="1082">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2">
        <v>25</v>
      </c>
      <c r="B1249" s="1082">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2">
        <v>26</v>
      </c>
      <c r="B1250" s="1082">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2">
        <v>27</v>
      </c>
      <c r="B1251" s="1082">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2">
        <v>28</v>
      </c>
      <c r="B1252" s="1082">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2">
        <v>29</v>
      </c>
      <c r="B1253" s="1082">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2">
        <v>30</v>
      </c>
      <c r="B1254" s="1082">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5" t="s">
        <v>489</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82">
        <v>1</v>
      </c>
      <c r="B1258" s="1082">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2">
        <v>2</v>
      </c>
      <c r="B1259" s="1082">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2">
        <v>3</v>
      </c>
      <c r="B1260" s="1082">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2">
        <v>4</v>
      </c>
      <c r="B1261" s="1082">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2">
        <v>5</v>
      </c>
      <c r="B1262" s="1082">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2">
        <v>6</v>
      </c>
      <c r="B1263" s="1082">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2">
        <v>7</v>
      </c>
      <c r="B1264" s="1082">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2">
        <v>8</v>
      </c>
      <c r="B1265" s="1082">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2">
        <v>9</v>
      </c>
      <c r="B1266" s="1082">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2">
        <v>10</v>
      </c>
      <c r="B1267" s="1082">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2">
        <v>11</v>
      </c>
      <c r="B1268" s="1082">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2">
        <v>12</v>
      </c>
      <c r="B1269" s="1082">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2">
        <v>13</v>
      </c>
      <c r="B1270" s="1082">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2">
        <v>14</v>
      </c>
      <c r="B1271" s="1082">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2">
        <v>15</v>
      </c>
      <c r="B1272" s="1082">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2">
        <v>16</v>
      </c>
      <c r="B1273" s="1082">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2">
        <v>17</v>
      </c>
      <c r="B1274" s="1082">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2">
        <v>18</v>
      </c>
      <c r="B1275" s="1082">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2">
        <v>19</v>
      </c>
      <c r="B1276" s="1082">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2">
        <v>20</v>
      </c>
      <c r="B1277" s="1082">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2">
        <v>21</v>
      </c>
      <c r="B1278" s="1082">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2">
        <v>22</v>
      </c>
      <c r="B1279" s="1082">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2">
        <v>23</v>
      </c>
      <c r="B1280" s="1082">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2">
        <v>24</v>
      </c>
      <c r="B1281" s="1082">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2">
        <v>25</v>
      </c>
      <c r="B1282" s="1082">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2">
        <v>26</v>
      </c>
      <c r="B1283" s="1082">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2">
        <v>27</v>
      </c>
      <c r="B1284" s="1082">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2">
        <v>28</v>
      </c>
      <c r="B1285" s="1082">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2">
        <v>29</v>
      </c>
      <c r="B1286" s="1082">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2">
        <v>30</v>
      </c>
      <c r="B1287" s="1082">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5" t="s">
        <v>489</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82">
        <v>1</v>
      </c>
      <c r="B1291" s="1082">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2">
        <v>2</v>
      </c>
      <c r="B1292" s="1082">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2">
        <v>3</v>
      </c>
      <c r="B1293" s="1082">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2">
        <v>4</v>
      </c>
      <c r="B1294" s="1082">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2">
        <v>5</v>
      </c>
      <c r="B1295" s="1082">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2">
        <v>6</v>
      </c>
      <c r="B1296" s="1082">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2">
        <v>7</v>
      </c>
      <c r="B1297" s="1082">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2">
        <v>8</v>
      </c>
      <c r="B1298" s="1082">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2">
        <v>9</v>
      </c>
      <c r="B1299" s="1082">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2">
        <v>10</v>
      </c>
      <c r="B1300" s="1082">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2">
        <v>11</v>
      </c>
      <c r="B1301" s="1082">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2">
        <v>12</v>
      </c>
      <c r="B1302" s="1082">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2">
        <v>13</v>
      </c>
      <c r="B1303" s="1082">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2">
        <v>14</v>
      </c>
      <c r="B1304" s="1082">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2">
        <v>15</v>
      </c>
      <c r="B1305" s="1082">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2">
        <v>16</v>
      </c>
      <c r="B1306" s="1082">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2">
        <v>17</v>
      </c>
      <c r="B1307" s="1082">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2">
        <v>18</v>
      </c>
      <c r="B1308" s="1082">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2">
        <v>19</v>
      </c>
      <c r="B1309" s="1082">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2">
        <v>20</v>
      </c>
      <c r="B1310" s="1082">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2">
        <v>21</v>
      </c>
      <c r="B1311" s="1082">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2">
        <v>22</v>
      </c>
      <c r="B1312" s="1082">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2">
        <v>23</v>
      </c>
      <c r="B1313" s="1082">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2">
        <v>24</v>
      </c>
      <c r="B1314" s="1082">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2">
        <v>25</v>
      </c>
      <c r="B1315" s="1082">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2">
        <v>26</v>
      </c>
      <c r="B1316" s="1082">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2">
        <v>27</v>
      </c>
      <c r="B1317" s="1082">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2">
        <v>28</v>
      </c>
      <c r="B1318" s="1082">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2">
        <v>29</v>
      </c>
      <c r="B1319" s="1082">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2">
        <v>30</v>
      </c>
      <c r="B1320" s="1082">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2017-09-06T01:02:51Z</cp:lastPrinted>
  <dcterms:created xsi:type="dcterms:W3CDTF">2012-03-13T00:50:25Z</dcterms:created>
  <dcterms:modified xsi:type="dcterms:W3CDTF">2020-12-23T09:32:49Z</dcterms:modified>
</cp:coreProperties>
</file>