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arai\Downloads\"/>
    </mc:Choice>
  </mc:AlternateContent>
  <xr:revisionPtr revIDLastSave="0" documentId="13_ncr:1_{475033B3-2279-4011-85B7-03B693E55E02}" xr6:coauthVersionLast="47" xr6:coauthVersionMax="47" xr10:uidLastSave="{00000000-0000-0000-0000-000000000000}"/>
  <workbookProtection workbookAlgorithmName="SHA-512" workbookHashValue="7wi29tCNz7ov/cnNuRZTEI1qRH11ZeuItfGwdoDRMSOd7Cf7rIHv08LWWYzasKW803nCCAPmoiDZwGJ1Sc08tQ==" workbookSaltValue="8pVFEvQ1rwaCWKqIZPhh/w==" workbookSpinCount="100000" lockStructure="1"/>
  <bookViews>
    <workbookView xWindow="-110" yWindow="-110" windowWidth="23260" windowHeight="14860" xr2:uid="{A74CBE73-CAC6-4C98-884F-33BD82F55C4D}"/>
  </bookViews>
  <sheets>
    <sheet name="表紙" sheetId="1" r:id="rId1"/>
    <sheet name="利用に当たって・出典" sheetId="2" r:id="rId2"/>
    <sheet name="１．学校系統図" sheetId="3" r:id="rId3"/>
    <sheet name="２．学校統計 " sheetId="18" r:id="rId4"/>
    <sheet name="３．私立学校の割合" sheetId="4" r:id="rId5"/>
    <sheet name="４．学級編制基準" sheetId="6" r:id="rId6"/>
    <sheet name="５．大学の学生納付金" sheetId="10" r:id="rId7"/>
    <sheet name="６．政府機関等奨学金制度" sheetId="11" r:id="rId8"/>
    <sheet name="７．大学の収入の構成" sheetId="12" r:id="rId9"/>
    <sheet name="８．高等教育教職員の構成" sheetId="13" r:id="rId10"/>
    <sheet name="９．国・地域別留学者数（上位 10 か国）" sheetId="14" r:id="rId11"/>
  </sheets>
  <definedNames>
    <definedName name="_xlnm.Print_Area" localSheetId="2">'１．学校系統図'!$A$1:$K$42</definedName>
    <definedName name="_xlnm.Print_Area" localSheetId="3">'２．学校統計 '!$A$1:$J$24</definedName>
    <definedName name="_xlnm.Print_Area" localSheetId="4">'３．私立学校の割合'!$A$1:$N$32</definedName>
    <definedName name="_xlnm.Print_Area" localSheetId="5">'４．学級編制基準'!$A$1:$G$8</definedName>
    <definedName name="_xlnm.Print_Area" localSheetId="6">'５．大学の学生納付金'!$A$1:$H$30</definedName>
    <definedName name="_xlnm.Print_Area" localSheetId="7">'６．政府機関等奨学金制度'!$A$1:$J$30</definedName>
    <definedName name="_xlnm.Print_Area" localSheetId="8">'７．大学の収入の構成'!$A$1:$H$15</definedName>
    <definedName name="_xlnm.Print_Area" localSheetId="9">'８．高等教育教職員の構成'!$A$1:$F$20</definedName>
    <definedName name="_xlnm.Print_Area" localSheetId="10">'９．国・地域別留学者数（上位 10 か国）'!$A$1:$N$13</definedName>
    <definedName name="_xlnm.Print_Area" localSheetId="0">表紙!$A$1:$K$51</definedName>
    <definedName name="_xlnm.Print_Area" localSheetId="1">利用に当たって・出典!$A$1:$C$14</definedName>
    <definedName name="Z_C91F12B7_002B_4A66_8787_22F5E7B5AF3F_.wvu.PrintArea" localSheetId="0" hidden="1">表紙!$A$1:$L$58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14" l="1"/>
  <c r="G5" i="14"/>
  <c r="H5" i="14"/>
  <c r="I5" i="14"/>
  <c r="J5" i="14"/>
  <c r="K5" i="14"/>
  <c r="L5" i="14"/>
  <c r="M5" i="14"/>
  <c r="E5" i="14"/>
  <c r="D5" i="14"/>
  <c r="B22" i="4" l="1"/>
  <c r="H22" i="4" l="1"/>
</calcChain>
</file>

<file path=xl/sharedStrings.xml><?xml version="1.0" encoding="utf-8"?>
<sst xmlns="http://schemas.openxmlformats.org/spreadsheetml/2006/main" count="311" uniqueCount="231">
  <si>
    <t>利　用　に　当　た　っ　て</t>
    <phoneticPr fontId="2"/>
  </si>
  <si>
    <t>１．</t>
    <phoneticPr fontId="2"/>
  </si>
  <si>
    <t>２．</t>
    <phoneticPr fontId="2"/>
  </si>
  <si>
    <t>各統計の出典については、原則として各統計の下方に資料番号のみを付し、資料名は「出典一覧」に示した。</t>
    <rPh sb="1" eb="3">
      <t>トウケイ</t>
    </rPh>
    <rPh sb="4" eb="6">
      <t>シュッテン</t>
    </rPh>
    <rPh sb="18" eb="20">
      <t>トウケイ</t>
    </rPh>
    <rPh sb="21" eb="23">
      <t>カホウ</t>
    </rPh>
    <rPh sb="39" eb="41">
      <t>シュッテン</t>
    </rPh>
    <rPh sb="41" eb="43">
      <t>イチラン</t>
    </rPh>
    <rPh sb="45" eb="46">
      <t>シメ</t>
    </rPh>
    <phoneticPr fontId="2"/>
  </si>
  <si>
    <t>３．</t>
    <phoneticPr fontId="2"/>
  </si>
  <si>
    <t>４．</t>
    <phoneticPr fontId="2"/>
  </si>
  <si>
    <t xml:space="preserve">四捨五入した数を使用しているデータでは、内訳の数の合計が、計欄の数と一致しない場合がある。 
</t>
  </si>
  <si>
    <t>５．</t>
    <phoneticPr fontId="2"/>
  </si>
  <si>
    <t>統計に使用している記号は次のことを表す。
「ｍ」：計数が不明。
「0」あるいは「0.0」：表章単位に満たないもの。
「ａ」：制度が存在しない。</t>
    <phoneticPr fontId="2"/>
  </si>
  <si>
    <t>出　典　</t>
    <rPh sb="0" eb="1">
      <t>デ</t>
    </rPh>
    <rPh sb="2" eb="3">
      <t>テン</t>
    </rPh>
    <phoneticPr fontId="2"/>
  </si>
  <si>
    <t>英－①</t>
    <rPh sb="0" eb="1">
      <t>エイ</t>
    </rPh>
    <phoneticPr fontId="2"/>
  </si>
  <si>
    <t>英国中央統計局（ONS）、National Statistics、 Population Estimates for UK、 各年公表数値</t>
  </si>
  <si>
    <t>英－②</t>
    <rPh sb="0" eb="1">
      <t>エイ</t>
    </rPh>
    <phoneticPr fontId="2"/>
  </si>
  <si>
    <t>英－③</t>
    <rPh sb="0" eb="1">
      <t>エイ</t>
    </rPh>
    <phoneticPr fontId="2"/>
  </si>
  <si>
    <t>就学前教育：</t>
    <phoneticPr fontId="2"/>
  </si>
  <si>
    <t>0～5歳児までを含み、就学年限は定められていないが、主な対象は3・4歳児となっている。就学前教育はデイナーサリー（保育所）やナーサリースクール（本統計では「保育学校」と訳す）の他、ナーサリークラス（初等学校付設の保育学級）や、レセプションクラス（初等学校付設の就学1年前の学級）などにおいて行われる。大多数の子供は、5歳に達する年には入学予定の学校のレセプションクラスに通う。</t>
    <phoneticPr fontId="2"/>
  </si>
  <si>
    <t>義務教育：</t>
    <phoneticPr fontId="2"/>
  </si>
  <si>
    <t>義務教育は5～16歳の11年である。ただし、16～18歳は教育か見習い訓練（有給の職業訓練＋学習）に従事すること、あるいはパートタイムで教育か職業訓練を受けながら、週20時間以上の就労かボランティアに従事することが義務付けられているため、実際の離学年齢は18歳である。</t>
    <rPh sb="27" eb="28">
      <t>サイ</t>
    </rPh>
    <rPh sb="29" eb="31">
      <t>キョウイク</t>
    </rPh>
    <rPh sb="32" eb="34">
      <t>ミナラ</t>
    </rPh>
    <rPh sb="35" eb="37">
      <t>クンレン</t>
    </rPh>
    <rPh sb="38" eb="40">
      <t>ユウキュウ</t>
    </rPh>
    <rPh sb="41" eb="45">
      <t>ショクギョウクンレン</t>
    </rPh>
    <rPh sb="46" eb="48">
      <t>ガクシュウ</t>
    </rPh>
    <rPh sb="50" eb="52">
      <t>ジュウジ</t>
    </rPh>
    <rPh sb="68" eb="70">
      <t>キョウイク</t>
    </rPh>
    <rPh sb="71" eb="75">
      <t>ショクギョウクンレン</t>
    </rPh>
    <rPh sb="76" eb="77">
      <t>ウ</t>
    </rPh>
    <rPh sb="82" eb="83">
      <t>シュウ</t>
    </rPh>
    <rPh sb="85" eb="87">
      <t>ジカン</t>
    </rPh>
    <rPh sb="87" eb="89">
      <t>イジョウ</t>
    </rPh>
    <rPh sb="90" eb="92">
      <t>シュウロウ</t>
    </rPh>
    <rPh sb="100" eb="102">
      <t>ジュウジ</t>
    </rPh>
    <rPh sb="107" eb="110">
      <t>ギムヅ</t>
    </rPh>
    <rPh sb="119" eb="121">
      <t>ジッサイ</t>
    </rPh>
    <rPh sb="122" eb="123">
      <t>ハナ</t>
    </rPh>
    <rPh sb="123" eb="124">
      <t>ガク</t>
    </rPh>
    <rPh sb="124" eb="126">
      <t>ネンレイ</t>
    </rPh>
    <rPh sb="129" eb="130">
      <t>サイ</t>
    </rPh>
    <phoneticPr fontId="2"/>
  </si>
  <si>
    <t>初等教育：</t>
    <phoneticPr fontId="2"/>
  </si>
  <si>
    <t>中等教育：</t>
    <phoneticPr fontId="2"/>
  </si>
  <si>
    <t>高等教育：</t>
    <phoneticPr fontId="2"/>
  </si>
  <si>
    <t>高等教育機関には、大学等がある。これらの機関には、第一学位（学士）（通常修業年限3年間）のほか、各種の専門資格取得のための短期の課程もある。高等教育段階には、政府の運営費交付金の付与対象の別を問わず、高等教育機関のほか、継続教育カレッジ（後述）も含まれる。継続教育カレッジにおいても、高等教育レベルの課程が提供されている。</t>
    <rPh sb="11" eb="12">
      <t>トウ</t>
    </rPh>
    <rPh sb="48" eb="50">
      <t>カクシュ</t>
    </rPh>
    <rPh sb="51" eb="53">
      <t>センモン</t>
    </rPh>
    <rPh sb="53" eb="55">
      <t>シカク</t>
    </rPh>
    <rPh sb="55" eb="57">
      <t>シュトク</t>
    </rPh>
    <rPh sb="61" eb="63">
      <t>タンキ</t>
    </rPh>
    <rPh sb="64" eb="66">
      <t>カテイ</t>
    </rPh>
    <rPh sb="70" eb="72">
      <t>コウトウ</t>
    </rPh>
    <rPh sb="72" eb="74">
      <t>キョウイク</t>
    </rPh>
    <rPh sb="74" eb="76">
      <t>ダンカイ</t>
    </rPh>
    <rPh sb="79" eb="81">
      <t>セイフ</t>
    </rPh>
    <rPh sb="82" eb="85">
      <t>ウンエイヒ</t>
    </rPh>
    <rPh sb="85" eb="88">
      <t>コウフキン</t>
    </rPh>
    <rPh sb="89" eb="91">
      <t>フヨ</t>
    </rPh>
    <rPh sb="91" eb="93">
      <t>タイショウ</t>
    </rPh>
    <rPh sb="94" eb="95">
      <t>ベツ</t>
    </rPh>
    <rPh sb="96" eb="97">
      <t>ト</t>
    </rPh>
    <rPh sb="100" eb="102">
      <t>コウトウ</t>
    </rPh>
    <rPh sb="102" eb="104">
      <t>キョウイク</t>
    </rPh>
    <rPh sb="104" eb="106">
      <t>キカン</t>
    </rPh>
    <phoneticPr fontId="2"/>
  </si>
  <si>
    <t>継続教育：</t>
    <rPh sb="0" eb="2">
      <t>ケイゾク</t>
    </rPh>
    <phoneticPr fontId="2"/>
  </si>
  <si>
    <t>継続教育とは、義務教育後の多様な教育を指すもので、一般に継続教育カレッジと総称される各種の機関において行われる。青少年や成人に対し、全日制、昼・夜間のパートタイム制などにより、職業教育を中心とする多様な課程が提供されている。主として大学進学の基礎資格となるAレベル試験のための教育を実施するシックスフォーム・カレッジも、継続教育機関の一部である。</t>
    <rPh sb="112" eb="113">
      <t>シュ</t>
    </rPh>
    <rPh sb="116" eb="118">
      <t>ダイガク</t>
    </rPh>
    <rPh sb="118" eb="120">
      <t>シンガク</t>
    </rPh>
    <rPh sb="121" eb="123">
      <t>キソ</t>
    </rPh>
    <rPh sb="123" eb="125">
      <t>シカク</t>
    </rPh>
    <rPh sb="132" eb="134">
      <t>シケン</t>
    </rPh>
    <rPh sb="138" eb="140">
      <t>キョウイク</t>
    </rPh>
    <rPh sb="141" eb="143">
      <t>ジッシ</t>
    </rPh>
    <rPh sb="160" eb="162">
      <t>ケイゾク</t>
    </rPh>
    <rPh sb="162" eb="164">
      <t>キョウイク</t>
    </rPh>
    <rPh sb="164" eb="166">
      <t>キカン</t>
    </rPh>
    <rPh sb="167" eb="169">
      <t>イチブ</t>
    </rPh>
    <phoneticPr fontId="2"/>
  </si>
  <si>
    <t>（注）</t>
    <rPh sb="1" eb="2">
      <t>チュウ</t>
    </rPh>
    <phoneticPr fontId="2"/>
  </si>
  <si>
    <t>１．イギリスは、イングランド、ウェールズ、スコットランド及び北アイルランドの4地域（country）からなる連合王国であり、それぞれ共通性を持ちつつも特色ある教育制度を形成している。学校系統図は、イギリスの全人口の9割を占めるイングランドとウェールズについてのものであり、両地域はほぼ同様の学校制度を有している。</t>
  </si>
  <si>
    <t>維持
者別</t>
    <rPh sb="0" eb="2">
      <t>イジ</t>
    </rPh>
    <rPh sb="3" eb="4">
      <t>シャ</t>
    </rPh>
    <rPh sb="4" eb="5">
      <t>ベツ</t>
    </rPh>
    <phoneticPr fontId="24"/>
  </si>
  <si>
    <t>教育段階</t>
    <rPh sb="0" eb="2">
      <t>キョウイク</t>
    </rPh>
    <rPh sb="2" eb="4">
      <t>ダンカイ</t>
    </rPh>
    <phoneticPr fontId="2"/>
  </si>
  <si>
    <t>学校種名</t>
    <rPh sb="0" eb="2">
      <t>ガッコウ</t>
    </rPh>
    <rPh sb="2" eb="3">
      <t>シュ</t>
    </rPh>
    <rPh sb="3" eb="4">
      <t>メイ</t>
    </rPh>
    <phoneticPr fontId="24"/>
  </si>
  <si>
    <t>修業
年限</t>
    <rPh sb="0" eb="2">
      <t>シュウギョウ</t>
    </rPh>
    <rPh sb="3" eb="5">
      <t>ネンゲン</t>
    </rPh>
    <phoneticPr fontId="24"/>
  </si>
  <si>
    <t>通  常  の
在学年齢</t>
    <rPh sb="0" eb="1">
      <t>ツウ</t>
    </rPh>
    <rPh sb="3" eb="4">
      <t>ツネ</t>
    </rPh>
    <rPh sb="8" eb="10">
      <t>ザイガク</t>
    </rPh>
    <rPh sb="10" eb="12">
      <t>ネンレイ</t>
    </rPh>
    <phoneticPr fontId="24"/>
  </si>
  <si>
    <t>学校数</t>
    <rPh sb="0" eb="2">
      <t>ガッコウ</t>
    </rPh>
    <rPh sb="2" eb="3">
      <t>スウ</t>
    </rPh>
    <phoneticPr fontId="24"/>
  </si>
  <si>
    <t>児童・生徒・学   生   数</t>
    <rPh sb="0" eb="2">
      <t>ジドウ</t>
    </rPh>
    <rPh sb="3" eb="5">
      <t>セイト</t>
    </rPh>
    <rPh sb="6" eb="7">
      <t>ガク</t>
    </rPh>
    <rPh sb="10" eb="11">
      <t>セイ</t>
    </rPh>
    <rPh sb="14" eb="15">
      <t>スウ</t>
    </rPh>
    <phoneticPr fontId="24"/>
  </si>
  <si>
    <t>本　 務
教員数</t>
    <rPh sb="0" eb="1">
      <t>ホン</t>
    </rPh>
    <rPh sb="3" eb="4">
      <t>ツトム</t>
    </rPh>
    <rPh sb="5" eb="7">
      <t>キョウイン</t>
    </rPh>
    <rPh sb="7" eb="8">
      <t>スウ</t>
    </rPh>
    <phoneticPr fontId="24"/>
  </si>
  <si>
    <t>備考</t>
    <rPh sb="0" eb="2">
      <t>ビコウ</t>
    </rPh>
    <phoneticPr fontId="24"/>
  </si>
  <si>
    <t>年</t>
    <rPh sb="0" eb="1">
      <t>ネン</t>
    </rPh>
    <phoneticPr fontId="2"/>
  </si>
  <si>
    <t>歳</t>
    <rPh sb="0" eb="1">
      <t>サイ</t>
    </rPh>
    <phoneticPr fontId="2"/>
  </si>
  <si>
    <t>校</t>
    <rPh sb="0" eb="1">
      <t>コウ</t>
    </rPh>
    <phoneticPr fontId="2"/>
  </si>
  <si>
    <t>人</t>
    <rPh sb="0" eb="1">
      <t>ニン</t>
    </rPh>
    <phoneticPr fontId="2"/>
  </si>
  <si>
    <t>公立・公営学校</t>
    <rPh sb="0" eb="2">
      <t>コウリツ</t>
    </rPh>
    <rPh sb="3" eb="5">
      <t>コウエイ</t>
    </rPh>
    <rPh sb="5" eb="7">
      <t>ガッコウ</t>
    </rPh>
    <phoneticPr fontId="24"/>
  </si>
  <si>
    <t>就学前</t>
    <rPh sb="0" eb="3">
      <t>シュウガクゼン</t>
    </rPh>
    <phoneticPr fontId="2"/>
  </si>
  <si>
    <t>－</t>
  </si>
  <si>
    <t>3～4</t>
  </si>
  <si>
    <t>初　 等</t>
    <rPh sb="0" eb="1">
      <t>ハツ</t>
    </rPh>
    <rPh sb="3" eb="4">
      <t>トウ</t>
    </rPh>
    <phoneticPr fontId="2"/>
  </si>
  <si>
    <t>5～10</t>
  </si>
  <si>
    <t>中　 等</t>
  </si>
  <si>
    <t>5～7</t>
  </si>
  <si>
    <t>11～15・16・17</t>
  </si>
  <si>
    <t>特別支援</t>
    <rPh sb="0" eb="2">
      <t>トクベツ</t>
    </rPh>
    <rPh sb="2" eb="4">
      <t>シエン</t>
    </rPh>
    <phoneticPr fontId="2"/>
  </si>
  <si>
    <t>(m)</t>
    <phoneticPr fontId="2"/>
  </si>
  <si>
    <t>独立（私立）学校</t>
    <rPh sb="0" eb="2">
      <t>ドクリツ</t>
    </rPh>
    <rPh sb="3" eb="5">
      <t>シリツ</t>
    </rPh>
    <rPh sb="6" eb="8">
      <t>ガッコウ</t>
    </rPh>
    <phoneticPr fontId="24"/>
  </si>
  <si>
    <t>初等・中等</t>
    <rPh sb="0" eb="2">
      <t>ショトウ</t>
    </rPh>
    <rPh sb="3" eb="5">
      <t>チュウトウ</t>
    </rPh>
    <phoneticPr fontId="2"/>
  </si>
  <si>
    <t xml:space="preserve">m </t>
    <phoneticPr fontId="2"/>
  </si>
  <si>
    <t>国</t>
    <rPh sb="0" eb="1">
      <t>クニ</t>
    </rPh>
    <phoneticPr fontId="24"/>
  </si>
  <si>
    <t>高　 等</t>
    <rPh sb="0" eb="1">
      <t>コウ</t>
    </rPh>
    <rPh sb="3" eb="4">
      <t>トウ</t>
    </rPh>
    <phoneticPr fontId="2"/>
  </si>
  <si>
    <t>18～20</t>
  </si>
  <si>
    <t>21～</t>
  </si>
  <si>
    <t>その他</t>
    <rPh sb="2" eb="3">
      <t>タ</t>
    </rPh>
    <phoneticPr fontId="2"/>
  </si>
  <si>
    <t>16～</t>
  </si>
  <si>
    <t>１．特別指導施設（Pupil Referral Units：PRU）は、退学になった者や通常学校での学習が困難な児童･生徒が通う代替学校。</t>
    <rPh sb="36" eb="38">
      <t>タイガク</t>
    </rPh>
    <rPh sb="42" eb="43">
      <t>モノ</t>
    </rPh>
    <rPh sb="44" eb="46">
      <t>ツウジョウ</t>
    </rPh>
    <rPh sb="46" eb="48">
      <t>ガッコウ</t>
    </rPh>
    <rPh sb="50" eb="52">
      <t>ガクシュウ</t>
    </rPh>
    <rPh sb="53" eb="55">
      <t>コンナン</t>
    </rPh>
    <rPh sb="56" eb="58">
      <t>ジドウ</t>
    </rPh>
    <rPh sb="59" eb="61">
      <t>セイト</t>
    </rPh>
    <rPh sb="62" eb="63">
      <t>カヨ</t>
    </rPh>
    <rPh sb="64" eb="66">
      <t>ダイタイ</t>
    </rPh>
    <rPh sb="66" eb="68">
      <t>ガッコウ</t>
    </rPh>
    <phoneticPr fontId="13"/>
  </si>
  <si>
    <t>２．高等教育及び継続教育機関は独立の法人であり、財源の一部は国の補助金による。</t>
    <rPh sb="27" eb="29">
      <t>イチブ</t>
    </rPh>
    <phoneticPr fontId="2"/>
  </si>
  <si>
    <t>３．教育省及びHESAは、大学数について2019年度より、国の機関補助の対象となる高等教育機関（Higher Education Institutions：HEIs）と対象とならない代替教育プロバイダー（Alternative Providers:APs）の別をなくし、合計数のみ表示。</t>
    <rPh sb="2" eb="5">
      <t>キョウイクショウ</t>
    </rPh>
    <rPh sb="5" eb="6">
      <t>オヨ</t>
    </rPh>
    <rPh sb="13" eb="16">
      <t>ダイガクスウ</t>
    </rPh>
    <rPh sb="29" eb="30">
      <t>クニ</t>
    </rPh>
    <rPh sb="31" eb="35">
      <t>キカンホジョ</t>
    </rPh>
    <rPh sb="84" eb="86">
      <t>タイショウ</t>
    </rPh>
    <rPh sb="91" eb="93">
      <t>ダイタイ</t>
    </rPh>
    <rPh sb="93" eb="95">
      <t>キョウイク</t>
    </rPh>
    <rPh sb="129" eb="130">
      <t>ベツ</t>
    </rPh>
    <rPh sb="135" eb="138">
      <t>ゴウケイスウ</t>
    </rPh>
    <rPh sb="140" eb="142">
      <t>ヒョウジ</t>
    </rPh>
    <phoneticPr fontId="2"/>
  </si>
  <si>
    <t>４．継続教育機関は、高等教育プログラムも提供している。</t>
    <rPh sb="2" eb="4">
      <t>ケイゾク</t>
    </rPh>
    <rPh sb="4" eb="6">
      <t>キョウイク</t>
    </rPh>
    <rPh sb="6" eb="8">
      <t>キカン</t>
    </rPh>
    <rPh sb="10" eb="12">
      <t>コウトウ</t>
    </rPh>
    <rPh sb="12" eb="14">
      <t>キョウイク</t>
    </rPh>
    <rPh sb="20" eb="22">
      <t>テイキョウ</t>
    </rPh>
    <phoneticPr fontId="2"/>
  </si>
  <si>
    <t>（資料）</t>
    <rPh sb="1" eb="3">
      <t>シリョウ</t>
    </rPh>
    <phoneticPr fontId="2"/>
  </si>
  <si>
    <t>英－①、③</t>
    <rPh sb="0" eb="1">
      <t>エイ</t>
    </rPh>
    <phoneticPr fontId="2"/>
  </si>
  <si>
    <t>児童・生徒・学生数</t>
    <rPh sb="0" eb="2">
      <t>ジドウ</t>
    </rPh>
    <rPh sb="3" eb="5">
      <t>セイト</t>
    </rPh>
    <rPh sb="6" eb="9">
      <t>ガクセイスウ</t>
    </rPh>
    <phoneticPr fontId="2"/>
  </si>
  <si>
    <t>機関数</t>
    <rPh sb="0" eb="2">
      <t>キカン</t>
    </rPh>
    <rPh sb="2" eb="3">
      <t>スウ</t>
    </rPh>
    <phoneticPr fontId="2"/>
  </si>
  <si>
    <t>大学・大学院</t>
    <rPh sb="0" eb="2">
      <t>ダイガク</t>
    </rPh>
    <rPh sb="3" eb="6">
      <t>ダイガクイン</t>
    </rPh>
    <phoneticPr fontId="2"/>
  </si>
  <si>
    <t>大学</t>
    <rPh sb="0" eb="2">
      <t>ダイガク</t>
    </rPh>
    <phoneticPr fontId="2"/>
  </si>
  <si>
    <t>％</t>
  </si>
  <si>
    <t>公：</t>
    <rPh sb="0" eb="1">
      <t>コウ</t>
    </rPh>
    <phoneticPr fontId="2"/>
  </si>
  <si>
    <t>m</t>
  </si>
  <si>
    <t>千人</t>
    <rPh sb="0" eb="2">
      <t>センニン</t>
    </rPh>
    <phoneticPr fontId="2"/>
  </si>
  <si>
    <t>校</t>
  </si>
  <si>
    <t>私：</t>
    <rPh sb="0" eb="1">
      <t>シ</t>
    </rPh>
    <phoneticPr fontId="2"/>
  </si>
  <si>
    <t>計：</t>
    <rPh sb="0" eb="1">
      <t>ケイ</t>
    </rPh>
    <phoneticPr fontId="2"/>
  </si>
  <si>
    <t>※学部以下</t>
    <rPh sb="1" eb="3">
      <t>ガクブ</t>
    </rPh>
    <rPh sb="3" eb="5">
      <t>イカ</t>
    </rPh>
    <phoneticPr fontId="2"/>
  </si>
  <si>
    <t>保育学校・初等中等学校
（特殊教育学校を含む）</t>
    <rPh sb="0" eb="2">
      <t>ホイク</t>
    </rPh>
    <rPh sb="2" eb="4">
      <t>ガッコウ</t>
    </rPh>
    <rPh sb="5" eb="7">
      <t>ショトウ</t>
    </rPh>
    <rPh sb="7" eb="9">
      <t>チュウトウ</t>
    </rPh>
    <rPh sb="9" eb="11">
      <t>ガッコウ</t>
    </rPh>
    <rPh sb="13" eb="15">
      <t>トクシュ</t>
    </rPh>
    <rPh sb="15" eb="17">
      <t>キョウイク</t>
    </rPh>
    <rPh sb="17" eb="19">
      <t>ガッコウ</t>
    </rPh>
    <rPh sb="20" eb="21">
      <t>フク</t>
    </rPh>
    <phoneticPr fontId="2"/>
  </si>
  <si>
    <t>　 大学院</t>
    <rPh sb="2" eb="5">
      <t>ダイガクイン</t>
    </rPh>
    <phoneticPr fontId="2"/>
  </si>
  <si>
    <t>〔上限人数〕</t>
    <rPh sb="1" eb="3">
      <t>ジョウゲン</t>
    </rPh>
    <rPh sb="3" eb="5">
      <t>ニンズウ</t>
    </rPh>
    <phoneticPr fontId="2"/>
  </si>
  <si>
    <t>　初等学校</t>
    <rPh sb="1" eb="3">
      <t>ショトウ</t>
    </rPh>
    <rPh sb="3" eb="5">
      <t>ガッコウ</t>
    </rPh>
    <phoneticPr fontId="2"/>
  </si>
  <si>
    <t>　第1～2学年</t>
    <rPh sb="1" eb="2">
      <t>ダイ</t>
    </rPh>
    <rPh sb="5" eb="7">
      <t>ガクネン</t>
    </rPh>
    <phoneticPr fontId="2"/>
  </si>
  <si>
    <t>30人</t>
    <rPh sb="2" eb="3">
      <t>ニン</t>
    </rPh>
    <phoneticPr fontId="2"/>
  </si>
  <si>
    <t>　第3～6学年</t>
    <rPh sb="1" eb="2">
      <t>ダイ</t>
    </rPh>
    <rPh sb="5" eb="7">
      <t>ガクネン</t>
    </rPh>
    <phoneticPr fontId="2"/>
  </si>
  <si>
    <t>なし</t>
    <phoneticPr fontId="2"/>
  </si>
  <si>
    <t>　中等学校</t>
    <rPh sb="1" eb="3">
      <t>チュウトウ</t>
    </rPh>
    <rPh sb="3" eb="5">
      <t>ガッコウ</t>
    </rPh>
    <phoneticPr fontId="2"/>
  </si>
  <si>
    <t>計</t>
    <rPh sb="0" eb="1">
      <t>ケイ</t>
    </rPh>
    <phoneticPr fontId="2"/>
  </si>
  <si>
    <t>（千円）</t>
    <phoneticPr fontId="2"/>
  </si>
  <si>
    <t>入学料</t>
    <rPh sb="0" eb="3">
      <t>ニュウガクリョウ</t>
    </rPh>
    <phoneticPr fontId="2"/>
  </si>
  <si>
    <t>授業料</t>
    <rPh sb="0" eb="3">
      <t>ジュギョウリョウ</t>
    </rPh>
    <phoneticPr fontId="2"/>
  </si>
  <si>
    <t>備考</t>
    <rPh sb="0" eb="2">
      <t>ビコウ</t>
    </rPh>
    <phoneticPr fontId="2"/>
  </si>
  <si>
    <t>（単位：ポンド）</t>
    <phoneticPr fontId="2"/>
  </si>
  <si>
    <t>イングランド最高額</t>
    <rPh sb="6" eb="9">
      <t>サイコウガク</t>
    </rPh>
    <phoneticPr fontId="2"/>
  </si>
  <si>
    <t>a</t>
    <phoneticPr fontId="2"/>
  </si>
  <si>
    <t>n</t>
    <phoneticPr fontId="2"/>
  </si>
  <si>
    <t>2021年</t>
    <rPh sb="4" eb="5">
      <t>ネン</t>
    </rPh>
    <phoneticPr fontId="2"/>
  </si>
  <si>
    <t>2022年</t>
    <rPh sb="4" eb="5">
      <t>ネン</t>
    </rPh>
    <phoneticPr fontId="2"/>
  </si>
  <si>
    <t>2023年</t>
    <rPh sb="4" eb="5">
      <t>ネン</t>
    </rPh>
    <phoneticPr fontId="2"/>
  </si>
  <si>
    <t>１．授業料はイングランドの上限額。なお、イギリスの高等教育機関は国の補助金を財源の一部としているが、独立の法人であり、政府からの拠出が財源の50％以上、若しくは教職員給与が政府によって支払われている場合は公営私立とするという定義の下、国の分類も100％公営私立としている（OECD 2016）。　</t>
    <rPh sb="41" eb="43">
      <t>イチブ</t>
    </rPh>
    <rPh sb="76" eb="77">
      <t>ワカ</t>
    </rPh>
    <phoneticPr fontId="2"/>
  </si>
  <si>
    <t>国
（会計年度）</t>
    <rPh sb="0" eb="1">
      <t>クニ</t>
    </rPh>
    <rPh sb="3" eb="5">
      <t>カイケイ</t>
    </rPh>
    <rPh sb="5" eb="7">
      <t>ネンド</t>
    </rPh>
    <phoneticPr fontId="2"/>
  </si>
  <si>
    <t>通貨単位</t>
    <rPh sb="0" eb="2">
      <t>ツウカ</t>
    </rPh>
    <rPh sb="2" eb="4">
      <t>タンイ</t>
    </rPh>
    <phoneticPr fontId="2"/>
  </si>
  <si>
    <t>単位当たり円価格</t>
    <rPh sb="0" eb="2">
      <t>タンイ</t>
    </rPh>
    <rPh sb="2" eb="3">
      <t>ア</t>
    </rPh>
    <rPh sb="5" eb="6">
      <t>エン</t>
    </rPh>
    <rPh sb="6" eb="8">
      <t>カカク</t>
    </rPh>
    <phoneticPr fontId="2"/>
  </si>
  <si>
    <t>2021年</t>
  </si>
  <si>
    <t>2022年</t>
  </si>
  <si>
    <t>2023年</t>
  </si>
  <si>
    <t>2024年</t>
  </si>
  <si>
    <t>イギリス</t>
  </si>
  <si>
    <t>ポ ン ド</t>
  </si>
  <si>
    <t>（4～3月）</t>
  </si>
  <si>
    <t>日本銀行が毎月公表する裁定外国為替相場の当該会計年度期間の平均値。</t>
    <phoneticPr fontId="2"/>
  </si>
  <si>
    <t>（資料）</t>
  </si>
  <si>
    <t>日本銀行国際局「基準外国為相場及び裁定外国為替相場」の数値により算出（日本銀行ホームページよりデータを入手：https://www.boj.or.jp/about/services/tame/tame_rate/kijun/）</t>
    <rPh sb="0" eb="2">
      <t>ニホン</t>
    </rPh>
    <rPh sb="2" eb="4">
      <t>ギンコウ</t>
    </rPh>
    <rPh sb="4" eb="6">
      <t>コクサイ</t>
    </rPh>
    <rPh sb="6" eb="7">
      <t>キョク</t>
    </rPh>
    <rPh sb="8" eb="10">
      <t>キジュン</t>
    </rPh>
    <rPh sb="10" eb="12">
      <t>ガイコク</t>
    </rPh>
    <phoneticPr fontId="2"/>
  </si>
  <si>
    <t>（資料）</t>
    <phoneticPr fontId="2"/>
  </si>
  <si>
    <t>2021年：GOV.UK, Student Support for Higher Education in England 2022</t>
    <phoneticPr fontId="2"/>
  </si>
  <si>
    <t>2022年：GOV.UK, Student Support for Higher Education in England 2023</t>
    <phoneticPr fontId="2"/>
  </si>
  <si>
    <t>2023年：GOV.UK, Student Support for Higher Education in England 2024</t>
    <phoneticPr fontId="2"/>
  </si>
  <si>
    <t xml:space="preserve">       </t>
  </si>
  <si>
    <t>種類・対象</t>
    <rPh sb="0" eb="2">
      <t>シュルイ</t>
    </rPh>
    <rPh sb="3" eb="5">
      <t>タイショウ</t>
    </rPh>
    <phoneticPr fontId="2"/>
  </si>
  <si>
    <t>事業主体</t>
    <rPh sb="0" eb="2">
      <t>ジギョウ</t>
    </rPh>
    <rPh sb="2" eb="4">
      <t>シュタイ</t>
    </rPh>
    <phoneticPr fontId="2"/>
  </si>
  <si>
    <t>事業対象</t>
    <rPh sb="0" eb="2">
      <t>ジギョウ</t>
    </rPh>
    <rPh sb="2" eb="4">
      <t>タイショウ</t>
    </rPh>
    <phoneticPr fontId="2"/>
  </si>
  <si>
    <t>単価</t>
    <rPh sb="0" eb="2">
      <t>タンカ</t>
    </rPh>
    <phoneticPr fontId="2"/>
  </si>
  <si>
    <t>受給者の割合</t>
    <rPh sb="0" eb="3">
      <t>ジュキュウシャ</t>
    </rPh>
    <rPh sb="4" eb="6">
      <t>ワリアイ</t>
    </rPh>
    <phoneticPr fontId="2"/>
  </si>
  <si>
    <t>給付・貸与
の別</t>
    <rPh sb="0" eb="2">
      <t>キュウフ</t>
    </rPh>
    <rPh sb="3" eb="5">
      <t>タイヨ</t>
    </rPh>
    <phoneticPr fontId="2"/>
  </si>
  <si>
    <t>備　　　考</t>
    <rPh sb="0" eb="1">
      <t>ソナエ</t>
    </rPh>
    <rPh sb="4" eb="5">
      <t>コウ</t>
    </rPh>
    <phoneticPr fontId="2"/>
  </si>
  <si>
    <t>（単位：万円）</t>
    <rPh sb="1" eb="3">
      <t>タンイ</t>
    </rPh>
    <rPh sb="4" eb="6">
      <t>マンエン</t>
    </rPh>
    <phoneticPr fontId="2"/>
  </si>
  <si>
    <t>（単位：％）</t>
    <phoneticPr fontId="2"/>
  </si>
  <si>
    <t xml:space="preserve">        </t>
  </si>
  <si>
    <t xml:space="preserve">  　　　</t>
  </si>
  <si>
    <t>最高年額</t>
    <rPh sb="0" eb="2">
      <t>サイコウ</t>
    </rPh>
    <rPh sb="2" eb="4">
      <t>ネンガク</t>
    </rPh>
    <phoneticPr fontId="2"/>
  </si>
  <si>
    <t>高等教育機関
在学者</t>
    <rPh sb="0" eb="2">
      <t>コウトウ</t>
    </rPh>
    <rPh sb="2" eb="4">
      <t>キョウイク</t>
    </rPh>
    <rPh sb="4" eb="6">
      <t>キカン</t>
    </rPh>
    <rPh sb="7" eb="10">
      <t>ザイガクシャ</t>
    </rPh>
    <phoneticPr fontId="2"/>
  </si>
  <si>
    <t xml:space="preserve">      </t>
  </si>
  <si>
    <t>スチューデント・ローンカンパニー</t>
    <phoneticPr fontId="2"/>
  </si>
  <si>
    <t>生活費ローン</t>
    <rPh sb="0" eb="3">
      <t>セイカツヒ</t>
    </rPh>
    <phoneticPr fontId="2"/>
  </si>
  <si>
    <t>91.3
(2021年度
暫定値)　　　　</t>
    <rPh sb="10" eb="12">
      <t>ネンド</t>
    </rPh>
    <rPh sb="13" eb="16">
      <t>ザンテイチ</t>
    </rPh>
    <phoneticPr fontId="2"/>
  </si>
  <si>
    <t>貸与</t>
    <rPh sb="0" eb="2">
      <t>タイヨ</t>
    </rPh>
    <phoneticPr fontId="2"/>
  </si>
  <si>
    <t>ロンドンで寮又は下宿</t>
    <rPh sb="5" eb="6">
      <t>リョウ</t>
    </rPh>
    <rPh sb="6" eb="7">
      <t>マタ</t>
    </rPh>
    <rPh sb="8" eb="10">
      <t>ゲシュク</t>
    </rPh>
    <phoneticPr fontId="2"/>
  </si>
  <si>
    <t>ロンドン以外で寮又は下宿</t>
    <rPh sb="4" eb="6">
      <t>イガイ</t>
    </rPh>
    <rPh sb="7" eb="8">
      <t>リョウ</t>
    </rPh>
    <rPh sb="8" eb="9">
      <t>マタ</t>
    </rPh>
    <rPh sb="10" eb="12">
      <t>ゲシュク</t>
    </rPh>
    <phoneticPr fontId="2"/>
  </si>
  <si>
    <t xml:space="preserve">海外
</t>
    <rPh sb="0" eb="2">
      <t>カイガイ</t>
    </rPh>
    <phoneticPr fontId="2"/>
  </si>
  <si>
    <t>入学時60歳以上</t>
    <rPh sb="0" eb="3">
      <t>ニュウガクジ</t>
    </rPh>
    <rPh sb="5" eb="6">
      <t>サイ</t>
    </rPh>
    <rPh sb="6" eb="8">
      <t>イジョウ</t>
    </rPh>
    <phoneticPr fontId="2"/>
  </si>
  <si>
    <t>スチューデント・ローンカンパニー</t>
  </si>
  <si>
    <t>授業料ローン</t>
    <rPh sb="0" eb="3">
      <t>ジュギョウリョウ</t>
    </rPh>
    <phoneticPr fontId="2"/>
  </si>
  <si>
    <t>93.2 
(2021年度
暫定値)　</t>
    <phoneticPr fontId="2"/>
  </si>
  <si>
    <t>　　</t>
  </si>
  <si>
    <t>　　　</t>
  </si>
  <si>
    <t>博士課程最低年額</t>
    <rPh sb="0" eb="2">
      <t>ハカセ</t>
    </rPh>
    <rPh sb="2" eb="4">
      <t>カテイ</t>
    </rPh>
    <rPh sb="4" eb="6">
      <t>サイテイ</t>
    </rPh>
    <rPh sb="6" eb="8">
      <t>ネンガク</t>
    </rPh>
    <phoneticPr fontId="2"/>
  </si>
  <si>
    <t>研究審議会（RCs）</t>
    <rPh sb="0" eb="2">
      <t>ケンキュウ</t>
    </rPh>
    <rPh sb="2" eb="5">
      <t>シンギカイ</t>
    </rPh>
    <phoneticPr fontId="2"/>
  </si>
  <si>
    <t>大学院奨学金</t>
    <rPh sb="0" eb="3">
      <t>ダイガクイン</t>
    </rPh>
    <rPh sb="3" eb="6">
      <t>ショウガクキン</t>
    </rPh>
    <phoneticPr fontId="2"/>
  </si>
  <si>
    <t>ロンドン</t>
    <phoneticPr fontId="2"/>
  </si>
  <si>
    <t>給付</t>
    <rPh sb="0" eb="2">
      <t>キュウフ</t>
    </rPh>
    <phoneticPr fontId="2"/>
  </si>
  <si>
    <t>ロンドン以外</t>
    <phoneticPr fontId="2"/>
  </si>
  <si>
    <t>全大学</t>
    <rPh sb="0" eb="3">
      <t>ゼンダイガク</t>
    </rPh>
    <phoneticPr fontId="2"/>
  </si>
  <si>
    <t>合計</t>
    <rPh sb="0" eb="2">
      <t>ゴウケイ</t>
    </rPh>
    <phoneticPr fontId="2"/>
  </si>
  <si>
    <t>政府予算内
教育経費</t>
    <rPh sb="0" eb="2">
      <t>セイフ</t>
    </rPh>
    <rPh sb="2" eb="4">
      <t>ヨサン</t>
    </rPh>
    <rPh sb="4" eb="5">
      <t>ナイ</t>
    </rPh>
    <rPh sb="6" eb="8">
      <t>キョウイク</t>
    </rPh>
    <rPh sb="8" eb="10">
      <t>ケイヒ</t>
    </rPh>
    <phoneticPr fontId="2"/>
  </si>
  <si>
    <t>学生納付金</t>
    <rPh sb="0" eb="2">
      <t>ガクセイ</t>
    </rPh>
    <rPh sb="2" eb="5">
      <t>ノウフキン</t>
    </rPh>
    <phoneticPr fontId="2"/>
  </si>
  <si>
    <t>事業収入</t>
    <rPh sb="0" eb="2">
      <t>ジギョウ</t>
    </rPh>
    <rPh sb="2" eb="4">
      <t>シュウニュウ</t>
    </rPh>
    <phoneticPr fontId="2"/>
  </si>
  <si>
    <t>寄付金</t>
    <rPh sb="0" eb="3">
      <t>キフキン</t>
    </rPh>
    <phoneticPr fontId="2"/>
  </si>
  <si>
    <t>実数（単位：千ポンド）</t>
    <rPh sb="6" eb="7">
      <t>セン</t>
    </rPh>
    <phoneticPr fontId="2"/>
  </si>
  <si>
    <t>構成比（単位：％）</t>
    <phoneticPr fontId="2"/>
  </si>
  <si>
    <t>教授</t>
    <rPh sb="0" eb="2">
      <t>キョウジュ</t>
    </rPh>
    <phoneticPr fontId="2"/>
  </si>
  <si>
    <t>教授以外</t>
    <rPh sb="0" eb="2">
      <t>キョウジュ</t>
    </rPh>
    <rPh sb="2" eb="4">
      <t>イガイ</t>
    </rPh>
    <phoneticPr fontId="2"/>
  </si>
  <si>
    <t>実数（単位：人）</t>
    <rPh sb="0" eb="2">
      <t>ジッスウ</t>
    </rPh>
    <rPh sb="3" eb="5">
      <t>タンイ</t>
    </rPh>
    <rPh sb="6" eb="7">
      <t>ニン</t>
    </rPh>
    <phoneticPr fontId="2"/>
  </si>
  <si>
    <t>フルタイム教員</t>
    <rPh sb="5" eb="7">
      <t>キョウイン</t>
    </rPh>
    <phoneticPr fontId="2"/>
  </si>
  <si>
    <t xml:space="preserve">  </t>
    <phoneticPr fontId="2"/>
  </si>
  <si>
    <t>パートタイム教員を含む</t>
    <rPh sb="6" eb="8">
      <t>キョウイン</t>
    </rPh>
    <rPh sb="9" eb="10">
      <t>フク</t>
    </rPh>
    <phoneticPr fontId="2"/>
  </si>
  <si>
    <t>構成比（単位：％）</t>
    <rPh sb="0" eb="3">
      <t>コウセイヒ</t>
    </rPh>
    <rPh sb="4" eb="6">
      <t>タンイ</t>
    </rPh>
    <phoneticPr fontId="2"/>
  </si>
  <si>
    <t>　　　１．実数の数値（公表数値）は、一の位を5の倍数（0又は5）になるように切り上げ、あるいは切り捨てを行っているため、</t>
    <phoneticPr fontId="2"/>
  </si>
  <si>
    <t>内訳の合計が、計欄の数と一致しない場合がある。</t>
    <phoneticPr fontId="2"/>
  </si>
  <si>
    <t>（資料）　</t>
    <phoneticPr fontId="2"/>
  </si>
  <si>
    <t>2024年</t>
    <rPh sb="4" eb="5">
      <t>ネン</t>
    </rPh>
    <phoneticPr fontId="2"/>
  </si>
  <si>
    <t>2023年度</t>
    <rPh sb="4" eb="6">
      <t>ネンド</t>
    </rPh>
    <phoneticPr fontId="2"/>
  </si>
  <si>
    <t>2024年：GOV.UK, Student Support for Higher Education in England 2025</t>
    <phoneticPr fontId="2"/>
  </si>
  <si>
    <t>英国教育省（DFE）、Education and Training Statistics for the United Kingdom、各年版（全般）</t>
    <phoneticPr fontId="2"/>
  </si>
  <si>
    <t>2.   生活費ローンおよび授業料ローンの受給者の割合は、2021度暫定値以降公表されていない。</t>
    <rPh sb="21" eb="24">
      <t>ジュキュウシャ</t>
    </rPh>
    <rPh sb="25" eb="27">
      <t>ワリアイ</t>
    </rPh>
    <rPh sb="37" eb="39">
      <t>イコウ</t>
    </rPh>
    <rPh sb="39" eb="41">
      <t>コウヒョウ</t>
    </rPh>
    <phoneticPr fontId="2"/>
  </si>
  <si>
    <t>２．学校統計</t>
    <rPh sb="2" eb="4">
      <t>ガッコウ</t>
    </rPh>
    <rPh sb="4" eb="6">
      <t>トウケイ</t>
    </rPh>
    <phoneticPr fontId="2"/>
  </si>
  <si>
    <t>３．私立学校の割合</t>
    <rPh sb="2" eb="4">
      <t>シリツ</t>
    </rPh>
    <rPh sb="4" eb="6">
      <t>ガッコウ</t>
    </rPh>
    <rPh sb="7" eb="9">
      <t>ワリアイ</t>
    </rPh>
    <phoneticPr fontId="2"/>
  </si>
  <si>
    <t>９．国・地域別留学者数（上位 10 か国）</t>
    <phoneticPr fontId="2"/>
  </si>
  <si>
    <t>８．高等教育教職員の構成</t>
    <rPh sb="2" eb="4">
      <t>コウトウ</t>
    </rPh>
    <rPh sb="4" eb="6">
      <t>キョウイク</t>
    </rPh>
    <rPh sb="6" eb="9">
      <t>キョウショクイン</t>
    </rPh>
    <rPh sb="10" eb="12">
      <t>コウセイ</t>
    </rPh>
    <phoneticPr fontId="2"/>
  </si>
  <si>
    <t>７．大学の収入の構成</t>
    <rPh sb="2" eb="4">
      <t>ダイガク</t>
    </rPh>
    <rPh sb="5" eb="7">
      <t>シュウニュウ</t>
    </rPh>
    <rPh sb="8" eb="10">
      <t>コウセイ</t>
    </rPh>
    <phoneticPr fontId="2"/>
  </si>
  <si>
    <t>６．政府機関等奨学金制度</t>
    <rPh sb="10" eb="12">
      <t>セイド</t>
    </rPh>
    <phoneticPr fontId="2"/>
  </si>
  <si>
    <t>５．大学の学生納付金</t>
    <rPh sb="2" eb="4">
      <t>ダイガク</t>
    </rPh>
    <rPh sb="5" eb="7">
      <t>ガクセイ</t>
    </rPh>
    <rPh sb="7" eb="10">
      <t>ノウフキン</t>
    </rPh>
    <phoneticPr fontId="2"/>
  </si>
  <si>
    <t>４．学級編制基準</t>
    <rPh sb="2" eb="4">
      <t>ガッキュウ</t>
    </rPh>
    <rPh sb="4" eb="6">
      <t>ヘンセイ</t>
    </rPh>
    <rPh sb="6" eb="8">
      <t>キジュン</t>
    </rPh>
    <phoneticPr fontId="2"/>
  </si>
  <si>
    <t>インド</t>
    <phoneticPr fontId="2"/>
  </si>
  <si>
    <t>中国</t>
    <rPh sb="0" eb="2">
      <t>チュウゴク</t>
    </rPh>
    <phoneticPr fontId="2"/>
  </si>
  <si>
    <t>ナイジェリア</t>
    <phoneticPr fontId="2"/>
  </si>
  <si>
    <t>パキスタン</t>
    <phoneticPr fontId="2"/>
  </si>
  <si>
    <t>アメリカ</t>
    <phoneticPr fontId="2"/>
  </si>
  <si>
    <t>香港</t>
    <rPh sb="0" eb="2">
      <t>ホンコン</t>
    </rPh>
    <phoneticPr fontId="2"/>
  </si>
  <si>
    <t>マレーシア</t>
    <phoneticPr fontId="2"/>
  </si>
  <si>
    <t>ネパール</t>
    <phoneticPr fontId="2"/>
  </si>
  <si>
    <t>バングラデシュ</t>
    <phoneticPr fontId="2"/>
  </si>
  <si>
    <t>サウジアラビア</t>
    <phoneticPr fontId="2"/>
  </si>
  <si>
    <t>保育学校（ISCED 0）</t>
    <rPh sb="0" eb="2">
      <t>ホイク</t>
    </rPh>
    <rPh sb="2" eb="4">
      <t>ガッコウ</t>
    </rPh>
    <phoneticPr fontId="24"/>
  </si>
  <si>
    <t>初等学校（ISCED 1）</t>
    <rPh sb="0" eb="2">
      <t>ショトウ</t>
    </rPh>
    <rPh sb="2" eb="4">
      <t>ガッコウ</t>
    </rPh>
    <phoneticPr fontId="24"/>
  </si>
  <si>
    <t>中等学校
（ISCED 2～3）</t>
    <rPh sb="0" eb="2">
      <t>チュウトウ</t>
    </rPh>
    <rPh sb="2" eb="4">
      <t>ガッコウ</t>
    </rPh>
    <phoneticPr fontId="24"/>
  </si>
  <si>
    <t>特殊教育学校
（ISCED 0～3）</t>
    <rPh sb="0" eb="2">
      <t>トクシュ</t>
    </rPh>
    <rPh sb="2" eb="4">
      <t>キョウイク</t>
    </rPh>
    <rPh sb="4" eb="6">
      <t>ガッコウ</t>
    </rPh>
    <phoneticPr fontId="2"/>
  </si>
  <si>
    <t>（ISCED 0～3）</t>
    <phoneticPr fontId="2"/>
  </si>
  <si>
    <t>大学院（ISCED 7～8）</t>
    <phoneticPr fontId="2"/>
  </si>
  <si>
    <t>継続教育機関
（ISCED 2～7）</t>
    <rPh sb="0" eb="2">
      <t>ケイゾク</t>
    </rPh>
    <rPh sb="2" eb="4">
      <t>キョウイク</t>
    </rPh>
    <rPh sb="4" eb="6">
      <t>キカン</t>
    </rPh>
    <phoneticPr fontId="24"/>
  </si>
  <si>
    <t>留学生総数</t>
    <rPh sb="0" eb="5">
      <t>リュウガクセイソウスウ</t>
    </rPh>
    <phoneticPr fontId="2"/>
  </si>
  <si>
    <t>人数（人）</t>
    <rPh sb="0" eb="2">
      <t>ニンズウ</t>
    </rPh>
    <rPh sb="3" eb="4">
      <t>ニン</t>
    </rPh>
    <phoneticPr fontId="2"/>
  </si>
  <si>
    <t>割合（%）</t>
    <rPh sb="0" eb="2">
      <t>ワリアイ</t>
    </rPh>
    <phoneticPr fontId="2"/>
  </si>
  <si>
    <t>自宅通学</t>
    <rPh sb="0" eb="4">
      <t>ジタクツウガク</t>
    </rPh>
    <phoneticPr fontId="2"/>
  </si>
  <si>
    <t>２．イギリスの大学は独立の法人であり、政府からの拠出が財源の50％以上、若しくは教職員給与が政府によって支払われている場合は公営私立とするという定義の下、国の分類も100％公営私立となっている（OECD 2016）。　2022年度現在、高等教育機関は公営私立か私営私立のみであり（OECD 2024）、数値は私営私立の人数も含まれる。学生数はフルタイム及びパートタイム。</t>
    <rPh sb="36" eb="37">
      <t>ワカ</t>
    </rPh>
    <phoneticPr fontId="2"/>
  </si>
  <si>
    <t>初等教育は、通常6年制の初等学校で行われる。初等学校は、5～7歳を対象とする前期2年（インファント）と7～11歳のための後期4年（ジュニア）とに区分される。両者は1つの学校として併設されているのが一般的であるが、インファントスクールとジュニアスクールとして別々に設置しているところもある。また一部において、インファント（スクール）・ジュニア（スクール）に代えてファーストスクール及びミドルスクールが設けられている。</t>
    <phoneticPr fontId="2"/>
  </si>
  <si>
    <t>中等教育は、通常11歳から始まり、7年間続く。公費により維持される中等学校は原則無選抜（コンプリヘンシブ・スクールと呼ばれる）だが、選抜制の学校（グラマー・スクール）と非選抜校に振り分ける地域も一部にある。義務教育後の中等教育の課程・機関としては、中等学校に設置されているシックスフォームと呼ばれる課程及び独立の学校として設置されているシックスフォーム・カレッジがある。ここでは、主として高等教育への進学準備教育が行われる。
初等・中等学校は、経費負担などの観点から、地方当局が設置・維持する公立・公営学校及び公費補助を受けない独立学校に大別される。近年、国の直接補助により維持されるが設置・運営面で独立校に近いアカデミー（公営独立学校）が増えている。独立学校には、いわゆるパブリック・スクール（11又は13～18歳）やプレパラトリー・スクールなどが含まれる。</t>
    <rPh sb="20" eb="21">
      <t>ツヅ</t>
    </rPh>
    <rPh sb="23" eb="25">
      <t>コウヒ</t>
    </rPh>
    <rPh sb="28" eb="30">
      <t>イジ</t>
    </rPh>
    <rPh sb="58" eb="59">
      <t>ヨ</t>
    </rPh>
    <rPh sb="278" eb="279">
      <t>クニ</t>
    </rPh>
    <rPh sb="280" eb="282">
      <t>チョクセツ</t>
    </rPh>
    <rPh sb="282" eb="284">
      <t>ホジョ</t>
    </rPh>
    <rPh sb="350" eb="351">
      <t>マタ</t>
    </rPh>
    <phoneticPr fontId="2"/>
  </si>
  <si>
    <t>１．　学校系統図（イングランド）</t>
    <phoneticPr fontId="2"/>
  </si>
  <si>
    <t>（2023年度）</t>
    <phoneticPr fontId="2"/>
  </si>
  <si>
    <t xml:space="preserve">就学前教育については保育学校（ナーサリースクール）のみの統計。初等学校付設保育学級の幼児数は初等学校に含む。
中等学校にはミドルスクールを含み、シックスフォーム・カレッジを含まない。
公立･ 公営学校及び独立学校の教員数には、フルタイムに換算したパートタイム教員を含む。
特別支援の（　）は、特別指導施設（PRU）の数。内数ではない。
独立学校の学校種別数は不明。
独立特殊教育学校の教員数は、公立・公営に含まれる。
大学・大学院の学生数は、パートタイムを含み、うちフルタイムは大学が1,820,290人、大学院が577,155人。教員はフルタイム。
継続教育機関の学生数はパートタイムを含み、機関数はシックスフォーム・カレッジを含む。
</t>
    <rPh sb="161" eb="162">
      <t>カズ</t>
    </rPh>
    <phoneticPr fontId="2"/>
  </si>
  <si>
    <t>英－①、高等の教員数のみ③</t>
    <rPh sb="0" eb="1">
      <t>エイ</t>
    </rPh>
    <rPh sb="4" eb="6">
      <t>コウトウ</t>
    </rPh>
    <rPh sb="7" eb="10">
      <t>キョウインスウ</t>
    </rPh>
    <phoneticPr fontId="2"/>
  </si>
  <si>
    <t>（2023 年度）</t>
    <rPh sb="6" eb="8">
      <t>ネンド</t>
    </rPh>
    <phoneticPr fontId="2"/>
  </si>
  <si>
    <t xml:space="preserve">学部レベルの主な奨学金としては、学生ローン、授業料ローンがある。給付奨学金は2016年度入学者から給付が廃止されたが、2012～2015年度入学者を対象とした給付奨学金は継続されており、給付額は一律4,224ポンド。受給者の割合は、不明である。学生ローンの単価は2016年8月以降の課程開始対象者の年額。授業料ローンの受給者数は120万400人（学部レベルのフルタイム学生を対象とした暫定値）。「海外」は、課程の一部として海外で学ぶ場合。
</t>
    <rPh sb="32" eb="34">
      <t>キュウフ</t>
    </rPh>
    <rPh sb="44" eb="46">
      <t>ニュウガク</t>
    </rPh>
    <rPh sb="46" eb="47">
      <t>シャ</t>
    </rPh>
    <rPh sb="49" eb="51">
      <t>キュウフ</t>
    </rPh>
    <rPh sb="52" eb="54">
      <t>ハイシ</t>
    </rPh>
    <rPh sb="74" eb="76">
      <t>タイショウ</t>
    </rPh>
    <rPh sb="79" eb="81">
      <t>キュウフ</t>
    </rPh>
    <rPh sb="81" eb="84">
      <t>ショウガクキン</t>
    </rPh>
    <rPh sb="85" eb="87">
      <t>ケイゾク</t>
    </rPh>
    <rPh sb="93" eb="95">
      <t>キュウフ</t>
    </rPh>
    <rPh sb="95" eb="96">
      <t>ガク</t>
    </rPh>
    <rPh sb="97" eb="99">
      <t>イチリツ</t>
    </rPh>
    <rPh sb="116" eb="118">
      <t>フメイ</t>
    </rPh>
    <rPh sb="122" eb="124">
      <t>ガクセイ</t>
    </rPh>
    <rPh sb="128" eb="130">
      <t>タンカ</t>
    </rPh>
    <rPh sb="135" eb="136">
      <t>ネン</t>
    </rPh>
    <rPh sb="137" eb="138">
      <t>ガツ</t>
    </rPh>
    <rPh sb="138" eb="140">
      <t>イコウ</t>
    </rPh>
    <rPh sb="141" eb="143">
      <t>カテイ</t>
    </rPh>
    <rPh sb="143" eb="145">
      <t>カイシ</t>
    </rPh>
    <rPh sb="145" eb="147">
      <t>タイショウ</t>
    </rPh>
    <rPh sb="147" eb="148">
      <t>シャ</t>
    </rPh>
    <rPh sb="167" eb="168">
      <t>マン</t>
    </rPh>
    <rPh sb="173" eb="175">
      <t>ガクブ</t>
    </rPh>
    <rPh sb="184" eb="186">
      <t>ガクセイ</t>
    </rPh>
    <rPh sb="187" eb="189">
      <t>タイショウ</t>
    </rPh>
    <rPh sb="192" eb="195">
      <t>ザンテイチ</t>
    </rPh>
    <phoneticPr fontId="2"/>
  </si>
  <si>
    <t>大学院レベルの公的奨学金は、英国研究審議会（分野別に7機関）がそれぞれの分野の奨学金（及び授業料分）を支給。授業料は4,786ポンド。受給者数は不明。①芸術・人文研究審議会（AHRC）、②生命工学・生物科学研究審議会（BBSRC）、③工学・物理科学研究審議会（EPSRC）、④経済社会研究審議会（ESRC）、⑤医学研究審議会（MRC）、⑥自然環境研究審議会（NERC）、⑦科学・技術研究審議会（STFC）。</t>
    <phoneticPr fontId="2"/>
  </si>
  <si>
    <t>GOV.UK, Student finance: New full-time students，UKRI Studentship rates and minimum doctoral stipend 等</t>
    <rPh sb="100" eb="101">
      <t>トウ</t>
    </rPh>
    <phoneticPr fontId="2"/>
  </si>
  <si>
    <t>（2023年）</t>
    <rPh sb="5" eb="6">
      <t>ネン</t>
    </rPh>
    <phoneticPr fontId="2"/>
  </si>
  <si>
    <t>　　　２． 職員数は、206,745人（うち、フルタイム152,220人）である。</t>
    <rPh sb="7" eb="9">
      <t>ショクイン</t>
    </rPh>
    <rPh sb="9" eb="10">
      <t>スウ</t>
    </rPh>
    <phoneticPr fontId="2"/>
  </si>
  <si>
    <t xml:space="preserve">   2．留学生総数の人数及び割合は、上位10か国を含むイギリス全体における留学生の値。</t>
    <rPh sb="5" eb="10">
      <t>リュウガクセイソウスウ</t>
    </rPh>
    <rPh sb="11" eb="13">
      <t>ニンズウ</t>
    </rPh>
    <rPh sb="13" eb="14">
      <t>オヨ</t>
    </rPh>
    <rPh sb="15" eb="17">
      <t>ワリアイ</t>
    </rPh>
    <rPh sb="19" eb="20">
      <t>クライ</t>
    </rPh>
    <rPh sb="23" eb="24">
      <t>コク</t>
    </rPh>
    <rPh sb="25" eb="26">
      <t>フク</t>
    </rPh>
    <rPh sb="42" eb="43">
      <t>アタイ</t>
    </rPh>
    <phoneticPr fontId="2"/>
  </si>
  <si>
    <t>1．イギリスの「公」は、教会等が設立した公営学校のほか、アカデミー・フリースクール（公営独立学校）や特別指導施設（PRU）の在籍者8,874人を含む。「私」はパブリックスクール等の独立（私立）学校。</t>
    <rPh sb="42" eb="44">
      <t>コウエイ</t>
    </rPh>
    <rPh sb="44" eb="46">
      <t>ドクリツ</t>
    </rPh>
    <rPh sb="46" eb="48">
      <t>ガッコウ</t>
    </rPh>
    <rPh sb="88" eb="89">
      <t>トウ</t>
    </rPh>
    <rPh sb="93" eb="95">
      <t>シリツ</t>
    </rPh>
    <phoneticPr fontId="2"/>
  </si>
  <si>
    <t>3．イギリスの保育学校・初等中等学校には、特殊教育学校とは別に設けられている特別指導施設（PRU）の170施設を含む。</t>
    <rPh sb="16" eb="18">
      <t>ガッコウ</t>
    </rPh>
    <rPh sb="21" eb="23">
      <t>トクシュ</t>
    </rPh>
    <rPh sb="23" eb="25">
      <t>キョウイク</t>
    </rPh>
    <rPh sb="25" eb="27">
      <t>ガッコウ</t>
    </rPh>
    <rPh sb="29" eb="30">
      <t>ベツ</t>
    </rPh>
    <rPh sb="31" eb="32">
      <t>モウ</t>
    </rPh>
    <phoneticPr fontId="2"/>
  </si>
  <si>
    <t>4．イギリスの教育省及びHESAは、大学数について2019年度より、国の機関補助の対象となる高等教育機関（Higher education institutions：HEIs）と対象とならない代替教育プロバイダー（Alternative Providers:APs）の別をなくし、合計数のみ表示。</t>
    <phoneticPr fontId="2"/>
  </si>
  <si>
    <t>2．円換算率：</t>
    <rPh sb="2" eb="5">
      <t>エンカンサン</t>
    </rPh>
    <rPh sb="5" eb="6">
      <t>リツ</t>
    </rPh>
    <phoneticPr fontId="2"/>
  </si>
  <si>
    <t>1．円換算は、シート「5．大学の学生納付金」を参照。</t>
    <phoneticPr fontId="2"/>
  </si>
  <si>
    <t xml:space="preserve">   　　1．国の機関補助を受けない高等教育機関も含まれる。
      ２. 構成比は小数点第二位を四捨五入した数値。内訳の数の和が合計欄の数と一致しない場合がある。</t>
    <rPh sb="7" eb="8">
      <t>クニ</t>
    </rPh>
    <rPh sb="9" eb="11">
      <t>キカン</t>
    </rPh>
    <rPh sb="11" eb="13">
      <t>ホジョ</t>
    </rPh>
    <rPh sb="14" eb="15">
      <t>ウ</t>
    </rPh>
    <rPh sb="18" eb="20">
      <t>コウトウ</t>
    </rPh>
    <rPh sb="20" eb="22">
      <t>キョウイク</t>
    </rPh>
    <rPh sb="22" eb="24">
      <t>キカン</t>
    </rPh>
    <rPh sb="25" eb="26">
      <t>フク</t>
    </rPh>
    <rPh sb="40" eb="43">
      <t>コウセイヒ</t>
    </rPh>
    <rPh sb="44" eb="47">
      <t>ショウスウテン</t>
    </rPh>
    <rPh sb="47" eb="48">
      <t>ダイ</t>
    </rPh>
    <rPh sb="48" eb="50">
      <t>ニイ</t>
    </rPh>
    <rPh sb="51" eb="55">
      <t>シシャゴニュウ</t>
    </rPh>
    <rPh sb="56" eb="58">
      <t>スウチ</t>
    </rPh>
    <rPh sb="60" eb="62">
      <t>ウチワケ</t>
    </rPh>
    <rPh sb="63" eb="64">
      <t>カズ</t>
    </rPh>
    <rPh sb="65" eb="66">
      <t>ワ</t>
    </rPh>
    <rPh sb="67" eb="69">
      <t>ゴウケイ</t>
    </rPh>
    <rPh sb="69" eb="70">
      <t>ラン</t>
    </rPh>
    <rPh sb="71" eb="72">
      <t>カズ</t>
    </rPh>
    <rPh sb="73" eb="75">
      <t>イッチ</t>
    </rPh>
    <rPh sb="78" eb="80">
      <t>バアイ</t>
    </rPh>
    <phoneticPr fontId="2"/>
  </si>
  <si>
    <t xml:space="preserve">   1．学部レベル、大学院レベルを含むフルタイム及びパートタイムの合計数。
     </t>
    <rPh sb="5" eb="7">
      <t>ガクブ</t>
    </rPh>
    <rPh sb="11" eb="14">
      <t>ダイガクイン</t>
    </rPh>
    <rPh sb="18" eb="19">
      <t>フク</t>
    </rPh>
    <rPh sb="25" eb="26">
      <t>オヨ</t>
    </rPh>
    <rPh sb="34" eb="37">
      <t>ゴウケイスウ</t>
    </rPh>
    <phoneticPr fontId="2"/>
  </si>
  <si>
    <t xml:space="preserve">
○1998年教育水準・新学校法により導入。
○第1～2学年以外の学年は従来通り基準はない。</t>
    <phoneticPr fontId="2"/>
  </si>
  <si>
    <t>英国高等教育統計機関（HESA／Jisc）、Students in Higher Education Institutions、2023/24年版（学生、機関）</t>
    <phoneticPr fontId="2"/>
  </si>
  <si>
    <t>英国高等教育統計機関（HESA／Jisc）、Staff in Higher Education Institutions、2023/24年版（教員）</t>
    <phoneticPr fontId="2"/>
  </si>
  <si>
    <t>本資料では、各国政府が公表しているデータを標準化せずに掲載している。当データは、
・国ごとに統計の範囲・手法が異なること
・国ごとに教育システムが異なり、学校教育段階や、修業年限・年齢、就学形態（フルタイム／パートタイム）などに違いがあること
に留意する必要がある。</t>
    <phoneticPr fontId="2"/>
  </si>
  <si>
    <t>学校の設置者は、原則として「国立」「公立」「私立」に分類した。</t>
    <phoneticPr fontId="2"/>
  </si>
  <si>
    <t>５．</t>
    <phoneticPr fontId="2"/>
  </si>
  <si>
    <t>大学（ISCED 5～6）</t>
    <rPh sb="0" eb="2">
      <t>ダイガク</t>
    </rPh>
    <phoneticPr fontId="24"/>
  </si>
  <si>
    <t>ISCEDは、ユネスコ「ISCED Mappings and Diagrams」及びOECD「Education GPS:United Kingdom」を参照した。</t>
    <rPh sb="40" eb="41">
      <t>オヨ</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</si>
</sst>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_);[Red]\(#,##0\)"/>
    <numFmt numFmtId="177" formatCode="0.0_ "/>
    <numFmt numFmtId="178" formatCode="0.0"/>
    <numFmt numFmtId="179" formatCode="#,##0.0_ "/>
    <numFmt numFmtId="180" formatCode="#,##0_ "/>
    <numFmt numFmtId="181" formatCode="0.0_);[Red]\(0.0\)"/>
    <numFmt numFmtId="182" formatCode="#,##0_ ;[Red]\-#,##0\ "/>
    <numFmt numFmtId="183" formatCode="0.0%"/>
    <numFmt numFmtId="184" formatCode="#,##0.0_);[Red]\(#,##0.0\)"/>
    <numFmt numFmtId="185" formatCode="\(#,##0\)"/>
    <numFmt numFmtId="186" formatCode="#,##0;[Red]#,##0"/>
    <numFmt numFmtId="187" formatCode="0_);[Red]\(0\)"/>
    <numFmt numFmtId="188" formatCode="#,##0_);\(#,##0\)"/>
  </numFmts>
  <fonts count="39" x14ac:knownFonts="1">
    <font>
      <sz val="11"/>
      <color theme="1"/>
      <name val="游ゴシック"/>
      <family val="2"/>
      <charset val="128"/>
      <scheme val="minor"/>
    </font>
    <font>
      <sz val="11"/>
      <name val="Meiryo UI"/>
      <family val="3"/>
      <charset val="128"/>
    </font>
    <font>
      <sz val="6"/>
      <name val="游ゴシック"/>
      <family val="2"/>
      <charset val="128"/>
      <scheme val="minor"/>
    </font>
    <font>
      <sz val="11"/>
      <color theme="1"/>
      <name val="游ゴシック"/>
      <family val="2"/>
      <charset val="128"/>
      <scheme val="minor"/>
    </font>
    <font>
      <b/>
      <sz val="11"/>
      <color theme="1"/>
      <name val="游ゴシック"/>
      <family val="2"/>
      <charset val="128"/>
      <scheme val="minor"/>
    </font>
    <font>
      <b/>
      <sz val="16"/>
      <name val="Meiryo UI"/>
      <family val="3"/>
      <charset val="128"/>
    </font>
    <font>
      <sz val="10"/>
      <name val="Meiryo UI"/>
      <family val="3"/>
      <charset val="128"/>
    </font>
    <font>
      <sz val="9"/>
      <name val="Meiryo UI"/>
      <family val="3"/>
      <charset val="128"/>
    </font>
    <font>
      <sz val="10"/>
      <color theme="1"/>
      <name val="Meiryo UI"/>
      <family val="3"/>
      <charset val="128"/>
    </font>
    <font>
      <sz val="9"/>
      <color theme="1"/>
      <name val="Meiryo UI"/>
      <family val="3"/>
      <charset val="128"/>
    </font>
    <font>
      <sz val="8"/>
      <color theme="1"/>
      <name val="Meiryo UI"/>
      <family val="3"/>
      <charset val="128"/>
    </font>
    <font>
      <sz val="11"/>
      <color theme="1"/>
      <name val="Meiryo UI"/>
      <family val="3"/>
      <charset val="128"/>
    </font>
    <font>
      <sz val="10"/>
      <color rgb="FF000000"/>
      <name val="Meiryo UI"/>
      <family val="3"/>
      <charset val="128"/>
    </font>
    <font>
      <sz val="6"/>
      <name val="ＭＳ Ｐゴシック"/>
      <family val="2"/>
      <charset val="128"/>
    </font>
    <font>
      <sz val="9"/>
      <color rgb="FF000000"/>
      <name val="Meiryo UI"/>
      <family val="3"/>
      <charset val="128"/>
    </font>
    <font>
      <sz val="8"/>
      <color rgb="FF000000"/>
      <name val="Meiryo UI"/>
      <family val="3"/>
      <charset val="128"/>
    </font>
    <font>
      <sz val="11"/>
      <color rgb="FF000000"/>
      <name val="Meiryo UI"/>
      <family val="3"/>
      <charset val="128"/>
    </font>
    <font>
      <b/>
      <sz val="11"/>
      <color theme="1"/>
      <name val="Meiryo UI"/>
      <family val="3"/>
      <charset val="128"/>
    </font>
    <font>
      <b/>
      <sz val="11"/>
      <color rgb="FF000000"/>
      <name val="Meiryo UI"/>
      <family val="3"/>
      <charset val="128"/>
    </font>
    <font>
      <b/>
      <sz val="11"/>
      <name val="Meiryo UI"/>
      <family val="3"/>
      <charset val="128"/>
    </font>
    <font>
      <sz val="8"/>
      <name val="Meiryo UI"/>
      <family val="3"/>
      <charset val="128"/>
    </font>
    <font>
      <u/>
      <sz val="11"/>
      <color theme="10"/>
      <name val="游ゴシック"/>
      <family val="2"/>
      <charset val="128"/>
      <scheme val="minor"/>
    </font>
    <font>
      <sz val="10"/>
      <name val="Courier"/>
    </font>
    <font>
      <b/>
      <sz val="10"/>
      <name val="Meiryo UI"/>
      <family val="3"/>
      <charset val="128"/>
    </font>
    <font>
      <sz val="6"/>
      <name val="ＭＳ Ｐゴシック"/>
      <family val="3"/>
      <charset val="128"/>
    </font>
    <font>
      <sz val="9"/>
      <color theme="1"/>
      <name val="游ゴシック"/>
      <family val="2"/>
      <charset val="128"/>
      <scheme val="minor"/>
    </font>
    <font>
      <sz val="12"/>
      <color theme="1"/>
      <name val="Meiryo UI"/>
      <family val="3"/>
      <charset val="128"/>
    </font>
    <font>
      <sz val="10"/>
      <color rgb="FFFF0000"/>
      <name val="Meiryo UI"/>
      <family val="3"/>
      <charset val="128"/>
    </font>
    <font>
      <sz val="9"/>
      <color rgb="FFFF0000"/>
      <name val="Meiryo UI"/>
      <family val="3"/>
      <charset val="128"/>
    </font>
    <font>
      <b/>
      <sz val="11"/>
      <color theme="1"/>
      <name val="游ゴシック"/>
      <family val="3"/>
      <charset val="128"/>
      <scheme val="minor"/>
    </font>
    <font>
      <b/>
      <sz val="11"/>
      <color rgb="FFFF0000"/>
      <name val="游ゴシック"/>
      <family val="3"/>
      <charset val="128"/>
      <scheme val="minor"/>
    </font>
    <font>
      <b/>
      <sz val="11"/>
      <name val="游ゴシック"/>
      <family val="2"/>
      <charset val="128"/>
      <scheme val="minor"/>
    </font>
    <font>
      <sz val="11"/>
      <name val="游ゴシック"/>
      <family val="2"/>
      <charset val="128"/>
      <scheme val="minor"/>
    </font>
    <font>
      <sz val="9"/>
      <name val="游ゴシック"/>
      <family val="2"/>
      <charset val="128"/>
      <scheme val="minor"/>
    </font>
    <font>
      <u/>
      <sz val="11"/>
      <name val="Meiryo UI"/>
      <family val="3"/>
      <charset val="128"/>
    </font>
    <font>
      <strike/>
      <sz val="11"/>
      <name val="Meiryo UI"/>
      <family val="3"/>
      <charset val="128"/>
    </font>
    <font>
      <strike/>
      <sz val="11"/>
      <name val="游ゴシック"/>
      <family val="2"/>
      <charset val="128"/>
      <scheme val="minor"/>
    </font>
    <font>
      <sz val="12"/>
      <name val="Meiryo UI"/>
      <family val="3"/>
      <charset val="128"/>
    </font>
    <font>
      <b/>
      <sz val="11"/>
      <name val="游ゴシック"/>
      <family val="3"/>
      <charset val="128"/>
      <scheme val="minor"/>
    </font>
  </fonts>
  <fills count="3">
    <fill>
      <patternFill patternType="none"/>
    </fill>
    <fill>
      <patternFill patternType="gray125"/>
    </fill>
    <fill>
      <patternFill patternType="solid">
        <fgColor theme="0"/>
        <bgColor indexed="64"/>
      </patternFill>
    </fill>
  </fills>
  <borders count="49">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auto="1"/>
      </top>
      <bottom/>
      <diagonal/>
    </border>
    <border>
      <left style="thin">
        <color auto="1"/>
      </left>
      <right/>
      <top style="thin">
        <color auto="1"/>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bottom/>
      <diagonal/>
    </border>
    <border>
      <left style="thin">
        <color indexed="64"/>
      </left>
      <right style="dotted">
        <color indexed="64"/>
      </right>
      <top/>
      <bottom/>
      <diagonal/>
    </border>
    <border>
      <left/>
      <right style="dotted">
        <color auto="1"/>
      </right>
      <top/>
      <bottom/>
      <diagonal/>
    </border>
    <border>
      <left style="thin">
        <color indexed="64"/>
      </left>
      <right style="dotted">
        <color indexed="64"/>
      </right>
      <top/>
      <bottom style="thin">
        <color indexed="64"/>
      </bottom>
      <diagonal/>
    </border>
    <border>
      <left/>
      <right/>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diagonal/>
    </border>
  </borders>
  <cellStyleXfs count="4">
    <xf numFmtId="0" fontId="0" fillId="0" borderId="0">
      <alignment vertical="center"/>
    </xf>
    <xf numFmtId="38" fontId="3"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cellStyleXfs>
  <cellXfs count="501">
    <xf numFmtId="0" fontId="0" fillId="0" borderId="0" xfId="0">
      <alignment vertical="center"/>
    </xf>
    <xf numFmtId="0" fontId="11" fillId="2" borderId="0" xfId="0" applyFont="1" applyFill="1" applyAlignment="1" applyProtection="1">
      <alignment vertical="center" wrapText="1"/>
      <protection locked="0"/>
    </xf>
    <xf numFmtId="0" fontId="11" fillId="2" borderId="0" xfId="0" applyFont="1" applyFill="1" applyAlignment="1" applyProtection="1">
      <alignment horizontal="left" vertical="center" indent="1"/>
      <protection locked="0"/>
    </xf>
    <xf numFmtId="0" fontId="11" fillId="2" borderId="0" xfId="0" applyFont="1" applyFill="1" applyProtection="1">
      <alignment vertical="center"/>
      <protection locked="0"/>
    </xf>
    <xf numFmtId="0" fontId="11" fillId="2" borderId="0" xfId="0" applyFont="1" applyFill="1" applyAlignment="1" applyProtection="1">
      <alignment horizontal="right" vertical="center"/>
      <protection locked="0"/>
    </xf>
    <xf numFmtId="0" fontId="11" fillId="2" borderId="0" xfId="0" applyFont="1" applyFill="1" applyAlignment="1" applyProtection="1">
      <alignment vertical="center" shrinkToFit="1"/>
      <protection locked="0"/>
    </xf>
    <xf numFmtId="0" fontId="11" fillId="2" borderId="0" xfId="0" applyFont="1" applyFill="1">
      <alignment vertical="center"/>
    </xf>
    <xf numFmtId="0" fontId="8" fillId="2" borderId="0" xfId="0" applyFont="1" applyFill="1" applyAlignment="1">
      <alignment vertical="center" wrapText="1"/>
    </xf>
    <xf numFmtId="0" fontId="11" fillId="2" borderId="0" xfId="0" applyFont="1" applyFill="1" applyAlignment="1">
      <alignment horizontal="left" vertical="center" indent="4"/>
    </xf>
    <xf numFmtId="0" fontId="8" fillId="2" borderId="0" xfId="0" applyFont="1" applyFill="1" applyAlignment="1">
      <alignment horizontal="left" vertical="center" wrapText="1" indent="2"/>
    </xf>
    <xf numFmtId="0" fontId="8" fillId="2" borderId="0" xfId="0" applyFont="1" applyFill="1" applyAlignment="1">
      <alignment horizontal="left" vertical="center" indent="2"/>
    </xf>
    <xf numFmtId="0" fontId="11" fillId="2" borderId="19" xfId="0" applyFont="1" applyFill="1" applyBorder="1" applyAlignment="1">
      <alignment horizontal="center" wrapText="1"/>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1" xfId="0" applyFont="1" applyFill="1" applyBorder="1" applyAlignment="1">
      <alignment horizontal="center" vertical="center"/>
    </xf>
    <xf numFmtId="0" fontId="11" fillId="2" borderId="0" xfId="0" applyFont="1" applyFill="1" applyAlignment="1">
      <alignment horizontal="right" vertical="center"/>
    </xf>
    <xf numFmtId="0" fontId="11" fillId="2" borderId="11" xfId="0" applyFont="1" applyFill="1" applyBorder="1" applyAlignment="1">
      <alignment horizontal="center" vertical="center"/>
    </xf>
    <xf numFmtId="0" fontId="11" fillId="2" borderId="9" xfId="0" applyFont="1" applyFill="1" applyBorder="1" applyAlignment="1">
      <alignment horizontal="left" vertical="center" indent="1"/>
    </xf>
    <xf numFmtId="0" fontId="11" fillId="2" borderId="23" xfId="0" applyFont="1" applyFill="1" applyBorder="1" applyAlignment="1">
      <alignment horizontal="right" vertical="center"/>
    </xf>
    <xf numFmtId="0" fontId="11" fillId="2" borderId="22" xfId="0" applyFont="1" applyFill="1" applyBorder="1" applyAlignment="1">
      <alignment horizontal="center" vertical="center"/>
    </xf>
    <xf numFmtId="0" fontId="11" fillId="2" borderId="11" xfId="0" applyFont="1" applyFill="1" applyBorder="1" applyAlignment="1">
      <alignment horizontal="center" vertical="center" wrapText="1"/>
    </xf>
    <xf numFmtId="181" fontId="11" fillId="2" borderId="0" xfId="0" applyNumberFormat="1" applyFont="1" applyFill="1">
      <alignment vertical="center"/>
    </xf>
    <xf numFmtId="178" fontId="11" fillId="2" borderId="0" xfId="0" applyNumberFormat="1" applyFont="1" applyFill="1">
      <alignment vertical="center"/>
    </xf>
    <xf numFmtId="177" fontId="11" fillId="2" borderId="0" xfId="0" applyNumberFormat="1" applyFont="1" applyFill="1">
      <alignment vertical="center"/>
    </xf>
    <xf numFmtId="0" fontId="11" fillId="2" borderId="0" xfId="0" applyFont="1" applyFill="1" applyAlignment="1">
      <alignment vertical="center" wrapText="1"/>
    </xf>
    <xf numFmtId="0" fontId="11" fillId="2" borderId="0" xfId="0" applyFont="1" applyFill="1" applyAlignment="1">
      <alignment horizontal="left" vertical="center" indent="1"/>
    </xf>
    <xf numFmtId="0" fontId="8" fillId="2" borderId="0" xfId="0" applyFont="1" applyFill="1" applyAlignment="1">
      <alignment horizontal="left" vertical="center" wrapText="1"/>
    </xf>
    <xf numFmtId="0" fontId="11" fillId="2" borderId="4" xfId="0" applyFont="1" applyFill="1" applyBorder="1" applyAlignment="1">
      <alignment horizontal="center" vertical="center" wrapText="1"/>
    </xf>
    <xf numFmtId="0" fontId="11" fillId="2" borderId="10" xfId="0" applyFont="1" applyFill="1" applyBorder="1" applyAlignment="1">
      <alignment horizontal="center" vertical="center"/>
    </xf>
    <xf numFmtId="0" fontId="8" fillId="2" borderId="0" xfId="0" applyFont="1" applyFill="1" applyAlignment="1" applyProtection="1">
      <alignment horizontal="left" vertical="center" wrapText="1" indent="1"/>
      <protection locked="0"/>
    </xf>
    <xf numFmtId="38" fontId="6" fillId="2" borderId="30" xfId="0" applyNumberFormat="1" applyFont="1" applyFill="1" applyBorder="1" applyAlignment="1">
      <alignment horizontal="right" vertical="center"/>
    </xf>
    <xf numFmtId="38" fontId="6" fillId="2" borderId="31" xfId="0" applyNumberFormat="1" applyFont="1" applyFill="1" applyBorder="1" applyAlignment="1">
      <alignment horizontal="right" vertical="center"/>
    </xf>
    <xf numFmtId="38" fontId="6" fillId="2" borderId="32" xfId="0" applyNumberFormat="1" applyFont="1" applyFill="1" applyBorder="1" applyAlignment="1">
      <alignment horizontal="right" vertical="center"/>
    </xf>
    <xf numFmtId="38" fontId="6" fillId="2" borderId="19" xfId="0" applyNumberFormat="1" applyFont="1" applyFill="1" applyBorder="1" applyAlignment="1">
      <alignment horizontal="right" vertical="center"/>
    </xf>
    <xf numFmtId="38" fontId="6" fillId="2" borderId="2" xfId="0" applyNumberFormat="1" applyFont="1" applyFill="1" applyBorder="1" applyAlignment="1">
      <alignment horizontal="right" vertical="center"/>
    </xf>
    <xf numFmtId="176" fontId="6" fillId="2" borderId="4" xfId="0" applyNumberFormat="1" applyFont="1" applyFill="1" applyBorder="1" applyAlignment="1">
      <alignment horizontal="right" vertical="center"/>
    </xf>
    <xf numFmtId="176" fontId="6" fillId="2" borderId="19" xfId="0" applyNumberFormat="1" applyFont="1" applyFill="1" applyBorder="1" applyAlignment="1">
      <alignment horizontal="right" vertical="center"/>
    </xf>
    <xf numFmtId="176" fontId="6" fillId="2" borderId="2" xfId="0" applyNumberFormat="1" applyFont="1" applyFill="1" applyBorder="1" applyAlignment="1">
      <alignment horizontal="right" vertical="center"/>
    </xf>
    <xf numFmtId="38" fontId="6" fillId="2" borderId="4" xfId="0" applyNumberFormat="1" applyFont="1" applyFill="1" applyBorder="1" applyAlignment="1">
      <alignment horizontal="right" vertical="center"/>
    </xf>
    <xf numFmtId="0" fontId="6" fillId="2" borderId="33" xfId="0" applyFont="1" applyFill="1" applyBorder="1">
      <alignment vertical="center"/>
    </xf>
    <xf numFmtId="0" fontId="6" fillId="2" borderId="0" xfId="0" applyFont="1" applyFill="1">
      <alignment vertical="center"/>
    </xf>
    <xf numFmtId="0" fontId="6" fillId="2" borderId="34" xfId="0" applyFont="1" applyFill="1" applyBorder="1">
      <alignment vertical="center"/>
    </xf>
    <xf numFmtId="0" fontId="6" fillId="2" borderId="11" xfId="0" applyFont="1" applyFill="1" applyBorder="1">
      <alignment vertical="center"/>
    </xf>
    <xf numFmtId="178" fontId="23" fillId="2" borderId="0" xfId="0" applyNumberFormat="1" applyFont="1" applyFill="1" applyAlignment="1">
      <alignment horizontal="center" vertical="center"/>
    </xf>
    <xf numFmtId="10" fontId="23" fillId="2" borderId="0" xfId="0" applyNumberFormat="1" applyFont="1" applyFill="1" applyAlignment="1">
      <alignment horizontal="center" vertical="center"/>
    </xf>
    <xf numFmtId="184" fontId="23" fillId="2" borderId="0" xfId="0" applyNumberFormat="1" applyFont="1" applyFill="1" applyAlignment="1">
      <alignment horizontal="right" vertical="center"/>
    </xf>
    <xf numFmtId="0" fontId="23" fillId="2" borderId="9" xfId="0" applyFont="1" applyFill="1" applyBorder="1" applyAlignment="1">
      <alignment horizontal="center" vertical="center"/>
    </xf>
    <xf numFmtId="0" fontId="23" fillId="2" borderId="0" xfId="0" applyFont="1" applyFill="1" applyAlignment="1">
      <alignment horizontal="right" vertical="center"/>
    </xf>
    <xf numFmtId="179" fontId="23" fillId="2" borderId="0" xfId="0" applyNumberFormat="1" applyFont="1" applyFill="1" applyAlignment="1">
      <alignment horizontal="right" vertical="center"/>
    </xf>
    <xf numFmtId="0" fontId="23" fillId="2" borderId="0" xfId="0" applyFont="1" applyFill="1" applyAlignment="1">
      <alignment horizontal="center" vertical="center"/>
    </xf>
    <xf numFmtId="0" fontId="23" fillId="2" borderId="11" xfId="0" applyFont="1" applyFill="1" applyBorder="1" applyAlignment="1">
      <alignment horizontal="right" vertical="center"/>
    </xf>
    <xf numFmtId="176" fontId="23" fillId="2" borderId="0" xfId="0" applyNumberFormat="1" applyFont="1" applyFill="1" applyAlignment="1">
      <alignment horizontal="right" vertical="center"/>
    </xf>
    <xf numFmtId="38" fontId="23" fillId="2" borderId="0" xfId="0" applyNumberFormat="1" applyFont="1" applyFill="1" applyAlignment="1">
      <alignment horizontal="center" vertical="center"/>
    </xf>
    <xf numFmtId="38" fontId="6" fillId="2" borderId="0" xfId="0" applyNumberFormat="1" applyFont="1" applyFill="1" applyAlignment="1">
      <alignment horizontal="right" vertical="center"/>
    </xf>
    <xf numFmtId="38" fontId="6" fillId="2" borderId="0" xfId="0" applyNumberFormat="1" applyFont="1" applyFill="1" applyAlignment="1">
      <alignment horizontal="center" vertical="center"/>
    </xf>
    <xf numFmtId="38" fontId="6" fillId="2" borderId="11" xfId="0" applyNumberFormat="1" applyFont="1" applyFill="1" applyBorder="1" applyAlignment="1">
      <alignment horizontal="right" vertical="center"/>
    </xf>
    <xf numFmtId="38" fontId="6" fillId="2" borderId="9" xfId="0" applyNumberFormat="1" applyFont="1" applyFill="1" applyBorder="1" applyAlignment="1">
      <alignment horizontal="right" vertical="center"/>
    </xf>
    <xf numFmtId="38" fontId="6" fillId="2" borderId="9" xfId="0" applyNumberFormat="1" applyFont="1" applyFill="1" applyBorder="1" applyAlignment="1">
      <alignment horizontal="center"/>
    </xf>
    <xf numFmtId="184" fontId="6" fillId="2" borderId="0" xfId="0" applyNumberFormat="1" applyFont="1" applyFill="1" applyAlignment="1">
      <alignment horizontal="right" vertical="center"/>
    </xf>
    <xf numFmtId="0" fontId="6" fillId="2" borderId="9" xfId="0" applyFont="1" applyFill="1" applyBorder="1" applyAlignment="1">
      <alignment horizontal="center" vertical="center"/>
    </xf>
    <xf numFmtId="38" fontId="6" fillId="2" borderId="9" xfId="0" applyNumberFormat="1" applyFont="1" applyFill="1" applyBorder="1" applyAlignment="1">
      <alignment horizontal="center" vertical="center"/>
    </xf>
    <xf numFmtId="0" fontId="1" fillId="2" borderId="0" xfId="0" applyFont="1" applyFill="1">
      <alignment vertical="center"/>
    </xf>
    <xf numFmtId="176" fontId="6" fillId="2" borderId="0" xfId="0" applyNumberFormat="1" applyFont="1" applyFill="1" applyAlignment="1">
      <alignment horizontal="right" vertical="center"/>
    </xf>
    <xf numFmtId="176" fontId="6" fillId="2" borderId="9" xfId="0" applyNumberFormat="1" applyFont="1" applyFill="1" applyBorder="1" applyAlignment="1">
      <alignment horizontal="right" vertical="center"/>
    </xf>
    <xf numFmtId="177" fontId="23" fillId="2" borderId="0" xfId="0" applyNumberFormat="1" applyFont="1" applyFill="1">
      <alignment vertical="center"/>
    </xf>
    <xf numFmtId="0" fontId="23" fillId="2" borderId="34" xfId="0" applyFont="1" applyFill="1" applyBorder="1" applyAlignment="1">
      <alignment horizontal="center" vertical="center"/>
    </xf>
    <xf numFmtId="0" fontId="6" fillId="2" borderId="11" xfId="0" applyFont="1" applyFill="1" applyBorder="1" applyAlignment="1">
      <alignment horizontal="center" vertical="center"/>
    </xf>
    <xf numFmtId="0" fontId="23" fillId="2" borderId="33" xfId="0" applyFont="1" applyFill="1" applyBorder="1" applyAlignment="1">
      <alignment horizontal="right" vertical="center"/>
    </xf>
    <xf numFmtId="179" fontId="23" fillId="2" borderId="0" xfId="0" applyNumberFormat="1" applyFont="1" applyFill="1">
      <alignment vertical="center"/>
    </xf>
    <xf numFmtId="0" fontId="23" fillId="2" borderId="11" xfId="0" applyFont="1" applyFill="1" applyBorder="1" applyAlignment="1">
      <alignment horizontal="center" vertical="center"/>
    </xf>
    <xf numFmtId="38" fontId="23" fillId="2" borderId="34" xfId="0" applyNumberFormat="1" applyFont="1" applyFill="1" applyBorder="1" applyAlignment="1">
      <alignment horizontal="center" vertical="center"/>
    </xf>
    <xf numFmtId="176" fontId="23" fillId="2" borderId="9" xfId="0" applyNumberFormat="1" applyFont="1" applyFill="1" applyBorder="1" applyAlignment="1">
      <alignment horizontal="center" vertical="center"/>
    </xf>
    <xf numFmtId="176" fontId="6" fillId="2" borderId="35" xfId="0" applyNumberFormat="1" applyFont="1" applyFill="1" applyBorder="1" applyAlignment="1">
      <alignment horizontal="right" vertical="center"/>
    </xf>
    <xf numFmtId="176" fontId="6" fillId="2" borderId="36" xfId="0" applyNumberFormat="1" applyFont="1" applyFill="1" applyBorder="1" applyAlignment="1">
      <alignment horizontal="right" vertical="center"/>
    </xf>
    <xf numFmtId="176" fontId="6" fillId="2" borderId="37" xfId="0" applyNumberFormat="1" applyFont="1" applyFill="1" applyBorder="1" applyAlignment="1">
      <alignment horizontal="right" vertical="center"/>
    </xf>
    <xf numFmtId="176" fontId="6" fillId="2" borderId="1" xfId="0" applyNumberFormat="1" applyFont="1" applyFill="1" applyBorder="1" applyAlignment="1">
      <alignment horizontal="right" vertical="center"/>
    </xf>
    <xf numFmtId="176" fontId="6" fillId="2" borderId="5" xfId="0" applyNumberFormat="1" applyFont="1" applyFill="1" applyBorder="1" applyAlignment="1">
      <alignment horizontal="right" vertical="center"/>
    </xf>
    <xf numFmtId="176" fontId="6" fillId="2" borderId="7" xfId="0" applyNumberFormat="1" applyFont="1" applyFill="1" applyBorder="1" applyAlignment="1">
      <alignment horizontal="center" vertical="center"/>
    </xf>
    <xf numFmtId="176" fontId="6" fillId="2" borderId="5" xfId="0" applyNumberFormat="1" applyFont="1" applyFill="1" applyBorder="1" applyAlignment="1">
      <alignment horizontal="center" vertical="center"/>
    </xf>
    <xf numFmtId="38" fontId="6" fillId="2" borderId="7" xfId="0" applyNumberFormat="1" applyFont="1" applyFill="1" applyBorder="1" applyAlignment="1">
      <alignment horizontal="right" vertical="center"/>
    </xf>
    <xf numFmtId="38" fontId="6" fillId="2" borderId="1" xfId="0" applyNumberFormat="1" applyFont="1" applyFill="1" applyBorder="1" applyAlignment="1">
      <alignment horizontal="right" vertical="center"/>
    </xf>
    <xf numFmtId="38" fontId="6" fillId="2" borderId="5" xfId="0" applyNumberFormat="1" applyFont="1" applyFill="1" applyBorder="1" applyAlignment="1">
      <alignment horizontal="right" vertical="center"/>
    </xf>
    <xf numFmtId="177" fontId="23" fillId="2" borderId="0" xfId="0" applyNumberFormat="1" applyFont="1" applyFill="1" applyAlignment="1">
      <alignment horizontal="right" vertical="center"/>
    </xf>
    <xf numFmtId="180" fontId="23" fillId="2" borderId="0" xfId="0" applyNumberFormat="1" applyFont="1" applyFill="1" applyAlignment="1">
      <alignment horizontal="right" vertical="center"/>
    </xf>
    <xf numFmtId="0" fontId="1" fillId="2" borderId="11" xfId="0" applyFont="1" applyFill="1" applyBorder="1" applyAlignment="1">
      <alignment horizontal="center" vertical="center"/>
    </xf>
    <xf numFmtId="0" fontId="1" fillId="2" borderId="11" xfId="0" applyFont="1" applyFill="1" applyBorder="1" applyAlignment="1">
      <alignment horizontal="center" vertical="center" wrapText="1"/>
    </xf>
    <xf numFmtId="0" fontId="1" fillId="2" borderId="9" xfId="0" applyFont="1" applyFill="1" applyBorder="1" applyAlignment="1">
      <alignment horizontal="left" vertical="center" indent="1"/>
    </xf>
    <xf numFmtId="0" fontId="1" fillId="2" borderId="0" xfId="0" applyFont="1" applyFill="1" applyAlignment="1">
      <alignment horizontal="right" vertical="center"/>
    </xf>
    <xf numFmtId="0" fontId="1" fillId="2" borderId="23" xfId="0" applyFont="1" applyFill="1" applyBorder="1" applyAlignment="1">
      <alignment horizontal="right" vertical="center"/>
    </xf>
    <xf numFmtId="0" fontId="1" fillId="2" borderId="24" xfId="0" applyFont="1" applyFill="1" applyBorder="1" applyAlignment="1">
      <alignment horizontal="center" vertical="center"/>
    </xf>
    <xf numFmtId="0" fontId="1" fillId="2" borderId="10" xfId="0" applyFont="1" applyFill="1" applyBorder="1" applyAlignment="1">
      <alignment horizontal="center" vertical="center"/>
    </xf>
    <xf numFmtId="176" fontId="1" fillId="2" borderId="10" xfId="0" applyNumberFormat="1" applyFont="1" applyFill="1" applyBorder="1" applyAlignment="1">
      <alignment vertical="top" wrapText="1"/>
    </xf>
    <xf numFmtId="181" fontId="1" fillId="2" borderId="11" xfId="0" applyNumberFormat="1" applyFont="1" applyFill="1" applyBorder="1" applyAlignment="1">
      <alignment vertical="center" wrapText="1"/>
    </xf>
    <xf numFmtId="181" fontId="1" fillId="2" borderId="9" xfId="0" applyNumberFormat="1" applyFont="1" applyFill="1" applyBorder="1" applyAlignment="1">
      <alignment horizontal="left" vertical="center" indent="1"/>
    </xf>
    <xf numFmtId="181" fontId="1" fillId="2" borderId="0" xfId="0" applyNumberFormat="1" applyFont="1" applyFill="1" applyAlignment="1">
      <alignment horizontal="right" vertical="center"/>
    </xf>
    <xf numFmtId="181" fontId="1" fillId="2" borderId="23" xfId="0" applyNumberFormat="1" applyFont="1" applyFill="1" applyBorder="1" applyAlignment="1">
      <alignment horizontal="right" vertical="center"/>
    </xf>
    <xf numFmtId="176" fontId="1" fillId="2" borderId="25" xfId="0" applyNumberFormat="1" applyFont="1" applyFill="1" applyBorder="1">
      <alignment vertical="center"/>
    </xf>
    <xf numFmtId="181" fontId="1" fillId="2" borderId="10" xfId="0" applyNumberFormat="1" applyFont="1" applyFill="1" applyBorder="1">
      <alignment vertical="center"/>
    </xf>
    <xf numFmtId="176" fontId="1" fillId="2" borderId="0" xfId="0" applyNumberFormat="1" applyFont="1" applyFill="1">
      <alignment vertical="center"/>
    </xf>
    <xf numFmtId="176" fontId="1" fillId="2" borderId="10" xfId="0" applyNumberFormat="1" applyFont="1" applyFill="1" applyBorder="1" applyAlignment="1">
      <alignment vertical="top" shrinkToFit="1"/>
    </xf>
    <xf numFmtId="0" fontId="1" fillId="2" borderId="11" xfId="0" applyFont="1" applyFill="1" applyBorder="1" applyAlignment="1">
      <alignment horizontal="left" vertical="center" wrapText="1"/>
    </xf>
    <xf numFmtId="176" fontId="1" fillId="2" borderId="11" xfId="0" applyNumberFormat="1" applyFont="1" applyFill="1" applyBorder="1" applyAlignment="1">
      <alignment horizontal="right" vertical="center"/>
    </xf>
    <xf numFmtId="181" fontId="1" fillId="2" borderId="23" xfId="0" applyNumberFormat="1" applyFont="1" applyFill="1" applyBorder="1">
      <alignment vertical="center"/>
    </xf>
    <xf numFmtId="181" fontId="1" fillId="2" borderId="0" xfId="0" applyNumberFormat="1" applyFont="1" applyFill="1">
      <alignment vertical="center"/>
    </xf>
    <xf numFmtId="181" fontId="1" fillId="2" borderId="25" xfId="0" applyNumberFormat="1" applyFont="1" applyFill="1" applyBorder="1">
      <alignment vertical="center"/>
    </xf>
    <xf numFmtId="176" fontId="1" fillId="2" borderId="10" xfId="0" applyNumberFormat="1" applyFont="1" applyFill="1" applyBorder="1" applyAlignment="1">
      <alignment horizontal="left" vertical="center" shrinkToFit="1"/>
    </xf>
    <xf numFmtId="0" fontId="1" fillId="2" borderId="9" xfId="0" applyFont="1" applyFill="1" applyBorder="1" applyAlignment="1">
      <alignment vertical="center" shrinkToFit="1"/>
    </xf>
    <xf numFmtId="0" fontId="1" fillId="2" borderId="0" xfId="0" applyFont="1" applyFill="1" applyAlignment="1">
      <alignment horizontal="left" vertical="top" wrapText="1"/>
    </xf>
    <xf numFmtId="0" fontId="1" fillId="2" borderId="9" xfId="0" applyFont="1" applyFill="1" applyBorder="1" applyAlignment="1">
      <alignment horizontal="left" vertical="center" shrinkToFit="1"/>
    </xf>
    <xf numFmtId="181" fontId="1" fillId="2" borderId="9" xfId="0" applyNumberFormat="1" applyFont="1" applyFill="1" applyBorder="1" applyAlignment="1">
      <alignment horizontal="left" vertical="top" wrapText="1"/>
    </xf>
    <xf numFmtId="176" fontId="1" fillId="2" borderId="11" xfId="0" applyNumberFormat="1" applyFont="1" applyFill="1" applyBorder="1" applyAlignment="1">
      <alignment horizontal="right" vertical="top"/>
    </xf>
    <xf numFmtId="0" fontId="1" fillId="2" borderId="0" xfId="0" applyFont="1" applyFill="1" applyAlignment="1">
      <alignment horizontal="right" wrapText="1"/>
    </xf>
    <xf numFmtId="181" fontId="1" fillId="2" borderId="23" xfId="0" applyNumberFormat="1" applyFont="1" applyFill="1" applyBorder="1" applyAlignment="1">
      <alignment vertical="top"/>
    </xf>
    <xf numFmtId="0" fontId="1" fillId="2" borderId="0" xfId="0" applyFont="1" applyFill="1" applyAlignment="1">
      <alignment horizontal="left" vertical="center" indent="2"/>
    </xf>
    <xf numFmtId="176" fontId="1" fillId="2" borderId="10" xfId="0" applyNumberFormat="1" applyFont="1" applyFill="1" applyBorder="1" applyAlignment="1">
      <alignment vertical="center" shrinkToFit="1"/>
    </xf>
    <xf numFmtId="176" fontId="1" fillId="2" borderId="11" xfId="0" applyNumberFormat="1" applyFont="1" applyFill="1" applyBorder="1" applyAlignment="1">
      <alignment horizontal="left" vertical="center"/>
    </xf>
    <xf numFmtId="176" fontId="1" fillId="2" borderId="9" xfId="0" applyNumberFormat="1" applyFont="1" applyFill="1" applyBorder="1" applyAlignment="1">
      <alignment horizontal="left" vertical="center" indent="1"/>
    </xf>
    <xf numFmtId="176" fontId="1" fillId="2" borderId="11" xfId="0" applyNumberFormat="1" applyFont="1" applyFill="1" applyBorder="1">
      <alignment vertical="center"/>
    </xf>
    <xf numFmtId="176" fontId="1" fillId="2" borderId="10" xfId="0" applyNumberFormat="1" applyFont="1" applyFill="1" applyBorder="1" applyAlignment="1">
      <alignment horizontal="center" vertical="center"/>
    </xf>
    <xf numFmtId="181" fontId="1" fillId="2" borderId="11" xfId="0" applyNumberFormat="1" applyFont="1" applyFill="1" applyBorder="1" applyAlignment="1">
      <alignment horizontal="right" vertical="center"/>
    </xf>
    <xf numFmtId="181" fontId="1" fillId="2" borderId="24" xfId="0" applyNumberFormat="1" applyFont="1" applyFill="1" applyBorder="1" applyAlignment="1">
      <alignment horizontal="right" vertical="center"/>
    </xf>
    <xf numFmtId="181" fontId="1" fillId="2" borderId="9" xfId="0" applyNumberFormat="1" applyFont="1" applyFill="1" applyBorder="1" applyAlignment="1">
      <alignment horizontal="right" vertical="center"/>
    </xf>
    <xf numFmtId="176" fontId="1" fillId="2" borderId="0" xfId="0" applyNumberFormat="1" applyFont="1" applyFill="1" applyAlignment="1">
      <alignment horizontal="center" vertical="center"/>
    </xf>
    <xf numFmtId="0" fontId="1" fillId="2" borderId="0" xfId="0" applyFont="1" applyFill="1" applyAlignment="1">
      <alignment vertical="center" wrapText="1"/>
    </xf>
    <xf numFmtId="176" fontId="1" fillId="2" borderId="10" xfId="0" applyNumberFormat="1" applyFont="1" applyFill="1" applyBorder="1" applyAlignment="1">
      <alignment horizontal="left" vertical="center"/>
    </xf>
    <xf numFmtId="176" fontId="1" fillId="2" borderId="11" xfId="0" applyNumberFormat="1" applyFont="1" applyFill="1" applyBorder="1" applyAlignment="1">
      <alignment horizontal="left" vertical="center" wrapText="1"/>
    </xf>
    <xf numFmtId="176" fontId="1" fillId="2" borderId="9" xfId="0" applyNumberFormat="1" applyFont="1" applyFill="1" applyBorder="1" applyAlignment="1">
      <alignment horizontal="left" vertical="center" wrapText="1" indent="1"/>
    </xf>
    <xf numFmtId="176" fontId="1" fillId="2" borderId="24" xfId="0" applyNumberFormat="1" applyFont="1" applyFill="1" applyBorder="1" applyAlignment="1">
      <alignment horizontal="right" vertical="center"/>
    </xf>
    <xf numFmtId="184" fontId="1" fillId="2" borderId="23" xfId="0" applyNumberFormat="1" applyFont="1" applyFill="1" applyBorder="1" applyAlignment="1">
      <alignment horizontal="right" vertical="center"/>
    </xf>
    <xf numFmtId="176" fontId="1" fillId="2" borderId="10" xfId="0" applyNumberFormat="1" applyFont="1" applyFill="1" applyBorder="1" applyAlignment="1">
      <alignment horizontal="left" vertical="center" wrapText="1"/>
    </xf>
    <xf numFmtId="0" fontId="1" fillId="2" borderId="9" xfId="0" applyFont="1" applyFill="1" applyBorder="1" applyAlignment="1">
      <alignment horizontal="left" vertical="top" indent="1"/>
    </xf>
    <xf numFmtId="176" fontId="1" fillId="2" borderId="0" xfId="0" applyNumberFormat="1" applyFont="1" applyFill="1" applyAlignment="1">
      <alignment horizontal="right" vertical="top"/>
    </xf>
    <xf numFmtId="184" fontId="1" fillId="2" borderId="23" xfId="0" applyNumberFormat="1" applyFont="1" applyFill="1" applyBorder="1" applyAlignment="1">
      <alignment horizontal="right" vertical="top"/>
    </xf>
    <xf numFmtId="0" fontId="1" fillId="2" borderId="10" xfId="0" applyFont="1" applyFill="1" applyBorder="1" applyAlignment="1">
      <alignment vertical="center" wrapText="1"/>
    </xf>
    <xf numFmtId="176" fontId="1" fillId="2" borderId="6" xfId="0" applyNumberFormat="1" applyFont="1" applyFill="1" applyBorder="1" applyAlignment="1">
      <alignment horizontal="left" vertical="center" wrapText="1"/>
    </xf>
    <xf numFmtId="176" fontId="1" fillId="2" borderId="7" xfId="0" applyNumberFormat="1" applyFont="1" applyFill="1" applyBorder="1" applyAlignment="1">
      <alignment horizontal="left" vertical="center" wrapText="1"/>
    </xf>
    <xf numFmtId="0" fontId="1" fillId="2" borderId="5" xfId="0" applyFont="1" applyFill="1" applyBorder="1" applyAlignment="1">
      <alignment horizontal="left" vertical="top" indent="1"/>
    </xf>
    <xf numFmtId="176" fontId="1" fillId="2" borderId="26" xfId="0" applyNumberFormat="1" applyFont="1" applyFill="1" applyBorder="1" applyAlignment="1">
      <alignment horizontal="right" vertical="top"/>
    </xf>
    <xf numFmtId="184" fontId="1" fillId="2" borderId="5" xfId="0" applyNumberFormat="1" applyFont="1" applyFill="1" applyBorder="1" applyAlignment="1">
      <alignment horizontal="right" vertical="top"/>
    </xf>
    <xf numFmtId="0" fontId="1" fillId="2" borderId="6" xfId="0" applyFont="1" applyFill="1" applyBorder="1" applyAlignment="1">
      <alignment vertical="center" wrapText="1"/>
    </xf>
    <xf numFmtId="176" fontId="1" fillId="2" borderId="6" xfId="0" applyNumberFormat="1" applyFont="1" applyFill="1" applyBorder="1" applyAlignment="1">
      <alignment vertical="center" wrapText="1"/>
    </xf>
    <xf numFmtId="181" fontId="1" fillId="2" borderId="0" xfId="0" applyNumberFormat="1" applyFont="1" applyFill="1" applyAlignment="1">
      <alignment vertical="center" wrapText="1"/>
    </xf>
    <xf numFmtId="181" fontId="1" fillId="2" borderId="0" xfId="0" applyNumberFormat="1" applyFont="1" applyFill="1" applyAlignment="1">
      <alignment horizontal="left" vertical="center" indent="1"/>
    </xf>
    <xf numFmtId="0" fontId="34" fillId="2" borderId="0" xfId="2" applyFont="1" applyFill="1" applyAlignment="1">
      <alignment horizontal="left" vertical="center" wrapText="1" indent="2"/>
    </xf>
    <xf numFmtId="0" fontId="1" fillId="2" borderId="0" xfId="0" applyFont="1" applyFill="1" applyAlignment="1">
      <alignment horizontal="left" vertical="center" indent="4"/>
    </xf>
    <xf numFmtId="0" fontId="1" fillId="2" borderId="0" xfId="0" applyFont="1" applyFill="1" applyAlignment="1">
      <alignment horizontal="left" vertical="center" indent="1"/>
    </xf>
    <xf numFmtId="0" fontId="19" fillId="2" borderId="0" xfId="0" applyFont="1" applyFill="1">
      <alignment vertical="center"/>
    </xf>
    <xf numFmtId="0" fontId="32" fillId="2" borderId="0" xfId="0" applyFont="1" applyFill="1">
      <alignment vertical="center"/>
    </xf>
    <xf numFmtId="0" fontId="0" fillId="2" borderId="0" xfId="0" applyFill="1">
      <alignment vertical="center"/>
    </xf>
    <xf numFmtId="0" fontId="1" fillId="2" borderId="1" xfId="0" applyFont="1" applyFill="1" applyBorder="1">
      <alignment vertical="center"/>
    </xf>
    <xf numFmtId="49" fontId="1" fillId="2" borderId="0" xfId="0" applyNumberFormat="1" applyFont="1" applyFill="1" applyAlignment="1">
      <alignment horizontal="right" vertical="center"/>
    </xf>
    <xf numFmtId="0" fontId="1" fillId="2" borderId="8" xfId="0" applyFont="1" applyFill="1" applyBorder="1" applyAlignment="1">
      <alignment horizontal="left" vertical="center" shrinkToFit="1"/>
    </xf>
    <xf numFmtId="0" fontId="1" fillId="2" borderId="20" xfId="0" applyFont="1" applyFill="1" applyBorder="1" applyAlignment="1">
      <alignment horizontal="center" vertical="center" shrinkToFit="1"/>
    </xf>
    <xf numFmtId="0" fontId="1" fillId="2" borderId="46" xfId="0" applyFont="1" applyFill="1" applyBorder="1" applyAlignment="1">
      <alignment horizontal="center" vertical="center" shrinkToFit="1"/>
    </xf>
    <xf numFmtId="0" fontId="1" fillId="2" borderId="18" xfId="0" applyFont="1" applyFill="1" applyBorder="1" applyAlignment="1">
      <alignment horizontal="center" vertical="center" shrinkToFit="1"/>
    </xf>
    <xf numFmtId="0" fontId="1" fillId="2" borderId="0" xfId="0" applyFont="1" applyFill="1" applyAlignment="1">
      <alignment horizontal="center" vertical="center"/>
    </xf>
    <xf numFmtId="176" fontId="1" fillId="2" borderId="2" xfId="0" applyNumberFormat="1" applyFont="1" applyFill="1" applyBorder="1" applyAlignment="1">
      <alignment horizontal="center" vertical="center"/>
    </xf>
    <xf numFmtId="176" fontId="1" fillId="2" borderId="4" xfId="0" applyNumberFormat="1" applyFont="1" applyFill="1" applyBorder="1" applyAlignment="1">
      <alignment horizontal="center" vertical="center"/>
    </xf>
    <xf numFmtId="176" fontId="1" fillId="2" borderId="48" xfId="0" applyNumberFormat="1" applyFont="1" applyFill="1" applyBorder="1">
      <alignment vertical="center"/>
    </xf>
    <xf numFmtId="176" fontId="1" fillId="2" borderId="3" xfId="0" applyNumberFormat="1" applyFont="1" applyFill="1" applyBorder="1">
      <alignment vertical="center"/>
    </xf>
    <xf numFmtId="176" fontId="1" fillId="2" borderId="4" xfId="0" applyNumberFormat="1" applyFont="1" applyFill="1" applyBorder="1">
      <alignment vertical="center"/>
    </xf>
    <xf numFmtId="176" fontId="1" fillId="2" borderId="5" xfId="0" applyNumberFormat="1" applyFont="1" applyFill="1" applyBorder="1" applyAlignment="1">
      <alignment horizontal="center" vertical="center"/>
    </xf>
    <xf numFmtId="184" fontId="1" fillId="2" borderId="47" xfId="0" applyNumberFormat="1" applyFont="1" applyFill="1" applyBorder="1" applyAlignment="1">
      <alignment horizontal="center" vertical="center"/>
    </xf>
    <xf numFmtId="184" fontId="1" fillId="2" borderId="5" xfId="0" applyNumberFormat="1" applyFont="1" applyFill="1" applyBorder="1">
      <alignment vertical="center"/>
    </xf>
    <xf numFmtId="184" fontId="1" fillId="2" borderId="6" xfId="0" applyNumberFormat="1" applyFont="1" applyFill="1" applyBorder="1">
      <alignment vertical="center"/>
    </xf>
    <xf numFmtId="184" fontId="1" fillId="2" borderId="7" xfId="0" applyNumberFormat="1" applyFont="1" applyFill="1" applyBorder="1">
      <alignment vertical="center"/>
    </xf>
    <xf numFmtId="49" fontId="1" fillId="2" borderId="0" xfId="0" applyNumberFormat="1" applyFont="1" applyFill="1" applyAlignment="1">
      <alignment horizontal="center" vertical="center"/>
    </xf>
    <xf numFmtId="0" fontId="1" fillId="2" borderId="0" xfId="0" applyFont="1" applyFill="1" applyAlignment="1">
      <alignment horizontal="left" vertical="top"/>
    </xf>
    <xf numFmtId="0" fontId="37" fillId="2" borderId="0" xfId="0" applyFont="1" applyFill="1" applyAlignment="1">
      <alignment horizontal="left" vertical="center" readingOrder="1"/>
    </xf>
    <xf numFmtId="0" fontId="38" fillId="2" borderId="0" xfId="0" applyFont="1" applyFill="1">
      <alignment vertical="center"/>
    </xf>
    <xf numFmtId="3" fontId="38" fillId="2" borderId="0" xfId="0" applyNumberFormat="1" applyFont="1" applyFill="1">
      <alignment vertical="center"/>
    </xf>
    <xf numFmtId="0" fontId="29" fillId="2" borderId="0" xfId="0" applyFont="1" applyFill="1">
      <alignment vertical="center"/>
    </xf>
    <xf numFmtId="3" fontId="30" fillId="2" borderId="0" xfId="0" applyNumberFormat="1" applyFont="1" applyFill="1">
      <alignment vertical="center"/>
    </xf>
    <xf numFmtId="0" fontId="1" fillId="2" borderId="1" xfId="0" applyFont="1" applyFill="1" applyBorder="1" applyAlignment="1">
      <alignment horizontal="right" vertical="center"/>
    </xf>
    <xf numFmtId="0" fontId="1" fillId="2" borderId="21" xfId="0" applyFont="1" applyFill="1" applyBorder="1" applyAlignment="1">
      <alignment horizontal="left" vertical="center" shrinkToFit="1"/>
    </xf>
    <xf numFmtId="179" fontId="1" fillId="2" borderId="0" xfId="0" applyNumberFormat="1" applyFont="1" applyFill="1" applyAlignment="1">
      <alignment horizontal="center" vertical="center"/>
    </xf>
    <xf numFmtId="179" fontId="1" fillId="2" borderId="10" xfId="0" applyNumberFormat="1" applyFont="1" applyFill="1" applyBorder="1" applyAlignment="1">
      <alignment horizontal="center" vertical="center"/>
    </xf>
    <xf numFmtId="0" fontId="11" fillId="2" borderId="0" xfId="0" applyFont="1" applyFill="1" applyAlignment="1">
      <alignment horizontal="center" vertical="center"/>
    </xf>
    <xf numFmtId="3" fontId="1" fillId="2" borderId="10" xfId="0" applyNumberFormat="1" applyFont="1" applyFill="1" applyBorder="1" applyAlignment="1">
      <alignment horizontal="right" vertical="center"/>
    </xf>
    <xf numFmtId="3" fontId="1" fillId="2" borderId="11" xfId="0" applyNumberFormat="1" applyFont="1" applyFill="1" applyBorder="1" applyAlignment="1">
      <alignment horizontal="right" vertical="center"/>
    </xf>
    <xf numFmtId="176" fontId="1" fillId="2" borderId="10" xfId="0" applyNumberFormat="1" applyFont="1" applyFill="1" applyBorder="1">
      <alignment vertical="center"/>
    </xf>
    <xf numFmtId="179" fontId="1" fillId="2" borderId="0" xfId="0" applyNumberFormat="1" applyFont="1" applyFill="1" applyAlignment="1">
      <alignment horizontal="left" vertical="center" indent="2"/>
    </xf>
    <xf numFmtId="179" fontId="1" fillId="2" borderId="0" xfId="0" applyNumberFormat="1" applyFont="1" applyFill="1" applyAlignment="1">
      <alignment horizontal="left" vertical="center" indent="1"/>
    </xf>
    <xf numFmtId="179" fontId="1" fillId="2" borderId="10" xfId="0" applyNumberFormat="1" applyFont="1" applyFill="1" applyBorder="1">
      <alignment vertical="center"/>
    </xf>
    <xf numFmtId="184" fontId="1" fillId="2" borderId="10" xfId="0" applyNumberFormat="1" applyFont="1" applyFill="1" applyBorder="1">
      <alignment vertical="center"/>
    </xf>
    <xf numFmtId="184" fontId="1" fillId="2" borderId="11" xfId="0" applyNumberFormat="1" applyFont="1" applyFill="1" applyBorder="1">
      <alignment vertical="center"/>
    </xf>
    <xf numFmtId="184" fontId="11" fillId="2" borderId="0" xfId="0" applyNumberFormat="1" applyFont="1" applyFill="1" applyAlignment="1">
      <alignment horizontal="right" vertical="center"/>
    </xf>
    <xf numFmtId="181" fontId="1" fillId="2" borderId="11" xfId="0" applyNumberFormat="1" applyFont="1" applyFill="1" applyBorder="1">
      <alignment vertical="center"/>
    </xf>
    <xf numFmtId="179" fontId="1" fillId="2" borderId="1" xfId="0" applyNumberFormat="1" applyFont="1" applyFill="1" applyBorder="1" applyAlignment="1">
      <alignment horizontal="left" vertical="center" indent="2"/>
    </xf>
    <xf numFmtId="181" fontId="1" fillId="2" borderId="6" xfId="0" applyNumberFormat="1" applyFont="1" applyFill="1" applyBorder="1">
      <alignment vertical="center"/>
    </xf>
    <xf numFmtId="181" fontId="1" fillId="2" borderId="7" xfId="0" applyNumberFormat="1" applyFont="1" applyFill="1" applyBorder="1">
      <alignment vertical="center"/>
    </xf>
    <xf numFmtId="0" fontId="1" fillId="2" borderId="0" xfId="0" applyFont="1" applyFill="1" applyAlignment="1">
      <alignment horizontal="left" vertical="center"/>
    </xf>
    <xf numFmtId="0" fontId="11" fillId="2" borderId="0" xfId="0" applyFont="1" applyFill="1" applyAlignment="1">
      <alignment horizontal="left" vertical="center"/>
    </xf>
    <xf numFmtId="0" fontId="0" fillId="2" borderId="0" xfId="0" applyFill="1" applyAlignment="1">
      <alignment horizontal="left" vertical="center"/>
    </xf>
    <xf numFmtId="0" fontId="11" fillId="2" borderId="0" xfId="0" applyFont="1" applyFill="1" applyAlignment="1">
      <alignment horizontal="left" vertical="center" indent="2"/>
    </xf>
    <xf numFmtId="49" fontId="11" fillId="2" borderId="0" xfId="0" applyNumberFormat="1" applyFont="1" applyFill="1" applyAlignment="1">
      <alignment horizontal="center" vertical="center"/>
    </xf>
    <xf numFmtId="0" fontId="17" fillId="2" borderId="0" xfId="0" applyFont="1" applyFill="1">
      <alignment vertical="center"/>
    </xf>
    <xf numFmtId="0" fontId="11" fillId="2" borderId="8"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18" xfId="0" applyFont="1" applyFill="1" applyBorder="1" applyAlignment="1">
      <alignment horizontal="center" vertical="center" wrapText="1"/>
    </xf>
    <xf numFmtId="0" fontId="1" fillId="2" borderId="8" xfId="0" applyFont="1" applyFill="1" applyBorder="1" applyAlignment="1">
      <alignment horizontal="center" vertical="center"/>
    </xf>
    <xf numFmtId="180" fontId="11" fillId="2" borderId="0" xfId="0" applyNumberFormat="1" applyFont="1" applyFill="1">
      <alignment vertical="center"/>
    </xf>
    <xf numFmtId="180" fontId="1" fillId="2" borderId="10" xfId="0" applyNumberFormat="1" applyFont="1" applyFill="1" applyBorder="1">
      <alignment vertical="center"/>
    </xf>
    <xf numFmtId="180" fontId="1" fillId="2" borderId="0" xfId="0" applyNumberFormat="1" applyFont="1" applyFill="1">
      <alignment vertical="center"/>
    </xf>
    <xf numFmtId="182" fontId="1" fillId="2" borderId="10" xfId="1" applyNumberFormat="1" applyFont="1" applyFill="1" applyBorder="1">
      <alignment vertical="center"/>
    </xf>
    <xf numFmtId="182" fontId="1" fillId="2" borderId="0" xfId="1" applyNumberFormat="1" applyFont="1" applyFill="1" applyBorder="1">
      <alignment vertical="center"/>
    </xf>
    <xf numFmtId="182" fontId="1" fillId="2" borderId="0" xfId="1" applyNumberFormat="1" applyFont="1" applyFill="1">
      <alignment vertical="center"/>
    </xf>
    <xf numFmtId="187" fontId="1" fillId="2" borderId="10" xfId="0" applyNumberFormat="1" applyFont="1" applyFill="1" applyBorder="1">
      <alignment vertical="center"/>
    </xf>
    <xf numFmtId="187" fontId="1" fillId="2" borderId="0" xfId="0" applyNumberFormat="1" applyFont="1" applyFill="1">
      <alignment vertical="center"/>
    </xf>
    <xf numFmtId="183" fontId="11" fillId="2" borderId="0" xfId="0" applyNumberFormat="1" applyFont="1" applyFill="1">
      <alignment vertical="center"/>
    </xf>
    <xf numFmtId="183" fontId="11" fillId="2" borderId="1" xfId="0" applyNumberFormat="1" applyFont="1" applyFill="1" applyBorder="1">
      <alignment vertical="center"/>
    </xf>
    <xf numFmtId="183" fontId="11" fillId="2" borderId="6" xfId="0" applyNumberFormat="1" applyFont="1" applyFill="1" applyBorder="1">
      <alignment vertical="center"/>
    </xf>
    <xf numFmtId="183" fontId="11" fillId="2" borderId="19" xfId="0" applyNumberFormat="1" applyFont="1" applyFill="1" applyBorder="1">
      <alignment vertical="center"/>
    </xf>
    <xf numFmtId="0" fontId="11" fillId="2" borderId="0" xfId="0" applyFont="1" applyFill="1" applyAlignment="1">
      <alignment horizontal="left" vertical="top" wrapText="1"/>
    </xf>
    <xf numFmtId="0" fontId="11" fillId="2" borderId="0" xfId="0" applyFont="1" applyFill="1" applyAlignment="1">
      <alignment horizontal="left" vertical="top"/>
    </xf>
    <xf numFmtId="0" fontId="11" fillId="2" borderId="0" xfId="0" applyFont="1" applyFill="1" applyAlignment="1">
      <alignment vertical="top" wrapText="1"/>
    </xf>
    <xf numFmtId="0" fontId="26" fillId="2" borderId="0" xfId="0" applyFont="1" applyFill="1" applyAlignment="1">
      <alignment horizontal="left" vertical="center" readingOrder="1"/>
    </xf>
    <xf numFmtId="38" fontId="11" fillId="2" borderId="0" xfId="1" applyFont="1" applyFill="1">
      <alignment vertical="center"/>
    </xf>
    <xf numFmtId="0" fontId="11" fillId="2" borderId="18" xfId="0" applyFont="1" applyFill="1" applyBorder="1" applyAlignment="1">
      <alignment horizontal="right" vertical="center"/>
    </xf>
    <xf numFmtId="0" fontId="11" fillId="2" borderId="20" xfId="0" applyFont="1" applyFill="1" applyBorder="1" applyAlignment="1">
      <alignment horizontal="right" vertical="center"/>
    </xf>
    <xf numFmtId="0" fontId="11" fillId="2" borderId="21" xfId="0" applyFont="1" applyFill="1" applyBorder="1" applyAlignment="1">
      <alignment horizontal="left" vertical="center"/>
    </xf>
    <xf numFmtId="0" fontId="11" fillId="2" borderId="18" xfId="0" applyFont="1" applyFill="1" applyBorder="1" applyAlignment="1">
      <alignment horizontal="center" vertical="center"/>
    </xf>
    <xf numFmtId="0" fontId="11" fillId="2" borderId="21" xfId="0" applyFont="1" applyFill="1" applyBorder="1" applyAlignment="1">
      <alignment horizontal="center" vertical="center"/>
    </xf>
    <xf numFmtId="0" fontId="11" fillId="2" borderId="18" xfId="0" applyFont="1" applyFill="1" applyBorder="1" applyAlignment="1">
      <alignment horizontal="center" vertical="center" wrapText="1"/>
    </xf>
    <xf numFmtId="0" fontId="11" fillId="2" borderId="10" xfId="0" applyFont="1" applyFill="1" applyBorder="1" applyAlignment="1">
      <alignment horizontal="right" vertical="center"/>
    </xf>
    <xf numFmtId="0" fontId="11" fillId="2" borderId="9" xfId="0" applyFont="1" applyFill="1" applyBorder="1" applyAlignment="1">
      <alignment horizontal="center" vertical="center"/>
    </xf>
    <xf numFmtId="0" fontId="11" fillId="2" borderId="10" xfId="0" applyFont="1" applyFill="1" applyBorder="1" applyAlignment="1">
      <alignment horizontal="center" vertical="center" wrapText="1"/>
    </xf>
    <xf numFmtId="0" fontId="11" fillId="2" borderId="10" xfId="0" applyFont="1" applyFill="1" applyBorder="1">
      <alignment vertical="center"/>
    </xf>
    <xf numFmtId="0" fontId="11" fillId="2" borderId="10" xfId="0" applyFont="1" applyFill="1" applyBorder="1" applyAlignment="1">
      <alignment horizontal="left" vertical="center" indent="1"/>
    </xf>
    <xf numFmtId="181" fontId="11" fillId="2" borderId="11" xfId="0" applyNumberFormat="1" applyFont="1" applyFill="1" applyBorder="1">
      <alignment vertical="center"/>
    </xf>
    <xf numFmtId="181" fontId="11" fillId="2" borderId="9" xfId="0" applyNumberFormat="1" applyFont="1" applyFill="1" applyBorder="1">
      <alignment vertical="center"/>
    </xf>
    <xf numFmtId="181" fontId="11" fillId="2" borderId="10" xfId="0" applyNumberFormat="1" applyFont="1" applyFill="1" applyBorder="1">
      <alignment vertical="center"/>
    </xf>
    <xf numFmtId="0" fontId="1" fillId="2" borderId="10" xfId="0" applyFont="1" applyFill="1" applyBorder="1" applyAlignment="1">
      <alignment horizontal="left" vertical="center" indent="1"/>
    </xf>
    <xf numFmtId="185" fontId="1" fillId="2" borderId="9" xfId="0" applyNumberFormat="1" applyFont="1" applyFill="1" applyBorder="1" applyAlignment="1">
      <alignment horizontal="center" vertical="center"/>
    </xf>
    <xf numFmtId="176" fontId="11" fillId="2" borderId="10" xfId="0" applyNumberFormat="1" applyFont="1" applyFill="1" applyBorder="1" applyAlignment="1">
      <alignment horizontal="center" vertical="center"/>
    </xf>
    <xf numFmtId="176" fontId="11" fillId="2" borderId="9" xfId="0" applyNumberFormat="1" applyFont="1" applyFill="1" applyBorder="1" applyAlignment="1">
      <alignment horizontal="center" vertical="center"/>
    </xf>
    <xf numFmtId="176" fontId="11" fillId="2" borderId="0" xfId="0" applyNumberFormat="1" applyFont="1" applyFill="1" applyAlignment="1">
      <alignment horizontal="center" vertical="center"/>
    </xf>
    <xf numFmtId="181" fontId="11" fillId="2" borderId="10" xfId="0" applyNumberFormat="1" applyFont="1" applyFill="1" applyBorder="1" applyAlignment="1">
      <alignment horizontal="left" vertical="center"/>
    </xf>
    <xf numFmtId="188" fontId="1" fillId="2" borderId="9" xfId="0" applyNumberFormat="1" applyFont="1" applyFill="1" applyBorder="1" applyAlignment="1">
      <alignment horizontal="center" vertical="center"/>
    </xf>
    <xf numFmtId="0" fontId="1" fillId="2" borderId="6" xfId="0" applyFont="1" applyFill="1" applyBorder="1">
      <alignment vertical="center"/>
    </xf>
    <xf numFmtId="0" fontId="1" fillId="2" borderId="7" xfId="0" applyFont="1" applyFill="1" applyBorder="1">
      <alignment vertical="center"/>
    </xf>
    <xf numFmtId="0" fontId="1" fillId="2" borderId="5" xfId="0" applyFont="1" applyFill="1" applyBorder="1">
      <alignment vertical="center"/>
    </xf>
    <xf numFmtId="0" fontId="11" fillId="2" borderId="6" xfId="0" applyFont="1" applyFill="1" applyBorder="1">
      <alignment vertical="center"/>
    </xf>
    <xf numFmtId="0" fontId="11" fillId="2" borderId="5" xfId="0" applyFont="1" applyFill="1" applyBorder="1">
      <alignment vertical="center"/>
    </xf>
    <xf numFmtId="0" fontId="11" fillId="2" borderId="1" xfId="0" applyFont="1" applyFill="1" applyBorder="1">
      <alignment vertical="center"/>
    </xf>
    <xf numFmtId="0" fontId="11" fillId="2" borderId="0" xfId="0" applyFont="1" applyFill="1" applyAlignment="1">
      <alignment horizontal="left" vertical="center" wrapText="1" indent="2"/>
    </xf>
    <xf numFmtId="0" fontId="16" fillId="2" borderId="3" xfId="0" applyFont="1" applyFill="1" applyBorder="1" applyAlignment="1">
      <alignment horizontal="center" vertical="center"/>
    </xf>
    <xf numFmtId="0" fontId="16" fillId="2" borderId="38" xfId="0" applyFont="1" applyFill="1" applyBorder="1" applyAlignment="1">
      <alignment horizontal="center" vertical="center" wrapText="1"/>
    </xf>
    <xf numFmtId="0" fontId="16" fillId="2" borderId="40" xfId="0" applyFont="1" applyFill="1" applyBorder="1" applyAlignment="1">
      <alignment horizontal="center" vertical="center" wrapText="1"/>
    </xf>
    <xf numFmtId="0" fontId="11" fillId="2" borderId="0" xfId="0" applyFont="1" applyFill="1" applyAlignment="1">
      <alignment horizontal="right" vertical="top"/>
    </xf>
    <xf numFmtId="0" fontId="0" fillId="2" borderId="0" xfId="0" applyFill="1" applyAlignment="1">
      <alignment horizontal="left" vertical="top" wrapText="1"/>
    </xf>
    <xf numFmtId="0" fontId="1" fillId="2" borderId="2" xfId="0" applyFont="1" applyFill="1" applyBorder="1">
      <alignment vertical="center"/>
    </xf>
    <xf numFmtId="0" fontId="1" fillId="2" borderId="9" xfId="0" applyFont="1" applyFill="1" applyBorder="1" applyAlignment="1">
      <alignment horizontal="left" vertical="center"/>
    </xf>
    <xf numFmtId="0" fontId="1" fillId="2" borderId="0" xfId="0" applyFont="1" applyFill="1" applyAlignment="1">
      <alignment horizontal="center" vertical="center" wrapText="1"/>
    </xf>
    <xf numFmtId="0" fontId="1" fillId="2" borderId="5" xfId="0" applyFont="1" applyFill="1" applyBorder="1" applyAlignment="1">
      <alignment horizontal="left" vertical="center" indent="1"/>
    </xf>
    <xf numFmtId="0" fontId="1" fillId="2" borderId="0" xfId="0" applyFont="1" applyFill="1" applyAlignment="1">
      <alignment horizontal="left" vertical="center" wrapText="1"/>
    </xf>
    <xf numFmtId="0" fontId="16" fillId="2" borderId="0" xfId="0" applyFont="1" applyFill="1">
      <alignment vertical="center"/>
    </xf>
    <xf numFmtId="0" fontId="16" fillId="2" borderId="0" xfId="0" applyFont="1" applyFill="1" applyAlignment="1">
      <alignment horizontal="center" vertical="center"/>
    </xf>
    <xf numFmtId="0" fontId="18" fillId="2" borderId="0" xfId="0" applyFont="1" applyFill="1">
      <alignment vertical="center"/>
    </xf>
    <xf numFmtId="0" fontId="1" fillId="2" borderId="11" xfId="0" applyFont="1" applyFill="1" applyBorder="1">
      <alignment vertical="center"/>
    </xf>
    <xf numFmtId="0" fontId="1" fillId="2" borderId="0" xfId="0" applyFont="1" applyFill="1" applyAlignment="1">
      <alignment vertical="center" shrinkToFit="1"/>
    </xf>
    <xf numFmtId="0" fontId="0" fillId="2" borderId="0" xfId="0" applyFill="1" applyAlignment="1">
      <alignment horizontal="left" vertical="center" wrapText="1"/>
    </xf>
    <xf numFmtId="0" fontId="9" fillId="2" borderId="0" xfId="0" applyFont="1" applyFill="1" applyAlignment="1">
      <alignment horizontal="left" vertical="center"/>
    </xf>
    <xf numFmtId="0" fontId="25" fillId="2" borderId="0" xfId="0" applyFont="1" applyFill="1" applyAlignment="1">
      <alignment vertical="center" shrinkToFit="1"/>
    </xf>
    <xf numFmtId="0" fontId="9" fillId="2" borderId="0" xfId="0" applyFont="1" applyFill="1" applyAlignment="1">
      <alignment horizontal="center" vertical="center"/>
    </xf>
    <xf numFmtId="0" fontId="25" fillId="2" borderId="0" xfId="0" applyFont="1" applyFill="1">
      <alignment vertical="center"/>
    </xf>
    <xf numFmtId="0" fontId="9" fillId="2" borderId="0" xfId="0" applyFont="1" applyFill="1" applyAlignment="1">
      <alignment horizontal="left" vertical="center" indent="2"/>
    </xf>
    <xf numFmtId="0" fontId="9" fillId="2" borderId="0" xfId="0" applyFont="1" applyFill="1" applyAlignment="1">
      <alignment vertical="center" shrinkToFit="1"/>
    </xf>
    <xf numFmtId="0" fontId="9" fillId="2" borderId="0" xfId="0" applyFont="1" applyFill="1" applyAlignment="1">
      <alignment vertical="center" wrapText="1"/>
    </xf>
    <xf numFmtId="0" fontId="11" fillId="2" borderId="0" xfId="0" applyFont="1" applyFill="1" applyAlignment="1">
      <alignment vertical="center" shrinkToFit="1"/>
    </xf>
    <xf numFmtId="0" fontId="6" fillId="2" borderId="0" xfId="0" applyFont="1" applyFill="1" applyAlignment="1">
      <alignment horizontal="center" vertical="center"/>
    </xf>
    <xf numFmtId="0" fontId="6" fillId="2" borderId="1" xfId="0" applyFont="1" applyFill="1" applyBorder="1">
      <alignment vertical="center"/>
    </xf>
    <xf numFmtId="0" fontId="6" fillId="2" borderId="1" xfId="0" applyFont="1" applyFill="1" applyBorder="1" applyAlignment="1">
      <alignment horizontal="right" vertical="center"/>
    </xf>
    <xf numFmtId="0" fontId="12" fillId="2" borderId="0" xfId="0" applyFont="1" applyFill="1" applyAlignment="1">
      <alignment horizontal="right" vertical="center"/>
    </xf>
    <xf numFmtId="0" fontId="8" fillId="2" borderId="0" xfId="0" applyFont="1" applyFill="1">
      <alignment vertical="center"/>
    </xf>
    <xf numFmtId="176" fontId="28" fillId="2" borderId="0" xfId="0" applyNumberFormat="1" applyFont="1" applyFill="1" applyAlignment="1">
      <alignment horizontal="right" vertical="center" shrinkToFit="1"/>
    </xf>
    <xf numFmtId="0" fontId="7" fillId="2" borderId="21" xfId="0" applyFont="1" applyFill="1" applyBorder="1" applyAlignment="1">
      <alignment horizontal="center" vertical="center" wrapText="1"/>
    </xf>
    <xf numFmtId="0" fontId="7" fillId="2" borderId="21" xfId="0" applyFont="1" applyFill="1" applyBorder="1" applyAlignment="1">
      <alignment horizontal="center" vertical="center" shrinkToFit="1"/>
    </xf>
    <xf numFmtId="0" fontId="7" fillId="2" borderId="20" xfId="0" applyFont="1" applyFill="1" applyBorder="1" applyAlignment="1">
      <alignment horizontal="center" vertical="center" shrinkToFit="1"/>
    </xf>
    <xf numFmtId="0" fontId="7" fillId="2" borderId="18" xfId="0" applyFont="1" applyFill="1" applyBorder="1" applyAlignment="1">
      <alignment horizontal="center" vertical="center" wrapText="1" shrinkToFit="1"/>
    </xf>
    <xf numFmtId="0" fontId="7" fillId="2" borderId="20" xfId="0" applyFont="1" applyFill="1" applyBorder="1" applyAlignment="1">
      <alignment horizontal="center" vertical="center" wrapText="1" shrinkToFit="1"/>
    </xf>
    <xf numFmtId="0" fontId="7" fillId="2" borderId="20" xfId="0" applyFont="1" applyFill="1" applyBorder="1" applyAlignment="1">
      <alignment horizontal="center" vertical="center" wrapText="1"/>
    </xf>
    <xf numFmtId="0" fontId="9" fillId="2" borderId="0" xfId="0" applyFont="1" applyFill="1">
      <alignment vertical="center"/>
    </xf>
    <xf numFmtId="0" fontId="20" fillId="2" borderId="8" xfId="0" applyFont="1" applyFill="1" applyBorder="1" applyAlignment="1">
      <alignment horizontal="center" vertical="center" shrinkToFit="1"/>
    </xf>
    <xf numFmtId="0" fontId="20" fillId="2" borderId="8" xfId="0" applyFont="1" applyFill="1" applyBorder="1" applyAlignment="1">
      <alignment horizontal="right" vertical="center" shrinkToFit="1"/>
    </xf>
    <xf numFmtId="0" fontId="20" fillId="2" borderId="8" xfId="0" applyFont="1" applyFill="1" applyBorder="1" applyAlignment="1">
      <alignment horizontal="right" vertical="center"/>
    </xf>
    <xf numFmtId="0" fontId="20" fillId="2" borderId="0" xfId="0" applyFont="1" applyFill="1">
      <alignment vertical="center"/>
    </xf>
    <xf numFmtId="0" fontId="10" fillId="2" borderId="0" xfId="0" applyFont="1" applyFill="1">
      <alignment vertical="center"/>
    </xf>
    <xf numFmtId="0" fontId="7" fillId="2" borderId="2" xfId="0" applyFont="1" applyFill="1" applyBorder="1" applyAlignment="1">
      <alignment horizontal="center" vertical="center" shrinkToFit="1"/>
    </xf>
    <xf numFmtId="0" fontId="7" fillId="2" borderId="4" xfId="0" applyFont="1" applyFill="1" applyBorder="1" applyAlignment="1">
      <alignment horizontal="left" vertical="center" shrinkToFit="1"/>
    </xf>
    <xf numFmtId="0" fontId="7" fillId="2" borderId="3" xfId="0" applyFont="1" applyFill="1" applyBorder="1" applyAlignment="1">
      <alignment horizontal="center" vertical="center" shrinkToFit="1"/>
    </xf>
    <xf numFmtId="0" fontId="7" fillId="2" borderId="3" xfId="0" applyFont="1" applyFill="1" applyBorder="1" applyAlignment="1">
      <alignment horizontal="center" vertical="center"/>
    </xf>
    <xf numFmtId="176" fontId="7" fillId="2" borderId="3" xfId="0" applyNumberFormat="1" applyFont="1" applyFill="1" applyBorder="1" applyAlignment="1">
      <alignment horizontal="right" vertical="center"/>
    </xf>
    <xf numFmtId="176" fontId="7" fillId="2" borderId="3" xfId="0" applyNumberFormat="1" applyFont="1" applyFill="1" applyBorder="1" applyAlignment="1">
      <alignment horizontal="right" vertical="center" shrinkToFit="1"/>
    </xf>
    <xf numFmtId="176" fontId="7" fillId="2" borderId="18" xfId="0" applyNumberFormat="1" applyFont="1" applyFill="1" applyBorder="1" applyAlignment="1">
      <alignment horizontal="right" vertical="center"/>
    </xf>
    <xf numFmtId="184" fontId="9" fillId="2" borderId="0" xfId="0" applyNumberFormat="1" applyFont="1" applyFill="1" applyAlignment="1">
      <alignment horizontal="right" vertical="center"/>
    </xf>
    <xf numFmtId="176" fontId="28" fillId="2" borderId="0" xfId="0" applyNumberFormat="1" applyFont="1" applyFill="1" applyAlignment="1">
      <alignment horizontal="right" shrinkToFit="1"/>
    </xf>
    <xf numFmtId="0" fontId="7" fillId="2" borderId="20" xfId="0" applyFont="1" applyFill="1" applyBorder="1" applyAlignment="1">
      <alignment horizontal="left" vertical="center" shrinkToFit="1"/>
    </xf>
    <xf numFmtId="0" fontId="7" fillId="2" borderId="18" xfId="0" applyFont="1" applyFill="1" applyBorder="1" applyAlignment="1">
      <alignment horizontal="center" vertical="center" shrinkToFit="1"/>
    </xf>
    <xf numFmtId="0" fontId="7" fillId="2" borderId="20" xfId="0" applyFont="1" applyFill="1" applyBorder="1" applyAlignment="1">
      <alignment horizontal="center" vertical="center"/>
    </xf>
    <xf numFmtId="176" fontId="7" fillId="2" borderId="8" xfId="0" applyNumberFormat="1" applyFont="1" applyFill="1" applyBorder="1" applyAlignment="1">
      <alignment horizontal="right" vertical="center" shrinkToFit="1"/>
    </xf>
    <xf numFmtId="0" fontId="7" fillId="2" borderId="10" xfId="0" applyFont="1" applyFill="1" applyBorder="1" applyAlignment="1">
      <alignment horizontal="center" vertical="center" shrinkToFit="1"/>
    </xf>
    <xf numFmtId="0" fontId="7" fillId="2" borderId="11" xfId="0" applyFont="1" applyFill="1" applyBorder="1" applyAlignment="1">
      <alignment vertical="center" wrapText="1" shrinkToFit="1"/>
    </xf>
    <xf numFmtId="0" fontId="7" fillId="2" borderId="3" xfId="0" applyFont="1" applyFill="1" applyBorder="1" applyAlignment="1">
      <alignment horizontal="center" vertical="center" wrapText="1"/>
    </xf>
    <xf numFmtId="176" fontId="7" fillId="2" borderId="10" xfId="0" applyNumberFormat="1" applyFont="1" applyFill="1" applyBorder="1" applyAlignment="1">
      <alignment horizontal="right" vertical="center"/>
    </xf>
    <xf numFmtId="176" fontId="7" fillId="2" borderId="0" xfId="0" applyNumberFormat="1" applyFont="1" applyFill="1" applyAlignment="1">
      <alignment horizontal="right" vertical="center" shrinkToFit="1"/>
    </xf>
    <xf numFmtId="176" fontId="9" fillId="2" borderId="0" xfId="0" applyNumberFormat="1" applyFont="1" applyFill="1">
      <alignment vertical="center"/>
    </xf>
    <xf numFmtId="176" fontId="7" fillId="2" borderId="3" xfId="0" applyNumberFormat="1" applyFont="1" applyFill="1" applyBorder="1" applyAlignment="1">
      <alignment horizontal="right"/>
    </xf>
    <xf numFmtId="176" fontId="7" fillId="2" borderId="19" xfId="0" applyNumberFormat="1" applyFont="1" applyFill="1" applyBorder="1" applyAlignment="1">
      <alignment horizontal="right" shrinkToFit="1"/>
    </xf>
    <xf numFmtId="184" fontId="9" fillId="2" borderId="0" xfId="0" applyNumberFormat="1" applyFont="1" applyFill="1" applyAlignment="1">
      <alignment horizontal="right"/>
    </xf>
    <xf numFmtId="0" fontId="7" fillId="2" borderId="13" xfId="0" applyFont="1" applyFill="1" applyBorder="1" applyAlignment="1">
      <alignment horizontal="center" vertical="center" shrinkToFit="1"/>
    </xf>
    <xf numFmtId="0" fontId="7" fillId="2" borderId="13" xfId="0" applyFont="1" applyFill="1" applyBorder="1" applyAlignment="1">
      <alignment horizontal="center" vertical="center"/>
    </xf>
    <xf numFmtId="185" fontId="7" fillId="2" borderId="13" xfId="0" applyNumberFormat="1" applyFont="1" applyFill="1" applyBorder="1" applyAlignment="1">
      <alignment horizontal="right" vertical="top" wrapText="1"/>
    </xf>
    <xf numFmtId="185" fontId="7" fillId="2" borderId="27" xfId="0" applyNumberFormat="1" applyFont="1" applyFill="1" applyBorder="1" applyAlignment="1">
      <alignment horizontal="right" vertical="top" shrinkToFit="1"/>
    </xf>
    <xf numFmtId="186" fontId="7" fillId="2" borderId="13" xfId="0" applyNumberFormat="1" applyFont="1" applyFill="1" applyBorder="1" applyAlignment="1">
      <alignment horizontal="right" vertical="top" wrapText="1"/>
    </xf>
    <xf numFmtId="49" fontId="9" fillId="2" borderId="0" xfId="0" applyNumberFormat="1" applyFont="1" applyFill="1" applyAlignment="1">
      <alignment horizontal="right" vertical="top" wrapText="1"/>
    </xf>
    <xf numFmtId="0" fontId="7" fillId="2" borderId="16" xfId="0" applyFont="1" applyFill="1" applyBorder="1" applyAlignment="1">
      <alignment horizontal="center" vertical="center" shrinkToFit="1"/>
    </xf>
    <xf numFmtId="0" fontId="7" fillId="2" borderId="28" xfId="0" applyFont="1" applyFill="1" applyBorder="1" applyAlignment="1">
      <alignment vertical="center" shrinkToFit="1"/>
    </xf>
    <xf numFmtId="0" fontId="7" fillId="2" borderId="16" xfId="0" applyFont="1" applyFill="1" applyBorder="1" applyAlignment="1">
      <alignment horizontal="center" vertical="center"/>
    </xf>
    <xf numFmtId="176" fontId="7" fillId="2" borderId="16" xfId="0" applyNumberFormat="1" applyFont="1" applyFill="1" applyBorder="1" applyAlignment="1">
      <alignment horizontal="right" vertical="center"/>
    </xf>
    <xf numFmtId="180" fontId="7" fillId="2" borderId="16" xfId="0" applyNumberFormat="1" applyFont="1" applyFill="1" applyBorder="1">
      <alignment vertical="center"/>
    </xf>
    <xf numFmtId="38" fontId="9" fillId="2" borderId="0" xfId="0" applyNumberFormat="1" applyFont="1" applyFill="1" applyAlignment="1">
      <alignment horizontal="right" vertical="center"/>
    </xf>
    <xf numFmtId="0" fontId="7" fillId="2" borderId="14" xfId="0" applyFont="1" applyFill="1" applyBorder="1" applyAlignment="1">
      <alignment vertical="center" wrapText="1" shrinkToFit="1"/>
    </xf>
    <xf numFmtId="176" fontId="7" fillId="2" borderId="13" xfId="0" applyNumberFormat="1" applyFont="1" applyFill="1" applyBorder="1" applyAlignment="1">
      <alignment horizontal="right" vertical="center"/>
    </xf>
    <xf numFmtId="176" fontId="7" fillId="2" borderId="27" xfId="0" applyNumberFormat="1" applyFont="1" applyFill="1" applyBorder="1" applyAlignment="1">
      <alignment horizontal="right" vertical="center" shrinkToFit="1"/>
    </xf>
    <xf numFmtId="0" fontId="7" fillId="2" borderId="16" xfId="0" applyFont="1" applyFill="1" applyBorder="1" applyAlignment="1">
      <alignment vertical="center" shrinkToFit="1"/>
    </xf>
    <xf numFmtId="176" fontId="7" fillId="2" borderId="16" xfId="0" applyNumberFormat="1" applyFont="1" applyFill="1" applyBorder="1" applyAlignment="1">
      <alignment horizontal="right" vertical="center" shrinkToFit="1"/>
    </xf>
    <xf numFmtId="38" fontId="9" fillId="2" borderId="0" xfId="0" applyNumberFormat="1" applyFont="1" applyFill="1">
      <alignment vertical="center"/>
    </xf>
    <xf numFmtId="0" fontId="7" fillId="2" borderId="13" xfId="0" applyFont="1" applyFill="1" applyBorder="1" applyAlignment="1">
      <alignment vertical="center" shrinkToFit="1"/>
    </xf>
    <xf numFmtId="0" fontId="7" fillId="2" borderId="6" xfId="0" applyFont="1" applyFill="1" applyBorder="1" applyAlignment="1">
      <alignment horizontal="center" vertical="center" shrinkToFit="1"/>
    </xf>
    <xf numFmtId="176" fontId="7" fillId="2" borderId="6" xfId="0" applyNumberFormat="1" applyFont="1" applyFill="1" applyBorder="1" applyAlignment="1">
      <alignment horizontal="right" vertical="center" shrinkToFit="1"/>
    </xf>
    <xf numFmtId="0" fontId="7" fillId="2" borderId="29" xfId="0" applyFont="1" applyFill="1" applyBorder="1" applyAlignment="1">
      <alignment horizontal="center" vertical="center" shrinkToFit="1"/>
    </xf>
    <xf numFmtId="0" fontId="7" fillId="2" borderId="28" xfId="0" applyFont="1" applyFill="1" applyBorder="1" applyAlignment="1">
      <alignment horizontal="left" vertical="center" wrapText="1" shrinkToFit="1"/>
    </xf>
    <xf numFmtId="184" fontId="7" fillId="2" borderId="16" xfId="0" applyNumberFormat="1" applyFont="1" applyFill="1" applyBorder="1" applyAlignment="1">
      <alignment horizontal="right" vertical="center"/>
    </xf>
    <xf numFmtId="0" fontId="6" fillId="2" borderId="0" xfId="0" applyFont="1" applyFill="1" applyAlignment="1">
      <alignment horizontal="center" vertical="center" shrinkToFit="1"/>
    </xf>
    <xf numFmtId="0" fontId="32" fillId="2" borderId="0" xfId="0" applyFont="1" applyFill="1" applyAlignment="1">
      <alignment vertical="center" shrinkToFit="1"/>
    </xf>
    <xf numFmtId="0" fontId="7" fillId="2" borderId="0" xfId="0" applyFont="1" applyFill="1" applyAlignment="1">
      <alignment horizontal="left" vertical="center" wrapText="1"/>
    </xf>
    <xf numFmtId="0" fontId="33" fillId="2" borderId="0" xfId="0" applyFont="1" applyFill="1" applyAlignment="1">
      <alignment vertical="center" shrinkToFit="1"/>
    </xf>
    <xf numFmtId="0" fontId="7" fillId="2" borderId="0" xfId="0" applyFont="1" applyFill="1" applyAlignment="1">
      <alignment horizontal="center" vertical="center"/>
    </xf>
    <xf numFmtId="0" fontId="33" fillId="2" borderId="0" xfId="0" applyFont="1" applyFill="1">
      <alignment vertical="center"/>
    </xf>
    <xf numFmtId="0" fontId="7" fillId="2" borderId="0" xfId="0" applyFont="1" applyFill="1" applyAlignment="1">
      <alignment horizontal="left" vertical="center" indent="2"/>
    </xf>
    <xf numFmtId="0" fontId="7" fillId="2" borderId="0" xfId="0" applyFont="1" applyFill="1" applyAlignment="1">
      <alignment horizontal="left" vertical="center"/>
    </xf>
    <xf numFmtId="0" fontId="7" fillId="2" borderId="0" xfId="0" applyFont="1" applyFill="1" applyAlignment="1">
      <alignment vertical="center" shrinkToFit="1"/>
    </xf>
    <xf numFmtId="0" fontId="7" fillId="2" borderId="0" xfId="0" applyFont="1" applyFill="1" applyAlignment="1">
      <alignment vertical="center" wrapText="1"/>
    </xf>
    <xf numFmtId="0" fontId="6" fillId="2" borderId="0" xfId="0" applyFont="1" applyFill="1" applyAlignment="1">
      <alignment vertical="center" wrapText="1"/>
    </xf>
    <xf numFmtId="0" fontId="14" fillId="2" borderId="0" xfId="0" applyFont="1" applyFill="1" applyAlignment="1">
      <alignment horizontal="center" vertical="center" textRotation="255"/>
    </xf>
    <xf numFmtId="0" fontId="14" fillId="2" borderId="0" xfId="0" applyFont="1" applyFill="1" applyAlignment="1">
      <alignment horizontal="left" vertical="center" wrapText="1"/>
    </xf>
    <xf numFmtId="0" fontId="14" fillId="2" borderId="0" xfId="0" applyFont="1" applyFill="1" applyAlignment="1">
      <alignment horizontal="center" vertical="center"/>
    </xf>
    <xf numFmtId="0" fontId="14" fillId="2" borderId="0" xfId="0" applyFont="1" applyFill="1" applyAlignment="1">
      <alignment horizontal="center" vertical="center" shrinkToFit="1"/>
    </xf>
    <xf numFmtId="0" fontId="14" fillId="2" borderId="0" xfId="0" applyFont="1" applyFill="1" applyAlignment="1">
      <alignment horizontal="right" vertical="center"/>
    </xf>
    <xf numFmtId="0" fontId="15" fillId="2" borderId="0" xfId="0" applyFont="1" applyFill="1" applyAlignment="1">
      <alignment horizontal="left" vertical="top"/>
    </xf>
    <xf numFmtId="0" fontId="27" fillId="2" borderId="0" xfId="0" applyFont="1" applyFill="1">
      <alignment vertical="center"/>
    </xf>
    <xf numFmtId="0" fontId="11" fillId="2" borderId="11" xfId="0" applyFont="1" applyFill="1" applyBorder="1">
      <alignment vertical="center"/>
    </xf>
    <xf numFmtId="0" fontId="23" fillId="2" borderId="0" xfId="0" applyFont="1" applyFill="1">
      <alignment vertical="center"/>
    </xf>
    <xf numFmtId="49" fontId="6" fillId="2" borderId="0" xfId="0" applyNumberFormat="1" applyFont="1" applyFill="1">
      <alignment vertical="center"/>
    </xf>
    <xf numFmtId="0" fontId="7" fillId="2" borderId="0" xfId="0" applyFont="1" applyFill="1" applyAlignment="1" applyProtection="1">
      <alignment vertical="center" wrapText="1"/>
      <protection locked="0"/>
    </xf>
    <xf numFmtId="0" fontId="7" fillId="2" borderId="0" xfId="0" applyFont="1" applyFill="1" applyAlignment="1" applyProtection="1">
      <alignment horizontal="left" vertical="top" wrapText="1"/>
      <protection locked="0"/>
    </xf>
    <xf numFmtId="0" fontId="7" fillId="2" borderId="0" xfId="0" applyFont="1" applyFill="1" applyAlignment="1" applyProtection="1">
      <alignment horizontal="distributed" vertical="top" wrapText="1"/>
      <protection locked="0"/>
    </xf>
    <xf numFmtId="0" fontId="7" fillId="2" borderId="0" xfId="0" applyFont="1" applyFill="1" applyAlignment="1" applyProtection="1">
      <alignment horizontal="left" vertical="center" wrapText="1"/>
      <protection locked="0"/>
    </xf>
    <xf numFmtId="0" fontId="20" fillId="2" borderId="0" xfId="0" applyFont="1" applyFill="1" applyProtection="1">
      <alignment vertical="center"/>
      <protection locked="0"/>
    </xf>
    <xf numFmtId="0" fontId="20" fillId="2" borderId="0" xfId="0" applyFont="1" applyFill="1" applyAlignment="1" applyProtection="1">
      <alignment horizontal="center" vertical="center"/>
      <protection locked="0"/>
    </xf>
    <xf numFmtId="0" fontId="1" fillId="2" borderId="0" xfId="0" applyFont="1" applyFill="1" applyProtection="1">
      <alignment vertical="center"/>
      <protection locked="0"/>
    </xf>
    <xf numFmtId="49" fontId="1" fillId="2" borderId="0" xfId="0" applyNumberFormat="1" applyFont="1" applyFill="1" applyAlignment="1">
      <alignment horizontal="center" vertical="top" wrapText="1"/>
    </xf>
    <xf numFmtId="0" fontId="1" fillId="2" borderId="0" xfId="0" applyFont="1" applyFill="1" applyAlignment="1">
      <alignment vertical="top" wrapText="1"/>
    </xf>
    <xf numFmtId="0" fontId="19" fillId="2" borderId="0" xfId="0" applyFont="1" applyFill="1" applyAlignment="1">
      <alignment horizontal="center" vertical="justify" wrapText="1"/>
    </xf>
    <xf numFmtId="0" fontId="11" fillId="2" borderId="0" xfId="0" applyFont="1" applyFill="1" applyAlignment="1">
      <alignment horizontal="center" vertical="center" wrapText="1"/>
    </xf>
    <xf numFmtId="49" fontId="1" fillId="2" borderId="0" xfId="0" applyNumberFormat="1" applyFont="1" applyFill="1" applyAlignment="1">
      <alignment horizontal="center" vertical="center" wrapText="1"/>
    </xf>
    <xf numFmtId="38" fontId="11" fillId="2" borderId="0" xfId="0" applyNumberFormat="1" applyFont="1" applyFill="1" applyAlignment="1">
      <alignment vertical="center" wrapText="1"/>
    </xf>
    <xf numFmtId="3" fontId="11" fillId="2" borderId="0" xfId="0" applyNumberFormat="1" applyFont="1" applyFill="1" applyAlignment="1">
      <alignment horizontal="center" vertical="center" wrapText="1"/>
    </xf>
    <xf numFmtId="38" fontId="19" fillId="2" borderId="0" xfId="0" applyNumberFormat="1" applyFont="1" applyFill="1" applyAlignment="1">
      <alignment horizontal="center" vertical="justify" wrapText="1"/>
    </xf>
    <xf numFmtId="179" fontId="1" fillId="2" borderId="0" xfId="0" applyNumberFormat="1" applyFont="1" applyFill="1" applyAlignment="1">
      <alignment vertical="center" wrapText="1"/>
    </xf>
    <xf numFmtId="38" fontId="1" fillId="2" borderId="0" xfId="0" applyNumberFormat="1" applyFont="1" applyFill="1" applyAlignment="1">
      <alignment horizontal="right" vertical="center" wrapText="1"/>
    </xf>
    <xf numFmtId="38" fontId="1" fillId="2" borderId="0" xfId="0" applyNumberFormat="1" applyFont="1" applyFill="1" applyAlignment="1">
      <alignment horizontal="left" vertical="center" wrapText="1"/>
    </xf>
    <xf numFmtId="184" fontId="1" fillId="2" borderId="0" xfId="0" applyNumberFormat="1" applyFont="1" applyFill="1" applyAlignment="1">
      <alignment horizontal="right" vertical="center" wrapText="1"/>
    </xf>
    <xf numFmtId="0" fontId="5" fillId="2" borderId="0" xfId="0" applyFont="1" applyFill="1" applyAlignment="1">
      <alignment horizontal="center" vertical="center" wrapText="1"/>
    </xf>
    <xf numFmtId="49" fontId="5" fillId="2" borderId="0" xfId="0" applyNumberFormat="1" applyFont="1" applyFill="1" applyAlignment="1">
      <alignment horizontal="center" vertical="top" wrapText="1"/>
    </xf>
    <xf numFmtId="0" fontId="0" fillId="2" borderId="0" xfId="0" applyFill="1" applyAlignment="1">
      <alignment vertical="center" wrapText="1"/>
    </xf>
    <xf numFmtId="0" fontId="11" fillId="2" borderId="0" xfId="0" applyFont="1" applyFill="1" applyAlignment="1">
      <alignment horizontal="center" vertical="center" wrapText="1"/>
    </xf>
    <xf numFmtId="0" fontId="7" fillId="2" borderId="0" xfId="0" applyFont="1" applyFill="1" applyAlignment="1" applyProtection="1">
      <alignment horizontal="left" vertical="top" wrapText="1"/>
      <protection locked="0"/>
    </xf>
    <xf numFmtId="0" fontId="7" fillId="2" borderId="0" xfId="0" applyFont="1" applyFill="1" applyAlignment="1" applyProtection="1">
      <alignment horizontal="left" vertical="top" wrapText="1" readingOrder="1"/>
      <protection locked="0"/>
    </xf>
    <xf numFmtId="0" fontId="7" fillId="2" borderId="0" xfId="0" applyFont="1" applyFill="1" applyAlignment="1" applyProtection="1">
      <alignment horizontal="left" vertical="top" wrapText="1" indent="2"/>
      <protection locked="0"/>
    </xf>
    <xf numFmtId="0" fontId="7" fillId="2" borderId="0" xfId="0" applyFont="1" applyFill="1">
      <alignment vertical="center"/>
    </xf>
    <xf numFmtId="0" fontId="0" fillId="0" borderId="0" xfId="0">
      <alignment vertical="center"/>
    </xf>
    <xf numFmtId="0" fontId="7" fillId="2" borderId="0" xfId="0" applyFont="1" applyFill="1" applyAlignment="1">
      <alignment horizontal="left" vertical="top" wrapText="1" indent="2"/>
    </xf>
    <xf numFmtId="0" fontId="7" fillId="2" borderId="0" xfId="0" applyFont="1" applyFill="1" applyAlignment="1">
      <alignment horizontal="left" vertical="center" indent="2"/>
    </xf>
    <xf numFmtId="0" fontId="7" fillId="2" borderId="15" xfId="0" applyFont="1" applyFill="1" applyBorder="1" applyAlignment="1">
      <alignment horizontal="center" vertical="center" textRotation="255" wrapText="1" shrinkToFit="1"/>
    </xf>
    <xf numFmtId="0" fontId="7" fillId="2" borderId="12" xfId="0" applyFont="1" applyFill="1" applyBorder="1" applyAlignment="1">
      <alignment horizontal="center" vertical="center" textRotation="255" wrapText="1" shrinkToFit="1"/>
    </xf>
    <xf numFmtId="0" fontId="7" fillId="2" borderId="9"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7" fillId="2" borderId="5" xfId="0" applyFont="1" applyFill="1" applyBorder="1" applyAlignment="1">
      <alignment horizontal="center" vertical="center" shrinkToFit="1"/>
    </xf>
    <xf numFmtId="0" fontId="7" fillId="2" borderId="21" xfId="0" applyFont="1" applyFill="1" applyBorder="1" applyAlignment="1">
      <alignment horizontal="center" vertical="center" shrinkToFit="1"/>
    </xf>
    <xf numFmtId="176" fontId="7" fillId="2" borderId="17" xfId="0" applyNumberFormat="1" applyFont="1" applyFill="1" applyBorder="1" applyAlignment="1">
      <alignment horizontal="right" vertical="center"/>
    </xf>
    <xf numFmtId="176" fontId="7" fillId="2" borderId="13" xfId="0" applyNumberFormat="1" applyFont="1" applyFill="1" applyBorder="1" applyAlignment="1">
      <alignment horizontal="right" vertical="center"/>
    </xf>
    <xf numFmtId="0" fontId="7" fillId="2" borderId="0" xfId="0" applyFont="1" applyFill="1" applyAlignment="1">
      <alignment horizontal="left" vertical="center" wrapText="1" indent="2"/>
    </xf>
    <xf numFmtId="0" fontId="20" fillId="2" borderId="4" xfId="0" applyFont="1" applyFill="1" applyBorder="1" applyAlignment="1">
      <alignment horizontal="left" vertical="top" wrapText="1"/>
    </xf>
    <xf numFmtId="0" fontId="20" fillId="2" borderId="11" xfId="0" applyFont="1" applyFill="1" applyBorder="1" applyAlignment="1">
      <alignment horizontal="left" vertical="top" wrapText="1"/>
    </xf>
    <xf numFmtId="0" fontId="20" fillId="2" borderId="7" xfId="0" applyFont="1" applyFill="1" applyBorder="1" applyAlignment="1">
      <alignment horizontal="left" vertical="top" wrapText="1"/>
    </xf>
    <xf numFmtId="0" fontId="32" fillId="2" borderId="13" xfId="0" applyFont="1" applyFill="1" applyBorder="1" applyAlignment="1">
      <alignment horizontal="right" vertical="center"/>
    </xf>
    <xf numFmtId="0" fontId="17" fillId="2" borderId="0" xfId="0" applyFont="1" applyFill="1">
      <alignment vertical="center"/>
    </xf>
    <xf numFmtId="0" fontId="4" fillId="2" borderId="0" xfId="0" applyFont="1" applyFill="1">
      <alignment vertical="center"/>
    </xf>
    <xf numFmtId="0" fontId="23" fillId="2" borderId="1" xfId="0" applyFont="1" applyFill="1" applyBorder="1" applyAlignment="1">
      <alignment horizontal="left" vertical="center"/>
    </xf>
    <xf numFmtId="0" fontId="31" fillId="2" borderId="1" xfId="0" applyFont="1" applyFill="1" applyBorder="1" applyAlignment="1">
      <alignment horizontal="left" vertical="center"/>
    </xf>
    <xf numFmtId="0" fontId="6" fillId="2" borderId="1" xfId="0" applyFont="1" applyFill="1" applyBorder="1">
      <alignment vertical="center"/>
    </xf>
    <xf numFmtId="0" fontId="7" fillId="2" borderId="2" xfId="0" applyFont="1" applyFill="1" applyBorder="1" applyAlignment="1">
      <alignment horizontal="center" vertical="center" textRotation="255" shrinkToFit="1"/>
    </xf>
    <xf numFmtId="0" fontId="7" fillId="2" borderId="9" xfId="0" applyFont="1" applyFill="1" applyBorder="1" applyAlignment="1">
      <alignment horizontal="center" vertical="center" textRotation="255" shrinkToFit="1"/>
    </xf>
    <xf numFmtId="0" fontId="7" fillId="2" borderId="3"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3" xfId="0" applyFont="1" applyFill="1" applyBorder="1" applyAlignment="1">
      <alignment horizontal="left" vertical="center" wrapText="1" shrinkToFit="1"/>
    </xf>
    <xf numFmtId="0" fontId="7" fillId="2" borderId="13" xfId="0" applyFont="1" applyFill="1" applyBorder="1" applyAlignment="1">
      <alignment horizontal="left" vertical="center" shrinkToFit="1"/>
    </xf>
    <xf numFmtId="0" fontId="7" fillId="2" borderId="3" xfId="0" applyFont="1" applyFill="1" applyBorder="1" applyAlignment="1">
      <alignment horizontal="center" vertical="center"/>
    </xf>
    <xf numFmtId="0" fontId="7" fillId="2" borderId="13" xfId="0" applyFont="1" applyFill="1" applyBorder="1" applyAlignment="1">
      <alignment horizontal="center" vertical="center"/>
    </xf>
    <xf numFmtId="38" fontId="6" fillId="2" borderId="0" xfId="0" applyNumberFormat="1" applyFont="1" applyFill="1" applyAlignment="1">
      <alignment horizontal="left" vertical="center"/>
    </xf>
    <xf numFmtId="0" fontId="6" fillId="2" borderId="4" xfId="0" applyFont="1" applyFill="1" applyBorder="1" applyAlignment="1">
      <alignment horizontal="center" vertical="center" shrinkToFit="1"/>
    </xf>
    <xf numFmtId="0" fontId="6" fillId="2" borderId="19"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23" fillId="2" borderId="33" xfId="0" applyFont="1" applyFill="1" applyBorder="1" applyAlignment="1">
      <alignment horizontal="center" wrapText="1"/>
    </xf>
    <xf numFmtId="0" fontId="23" fillId="2" borderId="0" xfId="0" applyFont="1" applyFill="1" applyAlignment="1">
      <alignment horizontal="center" wrapText="1"/>
    </xf>
    <xf numFmtId="0" fontId="23" fillId="2" borderId="34" xfId="0" applyFont="1" applyFill="1" applyBorder="1" applyAlignment="1">
      <alignment horizontal="center" wrapText="1"/>
    </xf>
    <xf numFmtId="0" fontId="6" fillId="2" borderId="20" xfId="0" applyFont="1" applyFill="1" applyBorder="1" applyAlignment="1">
      <alignment horizontal="center" vertical="center" shrinkToFit="1"/>
    </xf>
    <xf numFmtId="0" fontId="6" fillId="2" borderId="8" xfId="0" applyFont="1" applyFill="1" applyBorder="1" applyAlignment="1">
      <alignment horizontal="center" vertical="center" shrinkToFit="1"/>
    </xf>
    <xf numFmtId="0" fontId="6" fillId="2" borderId="21" xfId="0" applyFont="1" applyFill="1" applyBorder="1" applyAlignment="1">
      <alignment horizontal="center" vertical="center" shrinkToFit="1"/>
    </xf>
    <xf numFmtId="0" fontId="23" fillId="2" borderId="0" xfId="0" applyFont="1" applyFill="1" applyAlignment="1">
      <alignment horizontal="left" vertical="center" wrapText="1"/>
    </xf>
    <xf numFmtId="0" fontId="23" fillId="2" borderId="9" xfId="0" applyFont="1" applyFill="1" applyBorder="1" applyAlignment="1">
      <alignment horizontal="left" vertical="center" wrapText="1"/>
    </xf>
    <xf numFmtId="0" fontId="8" fillId="2" borderId="0" xfId="0" applyFont="1" applyFill="1" applyAlignment="1">
      <alignment horizontal="left" vertical="center" wrapText="1"/>
    </xf>
    <xf numFmtId="0" fontId="0" fillId="2" borderId="0" xfId="0" applyFill="1" applyAlignment="1">
      <alignment horizontal="left" vertical="center"/>
    </xf>
    <xf numFmtId="0" fontId="23" fillId="2" borderId="11" xfId="0" applyFont="1" applyFill="1" applyBorder="1" applyAlignment="1">
      <alignment horizontal="left" vertical="center" wrapText="1"/>
    </xf>
    <xf numFmtId="38" fontId="6" fillId="2" borderId="11" xfId="0" applyNumberFormat="1" applyFont="1" applyFill="1" applyBorder="1" applyAlignment="1">
      <alignment horizontal="left" vertical="center"/>
    </xf>
    <xf numFmtId="0" fontId="23" fillId="2" borderId="11" xfId="0" applyFont="1" applyFill="1" applyBorder="1" applyAlignment="1">
      <alignment horizontal="center" vertical="center" wrapText="1"/>
    </xf>
    <xf numFmtId="0" fontId="23" fillId="2" borderId="0" xfId="0" applyFont="1" applyFill="1" applyAlignment="1">
      <alignment horizontal="center" vertical="center" wrapText="1"/>
    </xf>
    <xf numFmtId="0" fontId="23" fillId="2" borderId="9" xfId="0" applyFont="1" applyFill="1" applyBorder="1" applyAlignment="1">
      <alignment horizontal="center" vertical="center" wrapText="1"/>
    </xf>
    <xf numFmtId="0" fontId="6" fillId="2" borderId="0" xfId="0" applyFont="1" applyFill="1" applyAlignment="1" applyProtection="1">
      <alignment horizontal="left" vertical="center" wrapText="1"/>
      <protection locked="0"/>
    </xf>
    <xf numFmtId="0" fontId="6" fillId="2" borderId="0" xfId="0" applyFont="1" applyFill="1" applyAlignment="1">
      <alignment horizontal="left" vertical="center" wrapText="1"/>
    </xf>
    <xf numFmtId="0" fontId="32" fillId="2" borderId="0" xfId="0" applyFont="1" applyFill="1" applyAlignment="1">
      <alignment horizontal="left" vertical="center" wrapText="1"/>
    </xf>
    <xf numFmtId="0" fontId="0" fillId="2" borderId="0" xfId="0" applyFill="1" applyAlignment="1">
      <alignment horizontal="left" vertical="center" wrapText="1"/>
    </xf>
    <xf numFmtId="0" fontId="19" fillId="2" borderId="0" xfId="0" applyFont="1" applyFill="1" applyAlignment="1">
      <alignment horizontal="left" vertical="center"/>
    </xf>
    <xf numFmtId="0" fontId="1" fillId="2" borderId="0" xfId="0" applyFont="1" applyFill="1" applyAlignment="1">
      <alignment horizontal="center" vertical="center" wrapText="1"/>
    </xf>
    <xf numFmtId="0" fontId="1" fillId="2" borderId="9"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2" borderId="11" xfId="0" applyFont="1" applyFill="1" applyBorder="1" applyAlignment="1">
      <alignment horizontal="left" vertical="top"/>
    </xf>
    <xf numFmtId="0" fontId="11" fillId="2" borderId="20" xfId="0" applyFont="1" applyFill="1" applyBorder="1" applyAlignment="1">
      <alignment horizontal="center" vertical="center"/>
    </xf>
    <xf numFmtId="0" fontId="0" fillId="2" borderId="8" xfId="0" applyFill="1" applyBorder="1" applyAlignment="1">
      <alignment horizontal="center" vertical="center"/>
    </xf>
    <xf numFmtId="0" fontId="0" fillId="2" borderId="21" xfId="0" applyFill="1" applyBorder="1" applyAlignment="1">
      <alignment horizontal="center" vertical="center"/>
    </xf>
    <xf numFmtId="0" fontId="11" fillId="2" borderId="0" xfId="0" applyFont="1" applyFill="1" applyAlignment="1">
      <alignment horizontal="left" vertical="center" wrapText="1" indent="2"/>
    </xf>
    <xf numFmtId="0" fontId="17" fillId="2" borderId="0" xfId="0" applyFont="1" applyFill="1" applyAlignment="1">
      <alignment horizontal="left" vertical="center"/>
    </xf>
    <xf numFmtId="0" fontId="11" fillId="2" borderId="0" xfId="0" applyFont="1" applyFill="1" applyAlignment="1">
      <alignment horizontal="left" vertical="center" indent="2"/>
    </xf>
    <xf numFmtId="0" fontId="0" fillId="2" borderId="0" xfId="0" applyFill="1" applyAlignment="1">
      <alignment horizontal="left" vertical="center" indent="2"/>
    </xf>
    <xf numFmtId="0" fontId="11" fillId="2" borderId="3" xfId="0" applyFont="1" applyFill="1" applyBorder="1" applyAlignment="1">
      <alignment horizontal="center" vertical="center" wrapText="1"/>
    </xf>
    <xf numFmtId="0" fontId="11" fillId="2" borderId="10"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0" xfId="0" applyFont="1" applyFill="1" applyAlignment="1">
      <alignment horizontal="left" vertical="center" wrapText="1"/>
    </xf>
    <xf numFmtId="0" fontId="16" fillId="2" borderId="39" xfId="0" applyFont="1" applyFill="1" applyBorder="1" applyAlignment="1">
      <alignment horizontal="center" vertical="center"/>
    </xf>
    <xf numFmtId="0" fontId="16" fillId="2" borderId="6" xfId="0" applyFont="1" applyFill="1" applyBorder="1" applyAlignment="1">
      <alignment horizontal="center" vertical="center"/>
    </xf>
    <xf numFmtId="0" fontId="0" fillId="2" borderId="6" xfId="0" applyFill="1" applyBorder="1" applyAlignment="1">
      <alignment horizontal="center" vertical="center"/>
    </xf>
    <xf numFmtId="0" fontId="16" fillId="2" borderId="43" xfId="0" applyFont="1" applyFill="1" applyBorder="1" applyAlignment="1">
      <alignment horizontal="center" vertical="center"/>
    </xf>
    <xf numFmtId="0" fontId="0" fillId="2" borderId="44" xfId="0" applyFill="1" applyBorder="1" applyAlignment="1">
      <alignment horizontal="center" vertical="center"/>
    </xf>
    <xf numFmtId="0" fontId="11" fillId="2" borderId="41" xfId="0" applyFont="1" applyFill="1" applyBorder="1" applyAlignment="1">
      <alignment horizontal="left" vertical="top" wrapText="1"/>
    </xf>
    <xf numFmtId="0" fontId="0" fillId="2" borderId="42" xfId="0" applyFill="1" applyBorder="1" applyAlignment="1">
      <alignment horizontal="left" vertical="top" wrapText="1"/>
    </xf>
    <xf numFmtId="0" fontId="0" fillId="2" borderId="45" xfId="0" applyFill="1" applyBorder="1" applyAlignment="1">
      <alignment horizontal="left" vertical="top" wrapText="1"/>
    </xf>
    <xf numFmtId="0" fontId="17" fillId="2" borderId="0" xfId="0" applyFont="1" applyFill="1" applyAlignment="1" applyProtection="1">
      <alignment horizontal="left" vertical="center"/>
      <protection locked="0"/>
    </xf>
    <xf numFmtId="0" fontId="11" fillId="2" borderId="4"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6" fillId="2" borderId="11" xfId="0" applyFont="1" applyFill="1" applyBorder="1" applyAlignment="1">
      <alignment horizontal="left" vertical="top" wrapText="1"/>
    </xf>
    <xf numFmtId="0" fontId="32" fillId="2" borderId="11" xfId="0" applyFont="1" applyFill="1" applyBorder="1">
      <alignment vertical="center"/>
    </xf>
    <xf numFmtId="181" fontId="1" fillId="2" borderId="11" xfId="0" applyNumberFormat="1" applyFont="1" applyFill="1" applyBorder="1" applyAlignment="1">
      <alignment horizontal="center" vertical="center"/>
    </xf>
    <xf numFmtId="181" fontId="1" fillId="2" borderId="9" xfId="0" applyNumberFormat="1" applyFont="1" applyFill="1" applyBorder="1" applyAlignment="1">
      <alignment horizontal="center" vertical="center"/>
    </xf>
    <xf numFmtId="0" fontId="1" fillId="2" borderId="9" xfId="0" applyFont="1" applyFill="1" applyBorder="1" applyAlignment="1">
      <alignment horizontal="left" vertical="top" wrapText="1"/>
    </xf>
    <xf numFmtId="176" fontId="1" fillId="2" borderId="10" xfId="0" applyNumberFormat="1" applyFont="1" applyFill="1" applyBorder="1" applyAlignment="1">
      <alignment horizontal="left" vertical="center" shrinkToFit="1"/>
    </xf>
    <xf numFmtId="0" fontId="1" fillId="2" borderId="11" xfId="0" applyFont="1" applyFill="1" applyBorder="1" applyAlignment="1">
      <alignment horizontal="left" vertical="center" wrapText="1"/>
    </xf>
    <xf numFmtId="0" fontId="1" fillId="2" borderId="10" xfId="0" applyFont="1" applyFill="1" applyBorder="1" applyAlignment="1">
      <alignment horizontal="right" wrapText="1"/>
    </xf>
    <xf numFmtId="0" fontId="1" fillId="2" borderId="10" xfId="0" applyFont="1" applyFill="1" applyBorder="1" applyAlignment="1">
      <alignment horizontal="center" vertical="center"/>
    </xf>
    <xf numFmtId="181" fontId="1" fillId="2" borderId="10" xfId="0" applyNumberFormat="1" applyFont="1" applyFill="1" applyBorder="1" applyAlignment="1">
      <alignment horizontal="right" vertical="top" wrapText="1"/>
    </xf>
    <xf numFmtId="0" fontId="32" fillId="2" borderId="10" xfId="0" applyFont="1" applyFill="1" applyBorder="1" applyAlignment="1">
      <alignment horizontal="right" vertical="top" wrapText="1"/>
    </xf>
    <xf numFmtId="0" fontId="11" fillId="2" borderId="2"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7" xfId="0" applyFont="1" applyFill="1" applyBorder="1" applyAlignment="1">
      <alignment horizontal="center" vertical="center"/>
    </xf>
    <xf numFmtId="0" fontId="1" fillId="2" borderId="0" xfId="0" applyFont="1" applyFill="1" applyAlignment="1">
      <alignment horizontal="left" vertical="center" wrapText="1" indent="2"/>
    </xf>
    <xf numFmtId="0" fontId="11" fillId="2" borderId="4" xfId="0" applyFont="1" applyFill="1" applyBorder="1" applyAlignment="1">
      <alignment horizontal="center" wrapText="1"/>
    </xf>
    <xf numFmtId="0" fontId="11" fillId="2" borderId="2" xfId="0" applyFont="1" applyFill="1" applyBorder="1" applyAlignment="1">
      <alignment horizontal="center" wrapText="1"/>
    </xf>
    <xf numFmtId="0" fontId="11" fillId="2" borderId="6" xfId="0" applyFont="1" applyFill="1" applyBorder="1" applyAlignment="1">
      <alignment horizontal="center" vertical="center" wrapText="1"/>
    </xf>
    <xf numFmtId="0" fontId="34" fillId="2" borderId="0" xfId="2" applyFont="1" applyFill="1" applyAlignment="1">
      <alignment horizontal="left" vertical="center" wrapText="1" indent="2"/>
    </xf>
    <xf numFmtId="0" fontId="1" fillId="2" borderId="0" xfId="2" applyFont="1" applyFill="1" applyAlignment="1">
      <alignment horizontal="left" vertical="center" wrapText="1" indent="2"/>
    </xf>
    <xf numFmtId="0" fontId="35" fillId="2" borderId="0" xfId="2" applyFont="1" applyFill="1" applyAlignment="1">
      <alignment horizontal="left" vertical="center" wrapText="1" indent="2"/>
    </xf>
    <xf numFmtId="0" fontId="36" fillId="2" borderId="0" xfId="0" applyFont="1" applyFill="1" applyAlignment="1">
      <alignment horizontal="left" vertical="center" wrapText="1" indent="2"/>
    </xf>
    <xf numFmtId="181" fontId="1" fillId="2" borderId="0" xfId="0" applyNumberFormat="1" applyFont="1" applyFill="1" applyAlignment="1">
      <alignment horizontal="center" vertical="center"/>
    </xf>
    <xf numFmtId="176" fontId="1" fillId="2" borderId="10" xfId="0" applyNumberFormat="1" applyFont="1" applyFill="1" applyBorder="1" applyAlignment="1">
      <alignment horizontal="center" vertical="center"/>
    </xf>
    <xf numFmtId="0" fontId="6" fillId="2" borderId="11" xfId="0" applyFont="1" applyFill="1" applyBorder="1" applyAlignment="1">
      <alignment vertical="center" wrapText="1"/>
    </xf>
    <xf numFmtId="0" fontId="32" fillId="2" borderId="11" xfId="0" applyFont="1" applyFill="1" applyBorder="1" applyAlignment="1">
      <alignment vertical="center" wrapText="1"/>
    </xf>
    <xf numFmtId="0" fontId="32" fillId="2" borderId="7" xfId="0" applyFont="1" applyFill="1" applyBorder="1" applyAlignment="1">
      <alignment vertical="center" wrapText="1"/>
    </xf>
    <xf numFmtId="0" fontId="11" fillId="2" borderId="0" xfId="0" applyFont="1" applyFill="1" applyAlignment="1">
      <alignment horizontal="left" vertical="top" wrapText="1"/>
    </xf>
    <xf numFmtId="0" fontId="1" fillId="2" borderId="0" xfId="0" applyFont="1" applyFill="1">
      <alignment vertical="center"/>
    </xf>
    <xf numFmtId="0" fontId="1" fillId="2" borderId="0" xfId="0" applyFont="1" applyFill="1" applyAlignment="1">
      <alignment horizontal="left" vertical="center"/>
    </xf>
    <xf numFmtId="0" fontId="32" fillId="2" borderId="0" xfId="0" applyFont="1" applyFill="1" applyAlignment="1">
      <alignment horizontal="left" vertical="center"/>
    </xf>
    <xf numFmtId="0" fontId="1" fillId="2" borderId="0" xfId="0" applyFont="1" applyFill="1" applyAlignment="1">
      <alignment horizontal="left" vertical="top" wrapText="1"/>
    </xf>
    <xf numFmtId="0" fontId="32" fillId="2" borderId="0" xfId="0" applyFont="1" applyFill="1" applyAlignment="1">
      <alignment horizontal="left" vertical="top" wrapText="1"/>
    </xf>
  </cellXfs>
  <cellStyles count="4">
    <cellStyle name="ハイパーリンク" xfId="2" builtinId="8"/>
    <cellStyle name="桁区切り" xfId="1" builtinId="6"/>
    <cellStyle name="標準" xfId="0" builtinId="0"/>
    <cellStyle name="標準 3" xfId="3" xr:uid="{F6BA6429-E61F-474F-83E5-4CF8818A7DBA}"/>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317500</xdr:colOff>
          <xdr:row>44</xdr:row>
          <xdr:rowOff>0</xdr:rowOff>
        </xdr:from>
        <xdr:to>
          <xdr:col>6</xdr:col>
          <xdr:colOff>381000</xdr:colOff>
          <xdr:row>48</xdr:row>
          <xdr:rowOff>88900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12350</xdr:colOff>
      <xdr:row>17</xdr:row>
      <xdr:rowOff>40078</xdr:rowOff>
    </xdr:from>
    <xdr:to>
      <xdr:col>10</xdr:col>
      <xdr:colOff>39756</xdr:colOff>
      <xdr:row>26</xdr:row>
      <xdr:rowOff>69850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64800" y="3278578"/>
          <a:ext cx="4980406" cy="1744272"/>
        </a:xfrm>
        <a:prstGeom prst="rect">
          <a:avLst/>
        </a:prstGeom>
        <a:solidFill>
          <a:schemeClr val="lt1"/>
        </a:solidFill>
        <a:ln w="3175" cmpd="dbl">
          <a:solidFill>
            <a:schemeClr val="tx1">
              <a:alpha val="50000"/>
            </a:schemeClr>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i="0">
              <a:solidFill>
                <a:sysClr val="windowText" lastClr="000000"/>
              </a:solidFill>
              <a:latin typeface="Meiryo UI" panose="020B0604030504040204" pitchFamily="50" charset="-128"/>
              <a:ea typeface="Meiryo UI" panose="020B0604030504040204" pitchFamily="50" charset="-128"/>
            </a:rPr>
            <a:t>諸外国</a:t>
          </a:r>
          <a:r>
            <a:rPr kumimoji="1" lang="ja-JP" altLang="en-US" sz="2000" b="1" i="0">
              <a:latin typeface="Meiryo UI" panose="020B0604030504040204" pitchFamily="50" charset="-128"/>
              <a:ea typeface="Meiryo UI" panose="020B0604030504040204" pitchFamily="50" charset="-128"/>
            </a:rPr>
            <a:t>の教育情報　令和８</a:t>
          </a:r>
          <a:r>
            <a:rPr kumimoji="1" lang="ja-JP" altLang="en-US" sz="2000" b="1" i="0">
              <a:solidFill>
                <a:sysClr val="windowText" lastClr="000000"/>
              </a:solidFill>
              <a:latin typeface="Meiryo UI" panose="020B0604030504040204" pitchFamily="50" charset="-128"/>
              <a:ea typeface="Meiryo UI" panose="020B0604030504040204" pitchFamily="50" charset="-128"/>
            </a:rPr>
            <a:t>（</a:t>
          </a:r>
          <a:r>
            <a:rPr kumimoji="1" lang="en-US" altLang="ja-JP" sz="2000" b="1" i="0">
              <a:solidFill>
                <a:sysClr val="windowText" lastClr="000000"/>
              </a:solidFill>
              <a:latin typeface="Meiryo UI" panose="020B0604030504040204" pitchFamily="50" charset="-128"/>
              <a:ea typeface="Meiryo UI" panose="020B0604030504040204" pitchFamily="50" charset="-128"/>
            </a:rPr>
            <a:t>2026</a:t>
          </a:r>
          <a:r>
            <a:rPr kumimoji="1" lang="ja-JP" altLang="en-US" sz="2000" b="1" i="0">
              <a:solidFill>
                <a:sysClr val="windowText" lastClr="000000"/>
              </a:solidFill>
              <a:latin typeface="Meiryo UI" panose="020B0604030504040204" pitchFamily="50" charset="-128"/>
              <a:ea typeface="Meiryo UI" panose="020B0604030504040204" pitchFamily="50" charset="-128"/>
            </a:rPr>
            <a:t>）年</a:t>
          </a:r>
          <a:r>
            <a:rPr kumimoji="1" lang="ja-JP" altLang="en-US" sz="2000" b="1" i="0">
              <a:latin typeface="Meiryo UI" panose="020B0604030504040204" pitchFamily="50" charset="-128"/>
              <a:ea typeface="Meiryo UI" panose="020B0604030504040204" pitchFamily="50" charset="-128"/>
            </a:rPr>
            <a:t>版</a:t>
          </a:r>
          <a:endParaRPr kumimoji="1" lang="en-US" altLang="ja-JP" sz="2000" b="1" i="0">
            <a:latin typeface="Meiryo UI" panose="020B0604030504040204" pitchFamily="50" charset="-128"/>
            <a:ea typeface="Meiryo UI" panose="020B0604030504040204" pitchFamily="50" charset="-128"/>
          </a:endParaRPr>
        </a:p>
        <a:p>
          <a:pPr algn="ctr"/>
          <a:r>
            <a:rPr kumimoji="1" lang="ja-JP" altLang="en-US" sz="2000" b="1" i="0">
              <a:latin typeface="Meiryo UI" panose="020B0604030504040204" pitchFamily="50" charset="-128"/>
              <a:ea typeface="Meiryo UI" panose="020B0604030504040204" pitchFamily="50" charset="-128"/>
            </a:rPr>
            <a:t>イギリス</a:t>
          </a:r>
          <a:endParaRPr kumimoji="1" lang="en-US" altLang="ja-JP" sz="2000" b="1" i="0">
            <a:latin typeface="Meiryo UI" panose="020B0604030504040204" pitchFamily="50" charset="-128"/>
            <a:ea typeface="Meiryo UI"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152400</xdr:colOff>
      <xdr:row>1</xdr:row>
      <xdr:rowOff>0</xdr:rowOff>
    </xdr:from>
    <xdr:ext cx="5233767" cy="5134223"/>
    <xdr:sp macro="" textlink="">
      <xdr:nvSpPr>
        <xdr:cNvPr id="11" name="AutoShape 6">
          <a:extLst>
            <a:ext uri="{FF2B5EF4-FFF2-40B4-BE49-F238E27FC236}">
              <a16:creationId xmlns:a16="http://schemas.microsoft.com/office/drawing/2014/main" id="{00000000-0008-0000-0200-00000B000000}"/>
            </a:ext>
          </a:extLst>
        </xdr:cNvPr>
        <xdr:cNvSpPr>
          <a:spLocks noChangeAspect="1" noChangeArrowheads="1"/>
        </xdr:cNvSpPr>
      </xdr:nvSpPr>
      <xdr:spPr bwMode="auto">
        <a:xfrm>
          <a:off x="476250" y="628650"/>
          <a:ext cx="5233767" cy="51342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233767" cy="5153025"/>
    <xdr:sp macro="" textlink="">
      <xdr:nvSpPr>
        <xdr:cNvPr id="12" name="AutoShape 6">
          <a:extLst>
            <a:ext uri="{FF2B5EF4-FFF2-40B4-BE49-F238E27FC236}">
              <a16:creationId xmlns:a16="http://schemas.microsoft.com/office/drawing/2014/main" id="{00000000-0008-0000-0200-00000C000000}"/>
            </a:ext>
          </a:extLst>
        </xdr:cNvPr>
        <xdr:cNvSpPr>
          <a:spLocks noChangeAspect="1" noChangeArrowheads="1"/>
        </xdr:cNvSpPr>
      </xdr:nvSpPr>
      <xdr:spPr bwMode="auto">
        <a:xfrm>
          <a:off x="476250" y="628650"/>
          <a:ext cx="5233767" cy="51530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703805" cy="5153025"/>
    <xdr:sp macro="" textlink="">
      <xdr:nvSpPr>
        <xdr:cNvPr id="13" name="AutoShape 6">
          <a:extLst>
            <a:ext uri="{FF2B5EF4-FFF2-40B4-BE49-F238E27FC236}">
              <a16:creationId xmlns:a16="http://schemas.microsoft.com/office/drawing/2014/main" id="{00000000-0008-0000-0200-00000D000000}"/>
            </a:ext>
          </a:extLst>
        </xdr:cNvPr>
        <xdr:cNvSpPr>
          <a:spLocks noChangeAspect="1" noChangeArrowheads="1"/>
        </xdr:cNvSpPr>
      </xdr:nvSpPr>
      <xdr:spPr bwMode="auto">
        <a:xfrm>
          <a:off x="476250" y="628650"/>
          <a:ext cx="5703805" cy="51530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692872" cy="5153025"/>
    <xdr:sp macro="" textlink="">
      <xdr:nvSpPr>
        <xdr:cNvPr id="14" name="AutoShape 6">
          <a:extLst>
            <a:ext uri="{FF2B5EF4-FFF2-40B4-BE49-F238E27FC236}">
              <a16:creationId xmlns:a16="http://schemas.microsoft.com/office/drawing/2014/main" id="{00000000-0008-0000-0200-00000E000000}"/>
            </a:ext>
          </a:extLst>
        </xdr:cNvPr>
        <xdr:cNvSpPr>
          <a:spLocks noChangeAspect="1" noChangeArrowheads="1"/>
        </xdr:cNvSpPr>
      </xdr:nvSpPr>
      <xdr:spPr bwMode="auto">
        <a:xfrm>
          <a:off x="476250" y="628650"/>
          <a:ext cx="5692872" cy="51530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233767" cy="5092313"/>
    <xdr:sp macro="" textlink="">
      <xdr:nvSpPr>
        <xdr:cNvPr id="15" name="AutoShape 6">
          <a:extLst>
            <a:ext uri="{FF2B5EF4-FFF2-40B4-BE49-F238E27FC236}">
              <a16:creationId xmlns:a16="http://schemas.microsoft.com/office/drawing/2014/main" id="{00000000-0008-0000-0200-00000F000000}"/>
            </a:ext>
          </a:extLst>
        </xdr:cNvPr>
        <xdr:cNvSpPr>
          <a:spLocks noChangeAspect="1" noChangeArrowheads="1"/>
        </xdr:cNvSpPr>
      </xdr:nvSpPr>
      <xdr:spPr bwMode="auto">
        <a:xfrm>
          <a:off x="476250" y="628650"/>
          <a:ext cx="5233767" cy="509231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233767" cy="5101590"/>
    <xdr:sp macro="" textlink="">
      <xdr:nvSpPr>
        <xdr:cNvPr id="16" name="AutoShape 6">
          <a:extLst>
            <a:ext uri="{FF2B5EF4-FFF2-40B4-BE49-F238E27FC236}">
              <a16:creationId xmlns:a16="http://schemas.microsoft.com/office/drawing/2014/main" id="{00000000-0008-0000-0200-000010000000}"/>
            </a:ext>
          </a:extLst>
        </xdr:cNvPr>
        <xdr:cNvSpPr>
          <a:spLocks noChangeAspect="1" noChangeArrowheads="1"/>
        </xdr:cNvSpPr>
      </xdr:nvSpPr>
      <xdr:spPr bwMode="auto">
        <a:xfrm>
          <a:off x="476250" y="628650"/>
          <a:ext cx="5233767" cy="51015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703805" cy="5101590"/>
    <xdr:sp macro="" textlink="">
      <xdr:nvSpPr>
        <xdr:cNvPr id="17" name="AutoShape 6">
          <a:extLst>
            <a:ext uri="{FF2B5EF4-FFF2-40B4-BE49-F238E27FC236}">
              <a16:creationId xmlns:a16="http://schemas.microsoft.com/office/drawing/2014/main" id="{00000000-0008-0000-0200-000011000000}"/>
            </a:ext>
          </a:extLst>
        </xdr:cNvPr>
        <xdr:cNvSpPr>
          <a:spLocks noChangeAspect="1" noChangeArrowheads="1"/>
        </xdr:cNvSpPr>
      </xdr:nvSpPr>
      <xdr:spPr bwMode="auto">
        <a:xfrm>
          <a:off x="476250" y="628650"/>
          <a:ext cx="5703805" cy="51015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692872" cy="5101590"/>
    <xdr:sp macro="" textlink="">
      <xdr:nvSpPr>
        <xdr:cNvPr id="18" name="AutoShape 6">
          <a:extLst>
            <a:ext uri="{FF2B5EF4-FFF2-40B4-BE49-F238E27FC236}">
              <a16:creationId xmlns:a16="http://schemas.microsoft.com/office/drawing/2014/main" id="{00000000-0008-0000-0200-000012000000}"/>
            </a:ext>
          </a:extLst>
        </xdr:cNvPr>
        <xdr:cNvSpPr>
          <a:spLocks noChangeAspect="1" noChangeArrowheads="1"/>
        </xdr:cNvSpPr>
      </xdr:nvSpPr>
      <xdr:spPr bwMode="auto">
        <a:xfrm>
          <a:off x="476250" y="628650"/>
          <a:ext cx="5692872" cy="51015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150765</xdr:colOff>
      <xdr:row>2</xdr:row>
      <xdr:rowOff>34994</xdr:rowOff>
    </xdr:from>
    <xdr:ext cx="7824416" cy="6438296"/>
    <xdr:pic>
      <xdr:nvPicPr>
        <xdr:cNvPr id="7" name="図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765" y="396944"/>
          <a:ext cx="7824416" cy="64382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twoCellAnchor>
    <xdr:from>
      <xdr:col>5</xdr:col>
      <xdr:colOff>95250</xdr:colOff>
      <xdr:row>11</xdr:row>
      <xdr:rowOff>247650</xdr:rowOff>
    </xdr:from>
    <xdr:to>
      <xdr:col>5</xdr:col>
      <xdr:colOff>266700</xdr:colOff>
      <xdr:row>12</xdr:row>
      <xdr:rowOff>673100</xdr:rowOff>
    </xdr:to>
    <xdr:sp macro="" textlink="">
      <xdr:nvSpPr>
        <xdr:cNvPr id="2" name="右中かっこ 1">
          <a:extLst>
            <a:ext uri="{FF2B5EF4-FFF2-40B4-BE49-F238E27FC236}">
              <a16:creationId xmlns:a16="http://schemas.microsoft.com/office/drawing/2014/main" id="{00000000-0008-0000-0300-000002000000}"/>
            </a:ext>
          </a:extLst>
        </xdr:cNvPr>
        <xdr:cNvSpPr/>
      </xdr:nvSpPr>
      <xdr:spPr>
        <a:xfrm>
          <a:off x="4038600" y="4616450"/>
          <a:ext cx="171450" cy="1206500"/>
        </a:xfrm>
        <a:prstGeom prst="rightBrace">
          <a:avLst/>
        </a:prstGeom>
        <a:ln w="63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1295400</xdr:colOff>
      <xdr:row>14</xdr:row>
      <xdr:rowOff>85727</xdr:rowOff>
    </xdr:from>
    <xdr:to>
      <xdr:col>4</xdr:col>
      <xdr:colOff>47625</xdr:colOff>
      <xdr:row>15</xdr:row>
      <xdr:rowOff>95251</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3746500" y="4572002"/>
          <a:ext cx="368300"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Ins="0" rtlCol="0" anchor="t"/>
        <a:lstStyle/>
        <a:p>
          <a:pPr algn="r"/>
          <a:endParaRPr kumimoji="1" lang="ja-JP" altLang="en-US" sz="1100"/>
        </a:p>
      </xdr:txBody>
    </xdr:sp>
    <xdr:clientData/>
  </xdr:twoCellAnchor>
  <xdr:twoCellAnchor>
    <xdr:from>
      <xdr:col>3</xdr:col>
      <xdr:colOff>1295400</xdr:colOff>
      <xdr:row>13</xdr:row>
      <xdr:rowOff>85727</xdr:rowOff>
    </xdr:from>
    <xdr:to>
      <xdr:col>4</xdr:col>
      <xdr:colOff>47625</xdr:colOff>
      <xdr:row>14</xdr:row>
      <xdr:rowOff>95251</xdr:rowOff>
    </xdr:to>
    <xdr:sp macro="" textlink="">
      <xdr:nvSpPr>
        <xdr:cNvPr id="5" name="テキスト ボックス 4">
          <a:extLst>
            <a:ext uri="{FF2B5EF4-FFF2-40B4-BE49-F238E27FC236}">
              <a16:creationId xmlns:a16="http://schemas.microsoft.com/office/drawing/2014/main" id="{00000000-0008-0000-0700-000005000000}"/>
            </a:ext>
          </a:extLst>
        </xdr:cNvPr>
        <xdr:cNvSpPr txBox="1"/>
      </xdr:nvSpPr>
      <xdr:spPr>
        <a:xfrm>
          <a:off x="3746500" y="4343402"/>
          <a:ext cx="368300" cy="234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Ins="0" rtlCol="0" anchor="t"/>
        <a:lstStyle/>
        <a:p>
          <a:pPr algn="r"/>
          <a:endParaRPr kumimoji="1" lang="ja-JP" altLang="en-US" sz="1200"/>
        </a:p>
      </xdr:txBody>
    </xdr:sp>
    <xdr:clientData/>
  </xdr:twoCellAnchor>
  <xdr:twoCellAnchor>
    <xdr:from>
      <xdr:col>3</xdr:col>
      <xdr:colOff>1150620</xdr:colOff>
      <xdr:row>14</xdr:row>
      <xdr:rowOff>146687</xdr:rowOff>
    </xdr:from>
    <xdr:to>
      <xdr:col>3</xdr:col>
      <xdr:colOff>1358265</xdr:colOff>
      <xdr:row>15</xdr:row>
      <xdr:rowOff>156211</xdr:rowOff>
    </xdr:to>
    <xdr:sp macro="" textlink="">
      <xdr:nvSpPr>
        <xdr:cNvPr id="11" name="テキスト ボックス 10">
          <a:extLst>
            <a:ext uri="{FF2B5EF4-FFF2-40B4-BE49-F238E27FC236}">
              <a16:creationId xmlns:a16="http://schemas.microsoft.com/office/drawing/2014/main" id="{00000000-0008-0000-0700-00000B000000}"/>
            </a:ext>
          </a:extLst>
        </xdr:cNvPr>
        <xdr:cNvSpPr txBox="1"/>
      </xdr:nvSpPr>
      <xdr:spPr>
        <a:xfrm>
          <a:off x="3604895" y="4632962"/>
          <a:ext cx="207645"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Ins="0" rtlCol="0" anchor="t"/>
        <a:lstStyle/>
        <a:p>
          <a:pPr algn="r"/>
          <a:endParaRPr kumimoji="1" lang="ja-JP" altLang="en-US" sz="1100"/>
        </a:p>
      </xdr:txBody>
    </xdr:sp>
    <xdr:clientData/>
  </xdr:twoCellAnchor>
  <xdr:twoCellAnchor>
    <xdr:from>
      <xdr:col>3</xdr:col>
      <xdr:colOff>936813</xdr:colOff>
      <xdr:row>11</xdr:row>
      <xdr:rowOff>83484</xdr:rowOff>
    </xdr:from>
    <xdr:to>
      <xdr:col>3</xdr:col>
      <xdr:colOff>1004047</xdr:colOff>
      <xdr:row>15</xdr:row>
      <xdr:rowOff>251012</xdr:rowOff>
    </xdr:to>
    <xdr:sp macro="" textlink="">
      <xdr:nvSpPr>
        <xdr:cNvPr id="14" name="左中かっこ 13">
          <a:extLst>
            <a:ext uri="{FF2B5EF4-FFF2-40B4-BE49-F238E27FC236}">
              <a16:creationId xmlns:a16="http://schemas.microsoft.com/office/drawing/2014/main" id="{00000000-0008-0000-0700-00000E000000}"/>
            </a:ext>
          </a:extLst>
        </xdr:cNvPr>
        <xdr:cNvSpPr/>
      </xdr:nvSpPr>
      <xdr:spPr>
        <a:xfrm>
          <a:off x="4902388" y="3134659"/>
          <a:ext cx="60884" cy="1215278"/>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1C52F-CF50-4FE2-A5FB-4F2A99971878}">
  <sheetPr codeName="Sheet96">
    <tabColor rgb="FF92D050"/>
  </sheetPr>
  <dimension ref="A1"/>
  <sheetViews>
    <sheetView showGridLines="0" tabSelected="1" view="pageBreakPreview" zoomScaleNormal="100" zoomScaleSheetLayoutView="100" workbookViewId="0">
      <selection activeCell="A2" sqref="A2"/>
    </sheetView>
  </sheetViews>
  <sheetFormatPr defaultColWidth="8.08203125" defaultRowHeight="15" x14ac:dyDescent="0.55000000000000004"/>
  <cols>
    <col min="1" max="11" width="8" style="61" customWidth="1"/>
    <col min="12" max="16384" width="8.08203125" style="61"/>
  </cols>
  <sheetData/>
  <sheetProtection selectLockedCells="1"/>
  <phoneticPr fontId="2"/>
  <pageMargins left="0.70866141732283472" right="0.70866141732283472" top="0.74803149606299213" bottom="0.74803149606299213" header="0.31496062992125984" footer="0.31496062992125984"/>
  <pageSetup paperSize="9" scale="91" fitToWidth="2" orientation="portrait" r:id="rId1"/>
  <drawing r:id="rId2"/>
  <legacyDrawing r:id="rId3"/>
  <oleObjects>
    <mc:AlternateContent xmlns:mc="http://schemas.openxmlformats.org/markup-compatibility/2006">
      <mc:Choice Requires="x14">
        <oleObject progId="Paint.Picture" shapeId="1025" r:id="rId4">
          <objectPr defaultSize="0" autoPict="0" r:id="rId5">
            <anchor moveWithCells="1">
              <from>
                <xdr:col>3</xdr:col>
                <xdr:colOff>317500</xdr:colOff>
                <xdr:row>44</xdr:row>
                <xdr:rowOff>0</xdr:rowOff>
              </from>
              <to>
                <xdr:col>6</xdr:col>
                <xdr:colOff>381000</xdr:colOff>
                <xdr:row>48</xdr:row>
                <xdr:rowOff>88900</xdr:rowOff>
              </to>
            </anchor>
          </objectPr>
        </oleObject>
      </mc:Choice>
      <mc:Fallback>
        <oleObject progId="Paint.Picture"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B635C-801F-4A0B-B8F5-C4A9058386D9}">
  <sheetPr>
    <tabColor rgb="FFFF0000"/>
  </sheetPr>
  <dimension ref="A1:J12"/>
  <sheetViews>
    <sheetView view="pageBreakPreview" zoomScaleNormal="100" zoomScaleSheetLayoutView="100" workbookViewId="0">
      <selection sqref="A1:B1"/>
    </sheetView>
  </sheetViews>
  <sheetFormatPr defaultColWidth="8.08203125" defaultRowHeight="15" x14ac:dyDescent="0.55000000000000004"/>
  <cols>
    <col min="1" max="1" width="4.83203125" style="123" bestFit="1" customWidth="1"/>
    <col min="2" max="2" width="84.25" style="123" customWidth="1"/>
    <col min="3" max="16384" width="8.08203125" style="123"/>
  </cols>
  <sheetData>
    <row r="1" spans="1:10" ht="22" x14ac:dyDescent="0.55000000000000004">
      <c r="A1" s="374" t="s">
        <v>0</v>
      </c>
      <c r="B1" s="374"/>
    </row>
    <row r="2" spans="1:10" ht="75" x14ac:dyDescent="0.55000000000000004">
      <c r="A2" s="362" t="s">
        <v>1</v>
      </c>
      <c r="B2" s="107" t="s">
        <v>226</v>
      </c>
    </row>
    <row r="3" spans="1:10" x14ac:dyDescent="0.55000000000000004">
      <c r="A3" s="362" t="s">
        <v>2</v>
      </c>
      <c r="B3" s="363" t="s">
        <v>3</v>
      </c>
    </row>
    <row r="4" spans="1:10" x14ac:dyDescent="0.55000000000000004">
      <c r="A4" s="362" t="s">
        <v>4</v>
      </c>
      <c r="B4" s="363" t="s">
        <v>227</v>
      </c>
    </row>
    <row r="5" spans="1:10" ht="30" x14ac:dyDescent="0.55000000000000004">
      <c r="A5" s="362" t="s">
        <v>5</v>
      </c>
      <c r="B5" s="363" t="s">
        <v>6</v>
      </c>
    </row>
    <row r="6" spans="1:10" ht="60" x14ac:dyDescent="0.55000000000000004">
      <c r="A6" s="362" t="s">
        <v>7</v>
      </c>
      <c r="B6" s="363" t="s">
        <v>8</v>
      </c>
    </row>
    <row r="7" spans="1:10" x14ac:dyDescent="0.55000000000000004">
      <c r="A7" s="362"/>
      <c r="B7" s="363"/>
    </row>
    <row r="8" spans="1:10" ht="18" x14ac:dyDescent="0.55000000000000004">
      <c r="A8" s="375" t="s">
        <v>9</v>
      </c>
      <c r="B8" s="376"/>
      <c r="C8" s="376"/>
    </row>
    <row r="9" spans="1:10" s="253" customFormat="1" x14ac:dyDescent="0.55000000000000004">
      <c r="A9" s="364"/>
      <c r="B9" s="24" t="s">
        <v>171</v>
      </c>
      <c r="C9" s="365" t="s">
        <v>10</v>
      </c>
      <c r="D9" s="123"/>
      <c r="E9" s="123"/>
      <c r="F9" s="123"/>
      <c r="G9" s="123"/>
      <c r="H9" s="123"/>
      <c r="J9" s="366"/>
    </row>
    <row r="10" spans="1:10" s="253" customFormat="1" ht="29.5" customHeight="1" x14ac:dyDescent="0.55000000000000004">
      <c r="A10" s="364"/>
      <c r="B10" s="367" t="s">
        <v>11</v>
      </c>
      <c r="C10" s="368" t="s">
        <v>12</v>
      </c>
      <c r="D10" s="123"/>
      <c r="E10" s="123"/>
      <c r="F10" s="123"/>
      <c r="G10" s="123"/>
      <c r="H10" s="123"/>
      <c r="J10" s="366"/>
    </row>
    <row r="11" spans="1:10" s="372" customFormat="1" ht="30" x14ac:dyDescent="0.55000000000000004">
      <c r="A11" s="369"/>
      <c r="B11" s="370" t="s">
        <v>224</v>
      </c>
      <c r="C11" s="377" t="s">
        <v>13</v>
      </c>
      <c r="D11" s="123"/>
      <c r="E11" s="123"/>
      <c r="F11" s="123"/>
      <c r="G11" s="123"/>
      <c r="H11" s="123"/>
      <c r="I11" s="371"/>
      <c r="J11" s="371"/>
    </row>
    <row r="12" spans="1:10" ht="30" customHeight="1" x14ac:dyDescent="0.55000000000000004">
      <c r="A12" s="364"/>
      <c r="B12" s="123" t="s">
        <v>225</v>
      </c>
      <c r="C12" s="377"/>
      <c r="I12" s="373"/>
      <c r="J12" s="373"/>
    </row>
  </sheetData>
  <protectedRanges>
    <protectedRange password="9391" sqref="J11:J12 D11:E12 F12:I12 B10" name="範囲1_1"/>
    <protectedRange password="9391" sqref="B11" name="範囲1_1_1"/>
  </protectedRanges>
  <mergeCells count="3">
    <mergeCell ref="A1:B1"/>
    <mergeCell ref="A8:C8"/>
    <mergeCell ref="C11:C12"/>
  </mergeCells>
  <phoneticPr fontId="2"/>
  <pageMargins left="0.70866141732283472" right="0.70866141732283472" top="0.74803149606299213" bottom="0.74803149606299213" header="0.31496062992125984" footer="0.31496062992125984"/>
  <pageSetup paperSize="9" scale="8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B652D-3D02-4499-ACCD-8291503B280D}">
  <sheetPr>
    <tabColor rgb="FF00B0F0"/>
  </sheetPr>
  <dimension ref="A1:J42"/>
  <sheetViews>
    <sheetView view="pageBreakPreview" zoomScaleNormal="100" zoomScaleSheetLayoutView="100" workbookViewId="0"/>
  </sheetViews>
  <sheetFormatPr defaultColWidth="8.25" defaultRowHeight="15" x14ac:dyDescent="0.55000000000000004"/>
  <cols>
    <col min="1" max="1" width="5.58203125" style="61" customWidth="1"/>
    <col min="2" max="2" width="10.83203125" style="61" customWidth="1"/>
    <col min="3" max="10" width="11" style="61" customWidth="1"/>
    <col min="11" max="11" width="2.75" style="61" customWidth="1"/>
    <col min="12" max="16384" width="8.25" style="61"/>
  </cols>
  <sheetData>
    <row r="1" spans="1:7" s="40" customFormat="1" ht="13.5" x14ac:dyDescent="0.55000000000000004">
      <c r="A1" s="353" t="s">
        <v>205</v>
      </c>
    </row>
    <row r="2" spans="1:7" s="40" customFormat="1" ht="13.5" x14ac:dyDescent="0.55000000000000004">
      <c r="F2" s="354"/>
      <c r="G2" s="354"/>
    </row>
    <row r="3" spans="1:7" s="40" customFormat="1" ht="13.5" x14ac:dyDescent="0.55000000000000004">
      <c r="F3" s="354"/>
      <c r="G3" s="354"/>
    </row>
    <row r="4" spans="1:7" s="40" customFormat="1" ht="13.5" x14ac:dyDescent="0.55000000000000004">
      <c r="F4" s="354"/>
      <c r="G4" s="354"/>
    </row>
    <row r="34" spans="1:10" ht="25.5" customHeight="1" x14ac:dyDescent="0.55000000000000004"/>
    <row r="35" spans="1:10" s="355" customFormat="1" ht="42.65" customHeight="1" x14ac:dyDescent="0.55000000000000004">
      <c r="B35" s="356" t="s">
        <v>14</v>
      </c>
      <c r="C35" s="379" t="s">
        <v>15</v>
      </c>
      <c r="D35" s="379"/>
      <c r="E35" s="379"/>
      <c r="F35" s="379"/>
      <c r="G35" s="379"/>
      <c r="H35" s="379"/>
      <c r="I35" s="379"/>
      <c r="J35" s="379"/>
    </row>
    <row r="36" spans="1:10" s="355" customFormat="1" ht="29.5" customHeight="1" x14ac:dyDescent="0.55000000000000004">
      <c r="B36" s="357" t="s">
        <v>16</v>
      </c>
      <c r="C36" s="379" t="s">
        <v>17</v>
      </c>
      <c r="D36" s="379"/>
      <c r="E36" s="379"/>
      <c r="F36" s="379"/>
      <c r="G36" s="379"/>
      <c r="H36" s="379"/>
      <c r="I36" s="379"/>
      <c r="J36" s="379"/>
    </row>
    <row r="37" spans="1:10" s="355" customFormat="1" ht="42" customHeight="1" x14ac:dyDescent="0.55000000000000004">
      <c r="B37" s="357" t="s">
        <v>18</v>
      </c>
      <c r="C37" s="379" t="s">
        <v>203</v>
      </c>
      <c r="D37" s="379"/>
      <c r="E37" s="379"/>
      <c r="F37" s="379"/>
      <c r="G37" s="379"/>
      <c r="H37" s="379"/>
      <c r="I37" s="379"/>
      <c r="J37" s="379"/>
    </row>
    <row r="38" spans="1:10" s="355" customFormat="1" ht="90.65" customHeight="1" x14ac:dyDescent="0.55000000000000004">
      <c r="B38" s="357" t="s">
        <v>19</v>
      </c>
      <c r="C38" s="378" t="s">
        <v>204</v>
      </c>
      <c r="D38" s="378"/>
      <c r="E38" s="378"/>
      <c r="F38" s="378"/>
      <c r="G38" s="378"/>
      <c r="H38" s="378"/>
      <c r="I38" s="378"/>
      <c r="J38" s="378"/>
    </row>
    <row r="39" spans="1:10" s="355" customFormat="1" ht="41.15" customHeight="1" x14ac:dyDescent="0.55000000000000004">
      <c r="B39" s="357" t="s">
        <v>20</v>
      </c>
      <c r="C39" s="379" t="s">
        <v>21</v>
      </c>
      <c r="D39" s="379"/>
      <c r="E39" s="379"/>
      <c r="F39" s="379"/>
      <c r="G39" s="379"/>
      <c r="H39" s="379"/>
      <c r="I39" s="379"/>
      <c r="J39" s="379"/>
    </row>
    <row r="40" spans="1:10" s="355" customFormat="1" ht="40.5" customHeight="1" x14ac:dyDescent="0.55000000000000004">
      <c r="B40" s="357" t="s">
        <v>22</v>
      </c>
      <c r="C40" s="379" t="s">
        <v>23</v>
      </c>
      <c r="D40" s="379"/>
      <c r="E40" s="379"/>
      <c r="F40" s="379"/>
      <c r="G40" s="379"/>
      <c r="H40" s="379"/>
      <c r="I40" s="379"/>
      <c r="J40" s="379"/>
    </row>
    <row r="41" spans="1:10" s="361" customFormat="1" x14ac:dyDescent="0.55000000000000004">
      <c r="A41" s="358" t="s">
        <v>24</v>
      </c>
      <c r="B41" s="359"/>
      <c r="C41" s="359"/>
      <c r="D41" s="360"/>
      <c r="E41" s="359"/>
      <c r="F41" s="359"/>
      <c r="G41" s="359"/>
      <c r="H41" s="359"/>
      <c r="I41" s="359"/>
      <c r="J41" s="359"/>
    </row>
    <row r="42" spans="1:10" s="361" customFormat="1" ht="44.25" customHeight="1" x14ac:dyDescent="0.55000000000000004">
      <c r="A42" s="380" t="s">
        <v>25</v>
      </c>
      <c r="B42" s="380"/>
      <c r="C42" s="380"/>
      <c r="D42" s="380"/>
      <c r="E42" s="380"/>
      <c r="F42" s="380"/>
      <c r="G42" s="380"/>
      <c r="H42" s="380"/>
      <c r="I42" s="380"/>
      <c r="J42" s="380"/>
    </row>
  </sheetData>
  <sheetProtection algorithmName="SHA-512" hashValue="yAuFoTeUEwomjv+ZCF5cmV1xMhiPjPgNRjXWjQYs0ZdKuur7RKJUrim+QD/QEKkailazsXqahg8BsYLbOoEHqg==" saltValue="s0pXj088rcYpgZzTN3CKcw==" spinCount="100000" sheet="1" objects="1" scenarios="1"/>
  <mergeCells count="7">
    <mergeCell ref="C38:J38"/>
    <mergeCell ref="C39:J39"/>
    <mergeCell ref="C40:J40"/>
    <mergeCell ref="A42:J42"/>
    <mergeCell ref="C35:J35"/>
    <mergeCell ref="C36:J36"/>
    <mergeCell ref="C37:J37"/>
  </mergeCells>
  <phoneticPr fontId="2"/>
  <pageMargins left="0.70866141732283472" right="0.70866141732283472" top="0.74803149606299213" bottom="0.74803149606299213" header="0.31496062992125984" footer="0.31496062992125984"/>
  <pageSetup paperSize="9" scale="7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00358-1FBF-49E1-A774-230E9740C7A7}">
  <sheetPr>
    <tabColor rgb="FF00B0F0"/>
  </sheetPr>
  <dimension ref="A1:X54"/>
  <sheetViews>
    <sheetView view="pageBreakPreview" zoomScaleNormal="100" zoomScaleSheetLayoutView="100" workbookViewId="0">
      <selection sqref="A1:E1"/>
    </sheetView>
  </sheetViews>
  <sheetFormatPr defaultColWidth="9" defaultRowHeight="15" x14ac:dyDescent="0.55000000000000004"/>
  <cols>
    <col min="1" max="1" width="5.5" style="6" customWidth="1"/>
    <col min="2" max="2" width="8.83203125" style="6" customWidth="1"/>
    <col min="3" max="3" width="17" style="6" customWidth="1"/>
    <col min="4" max="4" width="8.5" style="6" customWidth="1"/>
    <col min="5" max="5" width="11.83203125" style="269" customWidth="1"/>
    <col min="6" max="6" width="8.75" style="6" customWidth="1"/>
    <col min="7" max="7" width="10.08203125" style="6" customWidth="1"/>
    <col min="8" max="8" width="9.58203125" style="6" customWidth="1"/>
    <col min="9" max="9" width="11.25" style="6" customWidth="1"/>
    <col min="10" max="10" width="12.33203125" style="6" customWidth="1"/>
    <col min="11" max="11" width="8.08203125" style="6" customWidth="1"/>
    <col min="12" max="12" width="12.08203125" style="6" customWidth="1"/>
    <col min="13" max="16384" width="9" style="6"/>
  </cols>
  <sheetData>
    <row r="1" spans="1:14" ht="18" x14ac:dyDescent="0.55000000000000004">
      <c r="A1" s="398" t="s">
        <v>173</v>
      </c>
      <c r="B1" s="399"/>
      <c r="C1" s="399"/>
      <c r="D1" s="399"/>
      <c r="E1" s="399"/>
    </row>
    <row r="2" spans="1:14" s="274" customFormat="1" ht="18" x14ac:dyDescent="0.55000000000000004">
      <c r="A2" s="400"/>
      <c r="B2" s="401"/>
      <c r="C2" s="270"/>
      <c r="D2" s="402"/>
      <c r="E2" s="402"/>
      <c r="F2" s="402"/>
      <c r="G2" s="402"/>
      <c r="H2" s="271"/>
      <c r="I2" s="272" t="s">
        <v>206</v>
      </c>
      <c r="J2" s="273"/>
      <c r="L2" s="275"/>
    </row>
    <row r="3" spans="1:14" s="282" customFormat="1" ht="27.75" customHeight="1" x14ac:dyDescent="0.55000000000000004">
      <c r="A3" s="276" t="s">
        <v>26</v>
      </c>
      <c r="B3" s="277" t="s">
        <v>27</v>
      </c>
      <c r="C3" s="278" t="s">
        <v>28</v>
      </c>
      <c r="D3" s="279" t="s">
        <v>29</v>
      </c>
      <c r="E3" s="279" t="s">
        <v>30</v>
      </c>
      <c r="F3" s="280" t="s">
        <v>31</v>
      </c>
      <c r="G3" s="280" t="s">
        <v>32</v>
      </c>
      <c r="H3" s="280" t="s">
        <v>33</v>
      </c>
      <c r="I3" s="281" t="s">
        <v>34</v>
      </c>
      <c r="L3" s="275"/>
    </row>
    <row r="4" spans="1:14" s="287" customFormat="1" ht="11.25" customHeight="1" x14ac:dyDescent="0.55000000000000004">
      <c r="A4" s="283"/>
      <c r="B4" s="283"/>
      <c r="C4" s="283"/>
      <c r="D4" s="284" t="s">
        <v>35</v>
      </c>
      <c r="E4" s="285" t="s">
        <v>36</v>
      </c>
      <c r="F4" s="285" t="s">
        <v>37</v>
      </c>
      <c r="G4" s="285" t="s">
        <v>38</v>
      </c>
      <c r="H4" s="285" t="s">
        <v>38</v>
      </c>
      <c r="I4" s="286"/>
      <c r="L4" s="275"/>
    </row>
    <row r="5" spans="1:14" s="282" customFormat="1" ht="48" customHeight="1" x14ac:dyDescent="0.3">
      <c r="A5" s="403" t="s">
        <v>39</v>
      </c>
      <c r="B5" s="288" t="s">
        <v>40</v>
      </c>
      <c r="C5" s="289" t="s">
        <v>191</v>
      </c>
      <c r="D5" s="290" t="s">
        <v>41</v>
      </c>
      <c r="E5" s="291" t="s">
        <v>42</v>
      </c>
      <c r="F5" s="292">
        <v>3062</v>
      </c>
      <c r="G5" s="293">
        <v>135139</v>
      </c>
      <c r="H5" s="294">
        <v>1996</v>
      </c>
      <c r="I5" s="394" t="s">
        <v>207</v>
      </c>
      <c r="J5" s="295"/>
      <c r="L5" s="296"/>
    </row>
    <row r="6" spans="1:14" s="282" customFormat="1" ht="48" customHeight="1" x14ac:dyDescent="0.55000000000000004">
      <c r="A6" s="404"/>
      <c r="B6" s="277" t="s">
        <v>43</v>
      </c>
      <c r="C6" s="297" t="s">
        <v>192</v>
      </c>
      <c r="D6" s="298">
        <v>6</v>
      </c>
      <c r="E6" s="299" t="s">
        <v>44</v>
      </c>
      <c r="F6" s="294">
        <v>20739</v>
      </c>
      <c r="G6" s="300">
        <v>5374907</v>
      </c>
      <c r="H6" s="294">
        <v>262534</v>
      </c>
      <c r="I6" s="395"/>
      <c r="J6" s="295"/>
    </row>
    <row r="7" spans="1:14" s="282" customFormat="1" ht="48" customHeight="1" x14ac:dyDescent="0.55000000000000004">
      <c r="A7" s="404"/>
      <c r="B7" s="301" t="s">
        <v>45</v>
      </c>
      <c r="C7" s="302" t="s">
        <v>193</v>
      </c>
      <c r="D7" s="290" t="s">
        <v>46</v>
      </c>
      <c r="E7" s="303" t="s">
        <v>47</v>
      </c>
      <c r="F7" s="304">
        <v>4210</v>
      </c>
      <c r="G7" s="305">
        <v>4323939</v>
      </c>
      <c r="H7" s="304">
        <v>264589</v>
      </c>
      <c r="I7" s="395"/>
      <c r="J7" s="295"/>
      <c r="L7" s="306"/>
    </row>
    <row r="8" spans="1:14" s="282" customFormat="1" ht="24" customHeight="1" x14ac:dyDescent="0.3">
      <c r="A8" s="404"/>
      <c r="B8" s="405" t="s">
        <v>48</v>
      </c>
      <c r="C8" s="407" t="s">
        <v>194</v>
      </c>
      <c r="D8" s="405" t="s">
        <v>41</v>
      </c>
      <c r="E8" s="409" t="s">
        <v>41</v>
      </c>
      <c r="F8" s="307">
        <v>1568</v>
      </c>
      <c r="G8" s="308">
        <v>190996</v>
      </c>
      <c r="H8" s="307">
        <v>32340</v>
      </c>
      <c r="I8" s="395"/>
      <c r="J8" s="309"/>
    </row>
    <row r="9" spans="1:14" s="282" customFormat="1" ht="24" customHeight="1" thickBot="1" x14ac:dyDescent="0.6">
      <c r="A9" s="404"/>
      <c r="B9" s="406"/>
      <c r="C9" s="408"/>
      <c r="D9" s="406"/>
      <c r="E9" s="410"/>
      <c r="F9" s="312">
        <v>170</v>
      </c>
      <c r="G9" s="313">
        <v>8874</v>
      </c>
      <c r="H9" s="314" t="s">
        <v>49</v>
      </c>
      <c r="I9" s="395"/>
      <c r="J9" s="315"/>
    </row>
    <row r="10" spans="1:14" s="282" customFormat="1" ht="38.5" customHeight="1" thickTop="1" x14ac:dyDescent="0.55000000000000004">
      <c r="A10" s="385" t="s">
        <v>50</v>
      </c>
      <c r="B10" s="316" t="s">
        <v>51</v>
      </c>
      <c r="C10" s="317" t="s">
        <v>195</v>
      </c>
      <c r="D10" s="316" t="s">
        <v>41</v>
      </c>
      <c r="E10" s="318" t="s">
        <v>41</v>
      </c>
      <c r="F10" s="319">
        <v>2569</v>
      </c>
      <c r="G10" s="320">
        <v>608504</v>
      </c>
      <c r="H10" s="319">
        <v>76575</v>
      </c>
      <c r="I10" s="395"/>
      <c r="J10" s="321"/>
    </row>
    <row r="11" spans="1:14" s="282" customFormat="1" ht="39" customHeight="1" thickBot="1" x14ac:dyDescent="0.6">
      <c r="A11" s="386"/>
      <c r="B11" s="310" t="s">
        <v>48</v>
      </c>
      <c r="C11" s="322" t="s">
        <v>194</v>
      </c>
      <c r="D11" s="310" t="s">
        <v>41</v>
      </c>
      <c r="E11" s="311" t="s">
        <v>41</v>
      </c>
      <c r="F11" s="323" t="s">
        <v>52</v>
      </c>
      <c r="G11" s="324" t="s">
        <v>52</v>
      </c>
      <c r="H11" s="323" t="s">
        <v>52</v>
      </c>
      <c r="I11" s="395"/>
      <c r="J11" s="321"/>
    </row>
    <row r="12" spans="1:14" s="282" customFormat="1" ht="61.5" customHeight="1" thickTop="1" x14ac:dyDescent="0.55000000000000004">
      <c r="A12" s="387" t="s">
        <v>53</v>
      </c>
      <c r="B12" s="389" t="s">
        <v>54</v>
      </c>
      <c r="C12" s="325" t="s">
        <v>229</v>
      </c>
      <c r="D12" s="316">
        <v>3</v>
      </c>
      <c r="E12" s="318" t="s">
        <v>55</v>
      </c>
      <c r="F12" s="391">
        <v>311</v>
      </c>
      <c r="G12" s="326">
        <v>2144475</v>
      </c>
      <c r="H12" s="391">
        <v>159960</v>
      </c>
      <c r="I12" s="395"/>
      <c r="J12" s="327"/>
    </row>
    <row r="13" spans="1:14" s="282" customFormat="1" ht="77.150000000000006" customHeight="1" thickBot="1" x14ac:dyDescent="0.6">
      <c r="A13" s="388"/>
      <c r="B13" s="390"/>
      <c r="C13" s="328" t="s">
        <v>196</v>
      </c>
      <c r="D13" s="329" t="s">
        <v>41</v>
      </c>
      <c r="E13" s="311" t="s">
        <v>56</v>
      </c>
      <c r="F13" s="397"/>
      <c r="G13" s="330">
        <v>846625</v>
      </c>
      <c r="H13" s="392"/>
      <c r="I13" s="395"/>
    </row>
    <row r="14" spans="1:14" s="282" customFormat="1" ht="111" customHeight="1" thickTop="1" x14ac:dyDescent="0.55000000000000004">
      <c r="A14" s="331" t="s">
        <v>53</v>
      </c>
      <c r="B14" s="316" t="s">
        <v>57</v>
      </c>
      <c r="C14" s="332" t="s">
        <v>197</v>
      </c>
      <c r="D14" s="316" t="s">
        <v>41</v>
      </c>
      <c r="E14" s="318" t="s">
        <v>58</v>
      </c>
      <c r="F14" s="319">
        <v>256</v>
      </c>
      <c r="G14" s="326">
        <v>3110815</v>
      </c>
      <c r="H14" s="333" t="s">
        <v>52</v>
      </c>
      <c r="I14" s="396"/>
    </row>
    <row r="15" spans="1:14" ht="21" customHeight="1" x14ac:dyDescent="0.55000000000000004">
      <c r="A15" s="155"/>
      <c r="B15" s="334"/>
      <c r="C15" s="335"/>
      <c r="D15" s="155"/>
      <c r="E15" s="147"/>
      <c r="F15" s="147"/>
      <c r="G15" s="147"/>
      <c r="H15" s="147"/>
      <c r="I15" s="147"/>
      <c r="J15" s="148"/>
      <c r="K15" s="148"/>
      <c r="L15" s="148"/>
      <c r="M15" s="148"/>
      <c r="N15" s="148"/>
    </row>
    <row r="16" spans="1:14" ht="18" x14ac:dyDescent="0.55000000000000004">
      <c r="A16" s="336" t="s">
        <v>24</v>
      </c>
      <c r="B16" s="337"/>
      <c r="C16" s="337"/>
      <c r="D16" s="338"/>
      <c r="E16" s="339"/>
      <c r="F16" s="339"/>
      <c r="G16" s="339"/>
      <c r="H16" s="339"/>
      <c r="I16" s="339"/>
      <c r="J16" s="148"/>
      <c r="K16" s="148"/>
      <c r="L16" s="148"/>
      <c r="M16" s="148"/>
      <c r="N16" s="148"/>
    </row>
    <row r="17" spans="1:14" s="274" customFormat="1" ht="25.5" customHeight="1" x14ac:dyDescent="0.55000000000000004">
      <c r="A17" s="393" t="s">
        <v>59</v>
      </c>
      <c r="B17" s="393"/>
      <c r="C17" s="393"/>
      <c r="D17" s="393"/>
      <c r="E17" s="393"/>
      <c r="F17" s="393"/>
      <c r="G17" s="393"/>
      <c r="H17" s="393"/>
      <c r="I17" s="393"/>
    </row>
    <row r="18" spans="1:14" s="274" customFormat="1" ht="19.5" customHeight="1" x14ac:dyDescent="0.55000000000000004">
      <c r="A18" s="393" t="s">
        <v>60</v>
      </c>
      <c r="B18" s="393"/>
      <c r="C18" s="393"/>
      <c r="D18" s="393"/>
      <c r="E18" s="393"/>
      <c r="F18" s="393"/>
      <c r="G18" s="393"/>
      <c r="H18" s="393"/>
      <c r="I18" s="393"/>
    </row>
    <row r="19" spans="1:14" s="274" customFormat="1" ht="30.65" customHeight="1" x14ac:dyDescent="0.55000000000000004">
      <c r="A19" s="383" t="s">
        <v>61</v>
      </c>
      <c r="B19" s="383"/>
      <c r="C19" s="383"/>
      <c r="D19" s="383"/>
      <c r="E19" s="383"/>
      <c r="F19" s="383"/>
      <c r="G19" s="383"/>
      <c r="H19" s="383"/>
      <c r="I19" s="383"/>
    </row>
    <row r="20" spans="1:14" s="274" customFormat="1" ht="13.5" x14ac:dyDescent="0.55000000000000004">
      <c r="A20" s="384" t="s">
        <v>62</v>
      </c>
      <c r="B20" s="384"/>
      <c r="C20" s="384"/>
      <c r="D20" s="384"/>
      <c r="E20" s="384"/>
      <c r="F20" s="384"/>
      <c r="G20" s="384"/>
      <c r="H20" s="384"/>
      <c r="I20" s="384"/>
    </row>
    <row r="21" spans="1:14" s="274" customFormat="1" ht="15" customHeight="1" x14ac:dyDescent="0.55000000000000004">
      <c r="A21" s="340" t="s">
        <v>228</v>
      </c>
      <c r="B21" s="381" t="s">
        <v>230</v>
      </c>
      <c r="C21" s="382"/>
      <c r="D21" s="382"/>
      <c r="E21" s="382"/>
      <c r="F21" s="382"/>
      <c r="G21" s="382"/>
      <c r="H21" s="382"/>
      <c r="I21" s="382"/>
    </row>
    <row r="22" spans="1:14" ht="18" x14ac:dyDescent="0.55000000000000004">
      <c r="A22" s="341" t="s">
        <v>63</v>
      </c>
      <c r="B22" s="337"/>
      <c r="C22" s="337"/>
      <c r="D22" s="338"/>
      <c r="E22" s="339"/>
      <c r="F22" s="147"/>
      <c r="G22" s="147"/>
      <c r="H22" s="147"/>
      <c r="I22" s="147"/>
      <c r="J22" s="148"/>
      <c r="K22" s="148"/>
      <c r="L22" s="148"/>
      <c r="M22" s="148"/>
      <c r="N22" s="148"/>
    </row>
    <row r="23" spans="1:14" ht="18" x14ac:dyDescent="0.55000000000000004">
      <c r="A23" s="340" t="s">
        <v>208</v>
      </c>
      <c r="B23" s="342"/>
      <c r="C23" s="342"/>
      <c r="D23" s="343"/>
      <c r="E23" s="343"/>
      <c r="F23" s="344"/>
      <c r="G23" s="344"/>
      <c r="H23" s="344"/>
      <c r="I23" s="147"/>
      <c r="J23" s="148"/>
      <c r="K23" s="148"/>
      <c r="L23" s="148"/>
      <c r="M23" s="148"/>
      <c r="N23" s="148"/>
    </row>
    <row r="24" spans="1:14" s="282" customFormat="1" ht="12.5" x14ac:dyDescent="0.55000000000000004">
      <c r="A24" s="345"/>
      <c r="B24" s="346"/>
      <c r="C24" s="347"/>
      <c r="D24" s="347"/>
      <c r="E24" s="348"/>
      <c r="F24" s="349"/>
      <c r="G24" s="349"/>
      <c r="H24" s="349"/>
      <c r="I24" s="349"/>
      <c r="J24" s="350"/>
    </row>
    <row r="25" spans="1:14" ht="16.5" customHeight="1" x14ac:dyDescent="0.55000000000000004">
      <c r="A25" s="196"/>
      <c r="C25" s="256"/>
      <c r="D25" s="256"/>
      <c r="E25" s="257"/>
      <c r="F25" s="256"/>
      <c r="G25" s="256"/>
      <c r="H25" s="256"/>
      <c r="I25" s="256"/>
      <c r="L25" s="351"/>
    </row>
    <row r="26" spans="1:14" ht="21.75" customHeight="1" x14ac:dyDescent="0.55000000000000004">
      <c r="A26" s="196"/>
      <c r="C26" s="256"/>
      <c r="D26" s="256"/>
      <c r="E26" s="257"/>
      <c r="F26" s="256"/>
      <c r="G26" s="258"/>
      <c r="H26" s="256"/>
      <c r="I26" s="256"/>
    </row>
    <row r="27" spans="1:14" ht="21.75" customHeight="1" x14ac:dyDescent="0.55000000000000004"/>
    <row r="28" spans="1:14" ht="13.5" customHeight="1" x14ac:dyDescent="0.55000000000000004">
      <c r="A28" s="26"/>
      <c r="B28" s="261"/>
      <c r="C28" s="261"/>
      <c r="D28" s="261"/>
      <c r="E28" s="261"/>
      <c r="F28" s="261"/>
      <c r="G28" s="261"/>
      <c r="H28" s="261"/>
      <c r="I28" s="261"/>
      <c r="J28" s="261"/>
      <c r="K28" s="261"/>
      <c r="L28" s="261"/>
    </row>
    <row r="29" spans="1:14" ht="13.5" customHeight="1" x14ac:dyDescent="0.55000000000000004">
      <c r="A29" s="26"/>
      <c r="B29" s="261"/>
      <c r="C29" s="261"/>
      <c r="D29" s="261"/>
      <c r="E29" s="261"/>
      <c r="F29" s="261"/>
      <c r="G29" s="261"/>
      <c r="H29" s="261"/>
      <c r="I29" s="261"/>
      <c r="J29" s="261"/>
      <c r="K29" s="261"/>
      <c r="L29" s="261"/>
    </row>
    <row r="30" spans="1:14" ht="13.5" customHeight="1" x14ac:dyDescent="0.55000000000000004">
      <c r="A30" s="29"/>
      <c r="B30" s="29"/>
      <c r="C30" s="29"/>
      <c r="D30" s="29"/>
      <c r="E30" s="29"/>
      <c r="F30" s="29"/>
      <c r="G30" s="29"/>
      <c r="H30" s="29"/>
      <c r="I30" s="29"/>
      <c r="J30" s="29"/>
      <c r="K30" s="29"/>
      <c r="L30" s="29"/>
    </row>
    <row r="31" spans="1:14" ht="13.5" customHeight="1" x14ac:dyDescent="0.55000000000000004">
      <c r="A31" s="26"/>
      <c r="B31" s="193"/>
      <c r="C31" s="193"/>
      <c r="D31" s="193"/>
      <c r="E31" s="193"/>
      <c r="F31" s="193"/>
      <c r="G31" s="193"/>
      <c r="H31" s="193"/>
      <c r="I31" s="193"/>
      <c r="J31" s="193"/>
      <c r="K31" s="193"/>
      <c r="L31" s="193"/>
    </row>
    <row r="32" spans="1:14" ht="13.5" customHeight="1" x14ac:dyDescent="0.55000000000000004"/>
    <row r="33" spans="1:24" ht="13.5" customHeight="1" x14ac:dyDescent="0.55000000000000004">
      <c r="A33" s="262"/>
      <c r="B33" s="263"/>
      <c r="C33" s="263"/>
      <c r="D33" s="264"/>
      <c r="E33" s="265"/>
      <c r="F33" s="148"/>
      <c r="G33" s="148"/>
      <c r="H33" s="148"/>
      <c r="I33" s="148"/>
      <c r="J33" s="148"/>
      <c r="K33" s="148"/>
      <c r="L33" s="148"/>
      <c r="M33" s="352"/>
    </row>
    <row r="34" spans="1:24" ht="13.5" customHeight="1" x14ac:dyDescent="0.55000000000000004">
      <c r="A34" s="266"/>
      <c r="B34" s="267"/>
      <c r="C34" s="267"/>
      <c r="D34" s="268"/>
      <c r="E34" s="268"/>
      <c r="F34" s="7"/>
      <c r="G34" s="7"/>
      <c r="H34" s="7"/>
      <c r="I34" s="148"/>
      <c r="J34" s="148"/>
      <c r="K34" s="148"/>
      <c r="L34" s="148"/>
    </row>
    <row r="35" spans="1:24" ht="13.5" customHeight="1" x14ac:dyDescent="0.55000000000000004"/>
    <row r="36" spans="1:24" ht="29.5" customHeight="1" x14ac:dyDescent="0.55000000000000004"/>
    <row r="37" spans="1:24" ht="13.5" customHeight="1" x14ac:dyDescent="0.55000000000000004"/>
    <row r="38" spans="1:24" ht="13.5" customHeight="1" x14ac:dyDescent="0.55000000000000004"/>
    <row r="39" spans="1:24" ht="13.5" customHeight="1" x14ac:dyDescent="0.55000000000000004"/>
    <row r="40" spans="1:24" ht="13.5" customHeight="1" x14ac:dyDescent="0.55000000000000004"/>
    <row r="41" spans="1:24" ht="13.5" customHeight="1" x14ac:dyDescent="0.55000000000000004"/>
    <row r="42" spans="1:24" ht="13.5" customHeight="1" x14ac:dyDescent="0.55000000000000004"/>
    <row r="43" spans="1:24" ht="13.5" customHeight="1" x14ac:dyDescent="0.55000000000000004"/>
    <row r="44" spans="1:24" ht="13.5" customHeight="1" x14ac:dyDescent="0.55000000000000004"/>
    <row r="45" spans="1:24" ht="13.5" customHeight="1" x14ac:dyDescent="0.55000000000000004"/>
    <row r="46" spans="1:24" ht="18" customHeight="1" x14ac:dyDescent="0.55000000000000004"/>
    <row r="47" spans="1:24" ht="31.5" customHeight="1" x14ac:dyDescent="0.55000000000000004"/>
    <row r="48" spans="1:24" s="8" customFormat="1" ht="45" customHeight="1" x14ac:dyDescent="0.55000000000000004">
      <c r="A48" s="6"/>
      <c r="B48" s="6"/>
      <c r="C48" s="6"/>
      <c r="D48" s="6"/>
      <c r="E48" s="269"/>
      <c r="F48" s="6"/>
      <c r="G48" s="6"/>
      <c r="H48" s="6"/>
      <c r="I48" s="6"/>
      <c r="J48" s="6"/>
      <c r="K48" s="6"/>
      <c r="L48" s="6"/>
      <c r="M48" s="261"/>
      <c r="N48" s="26"/>
      <c r="O48" s="26"/>
      <c r="P48" s="26"/>
      <c r="Q48" s="26"/>
      <c r="R48" s="26"/>
      <c r="S48" s="26"/>
      <c r="T48" s="26"/>
      <c r="U48" s="26"/>
      <c r="V48" s="26"/>
      <c r="X48" s="7"/>
    </row>
    <row r="49" spans="1:24" s="8" customFormat="1" ht="42" customHeight="1" x14ac:dyDescent="0.55000000000000004">
      <c r="A49" s="6"/>
      <c r="B49" s="6"/>
      <c r="C49" s="6"/>
      <c r="D49" s="6"/>
      <c r="E49" s="269"/>
      <c r="F49" s="6"/>
      <c r="G49" s="6"/>
      <c r="H49" s="6"/>
      <c r="I49" s="6"/>
      <c r="J49" s="6"/>
      <c r="K49" s="6"/>
      <c r="L49" s="6"/>
      <c r="M49" s="261"/>
      <c r="N49" s="9"/>
      <c r="O49" s="9"/>
      <c r="P49" s="9"/>
      <c r="Q49" s="9"/>
      <c r="R49" s="9"/>
      <c r="S49" s="9"/>
      <c r="T49" s="9"/>
      <c r="U49" s="9"/>
      <c r="V49" s="9"/>
      <c r="W49" s="9"/>
      <c r="X49" s="9"/>
    </row>
    <row r="50" spans="1:24" s="8" customFormat="1" ht="13.5" customHeight="1" x14ac:dyDescent="0.55000000000000004">
      <c r="A50" s="6"/>
      <c r="B50" s="6"/>
      <c r="C50" s="6"/>
      <c r="D50" s="6"/>
      <c r="E50" s="269"/>
      <c r="F50" s="6"/>
      <c r="G50" s="6"/>
      <c r="H50" s="6"/>
      <c r="I50" s="6"/>
      <c r="J50" s="6"/>
      <c r="K50" s="6"/>
      <c r="L50" s="6"/>
      <c r="M50" s="29"/>
      <c r="N50" s="29"/>
      <c r="O50" s="29"/>
      <c r="P50" s="29"/>
      <c r="Q50" s="29"/>
      <c r="R50" s="29"/>
      <c r="S50" s="29"/>
      <c r="T50" s="29"/>
      <c r="U50" s="29"/>
      <c r="V50" s="29"/>
      <c r="W50" s="29"/>
      <c r="X50" s="7"/>
    </row>
    <row r="51" spans="1:24" s="8" customFormat="1" ht="29.5" customHeight="1" x14ac:dyDescent="0.55000000000000004">
      <c r="A51" s="6"/>
      <c r="B51" s="6"/>
      <c r="C51" s="6"/>
      <c r="D51" s="6"/>
      <c r="E51" s="269"/>
      <c r="F51" s="6"/>
      <c r="G51" s="6"/>
      <c r="H51" s="6"/>
      <c r="I51" s="6"/>
      <c r="J51" s="6"/>
      <c r="K51" s="6"/>
      <c r="L51" s="6"/>
      <c r="M51" s="193"/>
      <c r="N51" s="10"/>
      <c r="O51" s="10"/>
      <c r="P51" s="10"/>
      <c r="Q51" s="10"/>
      <c r="R51" s="10"/>
      <c r="S51" s="10"/>
      <c r="T51" s="10"/>
      <c r="U51" s="10"/>
      <c r="V51" s="10"/>
      <c r="W51" s="10"/>
      <c r="X51" s="7"/>
    </row>
    <row r="53" spans="1:24" ht="18" x14ac:dyDescent="0.55000000000000004">
      <c r="M53" s="148"/>
      <c r="N53" s="148"/>
    </row>
    <row r="54" spans="1:24" ht="18" x14ac:dyDescent="0.55000000000000004">
      <c r="M54" s="148"/>
      <c r="N54" s="148"/>
    </row>
  </sheetData>
  <sheetProtection algorithmName="SHA-512" hashValue="EuGFjoF7iAcLDJUIbMpOLCuaxZN5lZ6frBOnuHUIolTHzsQsCw+pWgnUNQ9b/DmCEoYZKlPp1A9j2KORpZiQXQ==" saltValue="yvZ9+YHNsdEO5RSAsCmYiA==" spinCount="100000" sheet="1" objects="1" scenarios="1"/>
  <mergeCells count="20">
    <mergeCell ref="A1:E1"/>
    <mergeCell ref="A2:B2"/>
    <mergeCell ref="D2:E2"/>
    <mergeCell ref="F2:G2"/>
    <mergeCell ref="A5:A9"/>
    <mergeCell ref="B8:B9"/>
    <mergeCell ref="C8:C9"/>
    <mergeCell ref="D8:D9"/>
    <mergeCell ref="E8:E9"/>
    <mergeCell ref="B21:I21"/>
    <mergeCell ref="A19:I19"/>
    <mergeCell ref="A20:I20"/>
    <mergeCell ref="A10:A11"/>
    <mergeCell ref="A12:A13"/>
    <mergeCell ref="B12:B13"/>
    <mergeCell ref="H12:H13"/>
    <mergeCell ref="A17:I17"/>
    <mergeCell ref="A18:I18"/>
    <mergeCell ref="I5:I14"/>
    <mergeCell ref="F12:F13"/>
  </mergeCells>
  <phoneticPr fontId="2"/>
  <pageMargins left="0.70866141732283472" right="0.70866141732283472" top="0.74803149606299213" bottom="0.74803149606299213" header="0.31496062992125984" footer="0.31496062992125984"/>
  <pageSetup paperSize="9" scale="77" orientation="portrait" r:id="rId1"/>
  <colBreaks count="1" manualBreakCount="1">
    <brk id="10" max="1048575" man="1"/>
  </colBreaks>
  <ignoredErrors>
    <ignoredError sqref="A21"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77A0E-98AA-46B5-B345-9FD4F72FF1B2}">
  <sheetPr>
    <tabColor rgb="FFFFFF00"/>
  </sheetPr>
  <dimension ref="A1:X31"/>
  <sheetViews>
    <sheetView view="pageBreakPreview" zoomScaleNormal="100" zoomScaleSheetLayoutView="100" workbookViewId="0">
      <selection sqref="A1:E1"/>
    </sheetView>
  </sheetViews>
  <sheetFormatPr defaultColWidth="9" defaultRowHeight="15" x14ac:dyDescent="0.55000000000000004"/>
  <cols>
    <col min="1" max="1" width="5.5" style="6" customWidth="1"/>
    <col min="2" max="2" width="11.83203125" style="6" customWidth="1"/>
    <col min="3" max="3" width="11" style="6" customWidth="1"/>
    <col min="4" max="4" width="8.5" style="6" customWidth="1"/>
    <col min="5" max="5" width="11.83203125" style="269" customWidth="1"/>
    <col min="6" max="6" width="8.75" style="6" customWidth="1"/>
    <col min="7" max="7" width="10.08203125" style="6" customWidth="1"/>
    <col min="8" max="8" width="9.58203125" style="6" customWidth="1"/>
    <col min="9" max="9" width="11.25" style="6" customWidth="1"/>
    <col min="10" max="10" width="12.33203125" style="6" customWidth="1"/>
    <col min="11" max="11" width="8.08203125" style="6" customWidth="1"/>
    <col min="12" max="12" width="12.08203125" style="6" customWidth="1"/>
    <col min="13" max="13" width="9.83203125" style="6" customWidth="1"/>
    <col min="14" max="16384" width="9" style="6"/>
  </cols>
  <sheetData>
    <row r="1" spans="1:13" ht="18" x14ac:dyDescent="0.55000000000000004">
      <c r="A1" s="398" t="s">
        <v>174</v>
      </c>
      <c r="B1" s="399"/>
      <c r="C1" s="399"/>
      <c r="D1" s="399"/>
      <c r="E1" s="399"/>
    </row>
    <row r="2" spans="1:13" ht="16.5" customHeight="1" x14ac:dyDescent="0.55000000000000004">
      <c r="A2" s="196"/>
      <c r="C2" s="256"/>
      <c r="D2" s="256"/>
      <c r="E2" s="257"/>
      <c r="F2" s="256"/>
      <c r="G2" s="256"/>
      <c r="H2" s="256"/>
      <c r="I2" s="256"/>
      <c r="L2" s="40" t="s">
        <v>209</v>
      </c>
    </row>
    <row r="3" spans="1:13" ht="21.75" customHeight="1" x14ac:dyDescent="0.55000000000000004">
      <c r="A3" s="196" t="s">
        <v>65</v>
      </c>
      <c r="C3" s="256"/>
      <c r="D3" s="256"/>
      <c r="E3" s="257"/>
      <c r="F3" s="256"/>
      <c r="G3" s="258" t="s">
        <v>66</v>
      </c>
      <c r="H3" s="256"/>
      <c r="I3" s="256"/>
    </row>
    <row r="4" spans="1:13" ht="21.75" customHeight="1" x14ac:dyDescent="0.55000000000000004">
      <c r="A4" s="412" t="s">
        <v>169</v>
      </c>
      <c r="B4" s="413"/>
      <c r="C4" s="414"/>
      <c r="D4" s="418" t="s">
        <v>169</v>
      </c>
      <c r="E4" s="419"/>
      <c r="F4" s="420"/>
      <c r="G4" s="412" t="s">
        <v>169</v>
      </c>
      <c r="H4" s="413"/>
      <c r="I4" s="414"/>
      <c r="J4" s="418" t="s">
        <v>169</v>
      </c>
      <c r="K4" s="419"/>
      <c r="L4" s="420"/>
      <c r="M4" s="61"/>
    </row>
    <row r="5" spans="1:13" ht="13.5" customHeight="1" x14ac:dyDescent="0.55000000000000004">
      <c r="A5" s="30"/>
      <c r="B5" s="31"/>
      <c r="C5" s="32"/>
      <c r="D5" s="33"/>
      <c r="E5" s="33"/>
      <c r="F5" s="34"/>
      <c r="G5" s="35"/>
      <c r="H5" s="36"/>
      <c r="I5" s="37"/>
      <c r="J5" s="38"/>
      <c r="K5" s="33"/>
      <c r="L5" s="34"/>
      <c r="M5" s="61"/>
    </row>
    <row r="6" spans="1:13" ht="13.5" customHeight="1" x14ac:dyDescent="0.55000000000000004">
      <c r="A6" s="39"/>
      <c r="B6" s="40"/>
      <c r="C6" s="41"/>
      <c r="D6" s="421" t="s">
        <v>67</v>
      </c>
      <c r="E6" s="421"/>
      <c r="F6" s="422"/>
      <c r="G6" s="42"/>
      <c r="H6" s="40"/>
      <c r="I6" s="40"/>
      <c r="J6" s="425" t="s">
        <v>68</v>
      </c>
      <c r="K6" s="421"/>
      <c r="L6" s="422"/>
      <c r="M6" s="61"/>
    </row>
    <row r="7" spans="1:13" ht="13.5" customHeight="1" x14ac:dyDescent="0.55000000000000004">
      <c r="A7" s="39"/>
      <c r="B7" s="40"/>
      <c r="C7" s="41"/>
      <c r="D7" s="40"/>
      <c r="E7" s="43">
        <v>100</v>
      </c>
      <c r="F7" s="44" t="s">
        <v>69</v>
      </c>
      <c r="G7" s="42"/>
      <c r="H7" s="40"/>
      <c r="I7" s="40"/>
      <c r="J7" s="42"/>
      <c r="K7" s="45">
        <v>100</v>
      </c>
      <c r="L7" s="46" t="s">
        <v>69</v>
      </c>
      <c r="M7" s="61"/>
    </row>
    <row r="8" spans="1:13" ht="13.5" customHeight="1" x14ac:dyDescent="0.55000000000000004">
      <c r="A8" s="39"/>
      <c r="B8" s="40"/>
      <c r="C8" s="41"/>
      <c r="D8" s="47" t="s">
        <v>70</v>
      </c>
      <c r="E8" s="48" t="s">
        <v>71</v>
      </c>
      <c r="F8" s="49" t="s">
        <v>72</v>
      </c>
      <c r="G8" s="42"/>
      <c r="H8" s="40"/>
      <c r="I8" s="40"/>
      <c r="J8" s="50" t="s">
        <v>70</v>
      </c>
      <c r="K8" s="51">
        <v>0</v>
      </c>
      <c r="L8" s="46" t="s">
        <v>73</v>
      </c>
      <c r="M8" s="61"/>
    </row>
    <row r="9" spans="1:13" ht="13.5" customHeight="1" x14ac:dyDescent="0.55000000000000004">
      <c r="A9" s="39"/>
      <c r="B9" s="40"/>
      <c r="C9" s="41"/>
      <c r="D9" s="47" t="s">
        <v>74</v>
      </c>
      <c r="E9" s="48">
        <v>2991.1</v>
      </c>
      <c r="F9" s="49" t="s">
        <v>72</v>
      </c>
      <c r="G9" s="42"/>
      <c r="H9" s="40"/>
      <c r="I9" s="40"/>
      <c r="J9" s="50" t="s">
        <v>74</v>
      </c>
      <c r="K9" s="51">
        <v>311</v>
      </c>
      <c r="L9" s="46" t="s">
        <v>73</v>
      </c>
      <c r="M9" s="61"/>
    </row>
    <row r="10" spans="1:13" ht="13.5" customHeight="1" x14ac:dyDescent="0.55000000000000004">
      <c r="A10" s="39"/>
      <c r="B10" s="40"/>
      <c r="C10" s="41"/>
      <c r="D10" s="47" t="s">
        <v>75</v>
      </c>
      <c r="E10" s="48">
        <v>2991.1</v>
      </c>
      <c r="F10" s="52" t="s">
        <v>72</v>
      </c>
      <c r="G10" s="42"/>
      <c r="H10" s="40"/>
      <c r="I10" s="40"/>
      <c r="J10" s="50" t="s">
        <v>75</v>
      </c>
      <c r="K10" s="51">
        <v>311</v>
      </c>
      <c r="L10" s="52" t="s">
        <v>73</v>
      </c>
      <c r="M10" s="259"/>
    </row>
    <row r="11" spans="1:13" ht="13.5" customHeight="1" x14ac:dyDescent="0.55000000000000004">
      <c r="A11" s="39"/>
      <c r="B11" s="40"/>
      <c r="C11" s="41"/>
      <c r="D11" s="53"/>
      <c r="E11" s="53"/>
      <c r="F11" s="54"/>
      <c r="G11" s="42"/>
      <c r="H11" s="40"/>
      <c r="I11" s="40"/>
      <c r="J11" s="55"/>
      <c r="K11" s="53"/>
      <c r="L11" s="56"/>
      <c r="M11" s="61"/>
    </row>
    <row r="12" spans="1:13" ht="13.5" customHeight="1" x14ac:dyDescent="0.3">
      <c r="A12" s="39"/>
      <c r="B12" s="40"/>
      <c r="C12" s="41"/>
      <c r="D12" s="411" t="s">
        <v>76</v>
      </c>
      <c r="E12" s="411"/>
      <c r="F12" s="57"/>
      <c r="G12" s="40"/>
      <c r="H12" s="40"/>
      <c r="I12" s="40"/>
      <c r="J12" s="426"/>
      <c r="K12" s="411"/>
      <c r="L12" s="56"/>
      <c r="M12" s="61"/>
    </row>
    <row r="13" spans="1:13" ht="29.5" customHeight="1" x14ac:dyDescent="0.55000000000000004">
      <c r="A13" s="39"/>
      <c r="B13" s="40"/>
      <c r="C13" s="41"/>
      <c r="D13" s="53"/>
      <c r="E13" s="58">
        <v>2144.4749999999999</v>
      </c>
      <c r="F13" s="59" t="s">
        <v>72</v>
      </c>
      <c r="G13" s="42"/>
      <c r="H13" s="40"/>
      <c r="I13" s="40"/>
      <c r="J13" s="55"/>
      <c r="K13" s="53"/>
      <c r="L13" s="59"/>
      <c r="M13" s="61"/>
    </row>
    <row r="14" spans="1:13" ht="13.5" customHeight="1" x14ac:dyDescent="0.55000000000000004">
      <c r="A14" s="415" t="s">
        <v>77</v>
      </c>
      <c r="B14" s="416"/>
      <c r="C14" s="417"/>
      <c r="D14" s="411" t="s">
        <v>78</v>
      </c>
      <c r="E14" s="411"/>
      <c r="F14" s="60"/>
      <c r="G14" s="427" t="s">
        <v>77</v>
      </c>
      <c r="H14" s="428"/>
      <c r="I14" s="429"/>
      <c r="J14" s="426"/>
      <c r="K14" s="411"/>
      <c r="L14" s="60"/>
      <c r="M14" s="61"/>
    </row>
    <row r="15" spans="1:13" ht="13.5" customHeight="1" x14ac:dyDescent="0.55000000000000004">
      <c r="A15" s="415"/>
      <c r="B15" s="416"/>
      <c r="C15" s="417"/>
      <c r="D15" s="61"/>
      <c r="E15" s="58">
        <v>846.625</v>
      </c>
      <c r="F15" s="59" t="s">
        <v>72</v>
      </c>
      <c r="G15" s="427"/>
      <c r="H15" s="428"/>
      <c r="I15" s="429"/>
      <c r="J15" s="61"/>
      <c r="K15" s="53"/>
      <c r="L15" s="59"/>
      <c r="M15" s="61"/>
    </row>
    <row r="16" spans="1:13" ht="13.5" customHeight="1" x14ac:dyDescent="0.55000000000000004">
      <c r="A16" s="415"/>
      <c r="B16" s="416"/>
      <c r="C16" s="417"/>
      <c r="D16" s="62"/>
      <c r="E16" s="62"/>
      <c r="F16" s="63"/>
      <c r="G16" s="427"/>
      <c r="H16" s="428"/>
      <c r="I16" s="429"/>
      <c r="J16" s="55"/>
      <c r="K16" s="53"/>
      <c r="L16" s="56"/>
      <c r="M16" s="61"/>
    </row>
    <row r="17" spans="1:24" ht="13.5" customHeight="1" x14ac:dyDescent="0.55000000000000004">
      <c r="A17" s="415"/>
      <c r="B17" s="416"/>
      <c r="C17" s="417"/>
      <c r="D17" s="62"/>
      <c r="E17" s="62"/>
      <c r="F17" s="63"/>
      <c r="G17" s="427"/>
      <c r="H17" s="428"/>
      <c r="I17" s="429"/>
      <c r="J17" s="55"/>
      <c r="K17" s="53"/>
      <c r="L17" s="56"/>
      <c r="M17" s="61"/>
    </row>
    <row r="18" spans="1:24" ht="13.5" customHeight="1" x14ac:dyDescent="0.55000000000000004">
      <c r="A18" s="415"/>
      <c r="B18" s="416"/>
      <c r="C18" s="417"/>
      <c r="D18" s="62"/>
      <c r="E18" s="62"/>
      <c r="F18" s="63"/>
      <c r="G18" s="427"/>
      <c r="H18" s="428"/>
      <c r="I18" s="429"/>
      <c r="J18" s="55"/>
      <c r="K18" s="53"/>
      <c r="L18" s="56"/>
      <c r="M18" s="61"/>
    </row>
    <row r="19" spans="1:24" ht="13.5" customHeight="1" x14ac:dyDescent="0.55000000000000004">
      <c r="A19" s="39"/>
      <c r="B19" s="64">
        <v>5.7177548699494158</v>
      </c>
      <c r="C19" s="65" t="s">
        <v>69</v>
      </c>
      <c r="D19" s="62"/>
      <c r="E19" s="62"/>
      <c r="F19" s="63"/>
      <c r="G19" s="66"/>
      <c r="H19" s="82">
        <v>7.9491305155021967</v>
      </c>
      <c r="I19" s="46" t="s">
        <v>69</v>
      </c>
      <c r="J19" s="55"/>
      <c r="K19" s="53"/>
      <c r="L19" s="56"/>
      <c r="M19" s="61"/>
    </row>
    <row r="20" spans="1:24" ht="13.5" customHeight="1" x14ac:dyDescent="0.55000000000000004">
      <c r="A20" s="67" t="s">
        <v>70</v>
      </c>
      <c r="B20" s="68">
        <v>10033.855</v>
      </c>
      <c r="C20" s="65" t="s">
        <v>72</v>
      </c>
      <c r="D20" s="62"/>
      <c r="E20" s="62"/>
      <c r="F20" s="63"/>
      <c r="G20" s="69" t="s">
        <v>70</v>
      </c>
      <c r="H20" s="83">
        <v>29749</v>
      </c>
      <c r="I20" s="46" t="s">
        <v>73</v>
      </c>
      <c r="J20" s="55"/>
      <c r="K20" s="53"/>
      <c r="L20" s="56"/>
      <c r="M20" s="61"/>
    </row>
    <row r="21" spans="1:24" ht="13.5" customHeight="1" x14ac:dyDescent="0.55000000000000004">
      <c r="A21" s="67" t="s">
        <v>74</v>
      </c>
      <c r="B21" s="68">
        <v>608.50400000000002</v>
      </c>
      <c r="C21" s="65" t="s">
        <v>72</v>
      </c>
      <c r="D21" s="62"/>
      <c r="E21" s="62"/>
      <c r="F21" s="63"/>
      <c r="G21" s="69" t="s">
        <v>74</v>
      </c>
      <c r="H21" s="83">
        <v>2569</v>
      </c>
      <c r="I21" s="46" t="s">
        <v>73</v>
      </c>
      <c r="J21" s="55"/>
      <c r="K21" s="53"/>
      <c r="L21" s="56"/>
      <c r="M21" s="61"/>
    </row>
    <row r="22" spans="1:24" ht="13.5" customHeight="1" x14ac:dyDescent="0.55000000000000004">
      <c r="A22" s="67" t="s">
        <v>75</v>
      </c>
      <c r="B22" s="48">
        <f>SUM(B20:B21)</f>
        <v>10642.359</v>
      </c>
      <c r="C22" s="70" t="s">
        <v>72</v>
      </c>
      <c r="D22" s="62"/>
      <c r="E22" s="62"/>
      <c r="F22" s="63"/>
      <c r="G22" s="69" t="s">
        <v>75</v>
      </c>
      <c r="H22" s="83">
        <f>SUM(H20:H21)</f>
        <v>32318</v>
      </c>
      <c r="I22" s="71" t="s">
        <v>73</v>
      </c>
      <c r="J22" s="55"/>
      <c r="K22" s="53"/>
      <c r="L22" s="56"/>
      <c r="M22" s="61"/>
    </row>
    <row r="23" spans="1:24" ht="18" customHeight="1" x14ac:dyDescent="0.55000000000000004">
      <c r="A23" s="72"/>
      <c r="B23" s="73"/>
      <c r="C23" s="74"/>
      <c r="D23" s="75"/>
      <c r="E23" s="75"/>
      <c r="F23" s="76"/>
      <c r="G23" s="77"/>
      <c r="H23" s="149"/>
      <c r="I23" s="78"/>
      <c r="J23" s="79"/>
      <c r="K23" s="80"/>
      <c r="L23" s="81"/>
      <c r="M23" s="61"/>
    </row>
    <row r="24" spans="1:24" ht="13.5" customHeight="1" x14ac:dyDescent="0.55000000000000004">
      <c r="A24" s="61"/>
      <c r="B24" s="61"/>
      <c r="C24" s="61"/>
      <c r="D24" s="61"/>
      <c r="E24" s="260"/>
      <c r="F24" s="61"/>
      <c r="G24" s="61"/>
      <c r="H24" s="61"/>
      <c r="I24" s="61"/>
      <c r="J24" s="61"/>
      <c r="K24" s="61"/>
      <c r="L24" s="61"/>
      <c r="M24" s="61"/>
    </row>
    <row r="25" spans="1:24" s="8" customFormat="1" ht="39.65" customHeight="1" x14ac:dyDescent="0.55000000000000004">
      <c r="A25" s="431" t="s">
        <v>216</v>
      </c>
      <c r="B25" s="432"/>
      <c r="C25" s="432"/>
      <c r="D25" s="432"/>
      <c r="E25" s="432"/>
      <c r="F25" s="432"/>
      <c r="G25" s="432"/>
      <c r="H25" s="432"/>
      <c r="I25" s="432"/>
      <c r="J25" s="432"/>
      <c r="K25" s="432"/>
      <c r="L25" s="432"/>
      <c r="M25" s="432"/>
      <c r="N25" s="26"/>
      <c r="O25" s="26"/>
      <c r="P25" s="26"/>
      <c r="Q25" s="26"/>
      <c r="R25" s="26"/>
      <c r="S25" s="26"/>
      <c r="T25" s="26"/>
      <c r="U25" s="26"/>
      <c r="V25" s="26"/>
      <c r="X25" s="7"/>
    </row>
    <row r="26" spans="1:24" s="8" customFormat="1" ht="37.5" customHeight="1" x14ac:dyDescent="0.55000000000000004">
      <c r="A26" s="423" t="s">
        <v>202</v>
      </c>
      <c r="B26" s="433"/>
      <c r="C26" s="433"/>
      <c r="D26" s="433"/>
      <c r="E26" s="433"/>
      <c r="F26" s="433"/>
      <c r="G26" s="433"/>
      <c r="H26" s="433"/>
      <c r="I26" s="433"/>
      <c r="J26" s="433"/>
      <c r="K26" s="433"/>
      <c r="L26" s="433"/>
      <c r="M26" s="433"/>
      <c r="N26" s="9"/>
      <c r="O26" s="9"/>
      <c r="P26" s="9"/>
      <c r="Q26" s="9"/>
      <c r="R26" s="9"/>
      <c r="S26" s="9"/>
      <c r="T26" s="9"/>
      <c r="U26" s="9"/>
      <c r="V26" s="9"/>
      <c r="W26" s="9"/>
      <c r="X26" s="9"/>
    </row>
    <row r="27" spans="1:24" s="8" customFormat="1" ht="18" customHeight="1" x14ac:dyDescent="0.55000000000000004">
      <c r="A27" s="430" t="s">
        <v>217</v>
      </c>
      <c r="B27" s="430"/>
      <c r="C27" s="430"/>
      <c r="D27" s="430"/>
      <c r="E27" s="430"/>
      <c r="F27" s="430"/>
      <c r="G27" s="430"/>
      <c r="H27" s="430"/>
      <c r="I27" s="430"/>
      <c r="J27" s="430"/>
      <c r="K27" s="430"/>
      <c r="L27" s="430"/>
      <c r="M27" s="430"/>
      <c r="N27" s="430"/>
      <c r="O27" s="430"/>
      <c r="P27" s="430"/>
      <c r="Q27" s="430"/>
      <c r="R27" s="430"/>
      <c r="S27" s="430"/>
      <c r="T27" s="430"/>
      <c r="U27" s="430"/>
      <c r="V27" s="430"/>
      <c r="W27" s="430"/>
      <c r="X27" s="7"/>
    </row>
    <row r="28" spans="1:24" s="8" customFormat="1" ht="30.65" customHeight="1" x14ac:dyDescent="0.55000000000000004">
      <c r="A28" s="423" t="s">
        <v>218</v>
      </c>
      <c r="B28" s="424"/>
      <c r="C28" s="424"/>
      <c r="D28" s="424"/>
      <c r="E28" s="424"/>
      <c r="F28" s="424"/>
      <c r="G28" s="424"/>
      <c r="H28" s="424"/>
      <c r="I28" s="424"/>
      <c r="J28" s="424"/>
      <c r="K28" s="424"/>
      <c r="L28" s="424"/>
      <c r="M28" s="424"/>
      <c r="N28" s="10"/>
      <c r="O28" s="10"/>
      <c r="P28" s="10"/>
      <c r="Q28" s="10"/>
      <c r="R28" s="10"/>
      <c r="S28" s="10"/>
      <c r="T28" s="10"/>
      <c r="U28" s="10"/>
      <c r="V28" s="10"/>
      <c r="W28" s="10"/>
      <c r="X28" s="7"/>
    </row>
    <row r="30" spans="1:24" ht="18" x14ac:dyDescent="0.55000000000000004">
      <c r="A30" s="262" t="s">
        <v>63</v>
      </c>
      <c r="B30" s="263"/>
      <c r="C30" s="263"/>
      <c r="D30" s="264"/>
      <c r="E30" s="265"/>
      <c r="F30" s="148"/>
      <c r="G30" s="148"/>
      <c r="H30" s="148"/>
      <c r="I30" s="148"/>
      <c r="J30" s="148"/>
      <c r="K30" s="148"/>
      <c r="L30" s="148"/>
      <c r="M30" s="148"/>
      <c r="N30" s="148"/>
    </row>
    <row r="31" spans="1:24" ht="18" x14ac:dyDescent="0.55000000000000004">
      <c r="A31" s="266" t="s">
        <v>64</v>
      </c>
      <c r="B31" s="267"/>
      <c r="C31" s="267"/>
      <c r="D31" s="268"/>
      <c r="E31" s="268"/>
      <c r="F31" s="7"/>
      <c r="G31" s="7"/>
      <c r="H31" s="7"/>
      <c r="I31" s="148"/>
      <c r="J31" s="148"/>
      <c r="K31" s="148"/>
      <c r="L31" s="148"/>
      <c r="M31" s="148"/>
      <c r="N31" s="148"/>
    </row>
  </sheetData>
  <protectedRanges>
    <protectedRange password="9391" sqref="A14 B15 A4:C5 G4:I4" name="範囲1_1_1_1_1_1_1_1"/>
    <protectedRange password="9391" sqref="A19:B22" name="範囲1_14_1_1_1_1_1_1_1"/>
    <protectedRange password="9391" sqref="D23:F23" name="範囲1_7_1_1_1"/>
    <protectedRange password="9391" sqref="D11:F11 D6:E6 E13 D7:D10" name="範囲1_5_1_1_2_1_1_1_1"/>
    <protectedRange password="9391" sqref="D5:F5" name="範囲1_1_1_1_1_1_2_1_1_1"/>
    <protectedRange password="9391" sqref="F7 E8:E10" name="範囲1_7_1_1_1_1_1_1_1_1"/>
    <protectedRange password="9391" sqref="D4:F4 J4:L4" name="範囲1_9_3_1_1_1_1_1_1_1"/>
    <protectedRange password="9391" sqref="E15" name="範囲1_5_1_1_1_1_1_1_1_1"/>
    <protectedRange password="9391" sqref="J23:L23" name="範囲1_5_1_1"/>
    <protectedRange password="9391" sqref="J11:L11 K13 K15 J17:L17" name="範囲1_5_1_1_1_1"/>
    <protectedRange password="9391" sqref="J6:K10" name="範囲1_4_1_1_1_1_1_1_1_1"/>
    <protectedRange password="9391" sqref="J5:L5" name="範囲1_1_1_1_1_1_1_1_1_1"/>
    <protectedRange password="9391" sqref="G14 H15 G5:I5" name="範囲1_4_1_1_1_1_1_1_1_5"/>
    <protectedRange password="9391" sqref="G19:H19 H22 G20:G22" name="範囲1_5_1_1_1_1_1_1_1_1_5"/>
  </protectedRanges>
  <mergeCells count="17">
    <mergeCell ref="A28:M28"/>
    <mergeCell ref="J4:L4"/>
    <mergeCell ref="J6:L6"/>
    <mergeCell ref="J12:K12"/>
    <mergeCell ref="J14:K14"/>
    <mergeCell ref="G4:I4"/>
    <mergeCell ref="G14:I18"/>
    <mergeCell ref="A27:W27"/>
    <mergeCell ref="A25:M25"/>
    <mergeCell ref="A26:M26"/>
    <mergeCell ref="A1:E1"/>
    <mergeCell ref="D14:E14"/>
    <mergeCell ref="A4:C4"/>
    <mergeCell ref="A14:C18"/>
    <mergeCell ref="D4:F4"/>
    <mergeCell ref="D6:F6"/>
    <mergeCell ref="D12:E12"/>
  </mergeCells>
  <phoneticPr fontId="2"/>
  <pageMargins left="0.70866141732283472" right="0.70866141732283472" top="0.74803149606299213" bottom="0.74803149606299213" header="0.31496062992125984" footer="0.31496062992125984"/>
  <pageSetup paperSize="9" scale="58" orientation="portrait" r:id="rId1"/>
  <colBreaks count="1" manualBreakCount="1">
    <brk id="14"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7B668-CCA5-430C-8F49-310EEABD431F}">
  <sheetPr>
    <tabColor rgb="FFFFFF00"/>
  </sheetPr>
  <dimension ref="A1:G8"/>
  <sheetViews>
    <sheetView view="pageBreakPreview" zoomScaleNormal="100" zoomScaleSheetLayoutView="100" workbookViewId="0">
      <selection sqref="A1:B1"/>
    </sheetView>
  </sheetViews>
  <sheetFormatPr defaultColWidth="9" defaultRowHeight="15" x14ac:dyDescent="0.55000000000000004"/>
  <cols>
    <col min="1" max="1" width="2.5" style="61" customWidth="1"/>
    <col min="2" max="2" width="18.25" style="61" customWidth="1"/>
    <col min="3" max="3" width="7.08203125" style="255" customWidth="1"/>
    <col min="4" max="4" width="8.58203125" style="61" customWidth="1"/>
    <col min="5" max="5" width="10.08203125" style="61" customWidth="1"/>
    <col min="6" max="6" width="37.08203125" style="61" customWidth="1"/>
    <col min="7" max="7" width="4.75" style="61" hidden="1" customWidth="1"/>
    <col min="8" max="16384" width="9" style="61"/>
  </cols>
  <sheetData>
    <row r="1" spans="1:6" ht="30.65" customHeight="1" x14ac:dyDescent="0.55000000000000004">
      <c r="A1" s="434" t="s">
        <v>180</v>
      </c>
      <c r="B1" s="434"/>
      <c r="C1" s="191"/>
    </row>
    <row r="2" spans="1:6" ht="30.65" customHeight="1" x14ac:dyDescent="0.55000000000000004">
      <c r="B2" s="251"/>
      <c r="C2" s="439"/>
      <c r="D2" s="439"/>
      <c r="E2" s="440"/>
      <c r="F2" s="441" t="s">
        <v>223</v>
      </c>
    </row>
    <row r="3" spans="1:6" ht="30.65" customHeight="1" x14ac:dyDescent="0.55000000000000004">
      <c r="B3" s="252"/>
      <c r="C3" s="435" t="s">
        <v>79</v>
      </c>
      <c r="D3" s="435"/>
      <c r="E3" s="436"/>
      <c r="F3" s="442"/>
    </row>
    <row r="4" spans="1:6" ht="30.65" customHeight="1" x14ac:dyDescent="0.55000000000000004">
      <c r="B4" s="252" t="s">
        <v>80</v>
      </c>
      <c r="C4" s="435"/>
      <c r="D4" s="435"/>
      <c r="E4" s="436"/>
      <c r="F4" s="443"/>
    </row>
    <row r="5" spans="1:6" ht="30.65" customHeight="1" x14ac:dyDescent="0.55000000000000004">
      <c r="B5" s="252" t="s">
        <v>81</v>
      </c>
      <c r="C5" s="435" t="s">
        <v>82</v>
      </c>
      <c r="D5" s="435"/>
      <c r="E5" s="436"/>
      <c r="F5" s="443"/>
    </row>
    <row r="6" spans="1:6" ht="30.65" customHeight="1" x14ac:dyDescent="0.55000000000000004">
      <c r="B6" s="252" t="s">
        <v>83</v>
      </c>
      <c r="C6" s="435" t="s">
        <v>84</v>
      </c>
      <c r="D6" s="435"/>
      <c r="E6" s="436"/>
      <c r="F6" s="443"/>
    </row>
    <row r="7" spans="1:6" ht="30.65" customHeight="1" x14ac:dyDescent="0.55000000000000004">
      <c r="B7" s="252" t="s">
        <v>85</v>
      </c>
      <c r="C7" s="435" t="s">
        <v>84</v>
      </c>
      <c r="D7" s="435"/>
      <c r="E7" s="436"/>
      <c r="F7" s="443"/>
    </row>
    <row r="8" spans="1:6" ht="30.65" customHeight="1" x14ac:dyDescent="0.55000000000000004">
      <c r="B8" s="254"/>
      <c r="C8" s="437"/>
      <c r="D8" s="437"/>
      <c r="E8" s="438"/>
      <c r="F8" s="240"/>
    </row>
  </sheetData>
  <mergeCells count="9">
    <mergeCell ref="F2:F7"/>
    <mergeCell ref="C5:E5"/>
    <mergeCell ref="C6:E6"/>
    <mergeCell ref="A1:B1"/>
    <mergeCell ref="C3:E3"/>
    <mergeCell ref="C4:E4"/>
    <mergeCell ref="C7:E7"/>
    <mergeCell ref="C8:E8"/>
    <mergeCell ref="C2:E2"/>
  </mergeCells>
  <phoneticPr fontId="2"/>
  <pageMargins left="0.70866141732283472" right="0.70866141732283472" top="0.74803149606299213" bottom="0.74803149606299213" header="0.31496062992125984" footer="0.31496062992125984"/>
  <pageSetup paperSize="9" scale="9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525C1-C0EB-46F8-AEA0-9BE60A02CD31}">
  <sheetPr>
    <tabColor rgb="FFFFFF00"/>
  </sheetPr>
  <dimension ref="A1:K29"/>
  <sheetViews>
    <sheetView view="pageBreakPreview" zoomScaleNormal="100" zoomScaleSheetLayoutView="100" workbookViewId="0">
      <selection sqref="A1:C1"/>
    </sheetView>
  </sheetViews>
  <sheetFormatPr defaultColWidth="10.83203125" defaultRowHeight="15" x14ac:dyDescent="0.55000000000000004"/>
  <cols>
    <col min="1" max="1" width="10.58203125" style="6" customWidth="1"/>
    <col min="2" max="2" width="21" style="6" customWidth="1"/>
    <col min="3" max="3" width="13.58203125" style="6" customWidth="1"/>
    <col min="4" max="5" width="13.83203125" style="6" customWidth="1"/>
    <col min="6" max="6" width="18.83203125" style="6" customWidth="1"/>
    <col min="7" max="7" width="13.08203125" style="6" customWidth="1"/>
    <col min="8" max="8" width="14.33203125" style="6" customWidth="1"/>
    <col min="9" max="9" width="8.25" style="6" customWidth="1"/>
    <col min="10" max="10" width="8.33203125" style="6" customWidth="1"/>
    <col min="11" max="16384" width="10.83203125" style="6"/>
  </cols>
  <sheetData>
    <row r="1" spans="1:11" ht="15.75" customHeight="1" x14ac:dyDescent="0.55000000000000004">
      <c r="A1" s="448" t="s">
        <v>179</v>
      </c>
      <c r="B1" s="448"/>
      <c r="C1" s="448"/>
      <c r="D1" s="217"/>
    </row>
    <row r="3" spans="1:11" ht="8.25" customHeight="1" x14ac:dyDescent="0.55000000000000004"/>
    <row r="4" spans="1:11" ht="40.5" customHeight="1" x14ac:dyDescent="0.55000000000000004">
      <c r="B4" s="218"/>
      <c r="C4" s="219" t="s">
        <v>86</v>
      </c>
      <c r="D4" s="220" t="s">
        <v>87</v>
      </c>
      <c r="E4" s="221" t="s">
        <v>88</v>
      </c>
      <c r="F4" s="222" t="s">
        <v>89</v>
      </c>
      <c r="G4" s="197" t="s">
        <v>57</v>
      </c>
      <c r="H4" s="223" t="s">
        <v>90</v>
      </c>
    </row>
    <row r="5" spans="1:11" ht="9.75" customHeight="1" x14ac:dyDescent="0.55000000000000004">
      <c r="B5" s="224"/>
      <c r="C5" s="16"/>
      <c r="D5" s="225"/>
      <c r="E5" s="28"/>
      <c r="F5" s="225"/>
      <c r="G5" s="177"/>
      <c r="H5" s="226"/>
    </row>
    <row r="6" spans="1:11" x14ac:dyDescent="0.55000000000000004">
      <c r="B6" s="227" t="s">
        <v>91</v>
      </c>
      <c r="C6" s="16"/>
      <c r="D6" s="225"/>
      <c r="E6" s="28"/>
      <c r="F6" s="225"/>
      <c r="G6" s="177"/>
      <c r="H6" s="226"/>
    </row>
    <row r="7" spans="1:11" ht="8.25" customHeight="1" x14ac:dyDescent="0.55000000000000004">
      <c r="B7" s="228"/>
      <c r="C7" s="229"/>
      <c r="D7" s="230"/>
      <c r="E7" s="231"/>
      <c r="F7" s="230"/>
      <c r="G7" s="21"/>
      <c r="H7" s="231"/>
    </row>
    <row r="8" spans="1:11" ht="13.5" customHeight="1" x14ac:dyDescent="0.55000000000000004">
      <c r="B8" s="232" t="s">
        <v>95</v>
      </c>
      <c r="C8" s="117">
        <v>9250</v>
      </c>
      <c r="D8" s="233">
        <v>1409</v>
      </c>
      <c r="E8" s="234" t="s">
        <v>93</v>
      </c>
      <c r="F8" s="235">
        <v>9250</v>
      </c>
      <c r="G8" s="236" t="s">
        <v>94</v>
      </c>
      <c r="H8" s="237" t="s">
        <v>92</v>
      </c>
    </row>
    <row r="9" spans="1:11" x14ac:dyDescent="0.55000000000000004">
      <c r="B9" s="232" t="s">
        <v>96</v>
      </c>
      <c r="C9" s="117">
        <v>9250</v>
      </c>
      <c r="D9" s="233">
        <v>1501</v>
      </c>
      <c r="E9" s="234" t="s">
        <v>93</v>
      </c>
      <c r="F9" s="235">
        <v>9250</v>
      </c>
      <c r="G9" s="236" t="s">
        <v>94</v>
      </c>
      <c r="H9" s="237" t="s">
        <v>92</v>
      </c>
    </row>
    <row r="10" spans="1:11" x14ac:dyDescent="0.55000000000000004">
      <c r="B10" s="232" t="s">
        <v>97</v>
      </c>
      <c r="C10" s="117">
        <v>9250</v>
      </c>
      <c r="D10" s="233">
        <v>1640</v>
      </c>
      <c r="E10" s="234" t="s">
        <v>93</v>
      </c>
      <c r="F10" s="235">
        <v>9250</v>
      </c>
      <c r="G10" s="236" t="s">
        <v>94</v>
      </c>
      <c r="H10" s="237" t="s">
        <v>92</v>
      </c>
    </row>
    <row r="11" spans="1:11" x14ac:dyDescent="0.55000000000000004">
      <c r="B11" s="232" t="s">
        <v>168</v>
      </c>
      <c r="C11" s="117">
        <v>9250</v>
      </c>
      <c r="D11" s="238">
        <v>-1794</v>
      </c>
      <c r="E11" s="234" t="s">
        <v>93</v>
      </c>
      <c r="F11" s="235">
        <v>9250</v>
      </c>
      <c r="G11" s="236" t="s">
        <v>94</v>
      </c>
      <c r="H11" s="237" t="s">
        <v>92</v>
      </c>
    </row>
    <row r="12" spans="1:11" ht="10.5" customHeight="1" x14ac:dyDescent="0.55000000000000004">
      <c r="B12" s="239"/>
      <c r="C12" s="240"/>
      <c r="D12" s="241"/>
      <c r="E12" s="242"/>
      <c r="F12" s="243"/>
      <c r="G12" s="244"/>
      <c r="H12" s="242"/>
    </row>
    <row r="13" spans="1:11" x14ac:dyDescent="0.55000000000000004">
      <c r="C13" s="21"/>
      <c r="D13" s="21"/>
      <c r="E13" s="21"/>
      <c r="F13" s="21"/>
      <c r="G13" s="21"/>
      <c r="H13" s="21"/>
    </row>
    <row r="14" spans="1:11" x14ac:dyDescent="0.55000000000000004">
      <c r="A14" s="6" t="s">
        <v>24</v>
      </c>
      <c r="C14" s="21"/>
      <c r="D14" s="21"/>
      <c r="E14" s="21"/>
      <c r="F14" s="21"/>
      <c r="G14" s="21"/>
      <c r="H14" s="21"/>
    </row>
    <row r="15" spans="1:11" s="8" customFormat="1" ht="45.75" customHeight="1" x14ac:dyDescent="0.55000000000000004">
      <c r="A15" s="447" t="s">
        <v>98</v>
      </c>
      <c r="B15" s="447"/>
      <c r="C15" s="447"/>
      <c r="D15" s="447"/>
      <c r="E15" s="447"/>
      <c r="F15" s="447"/>
      <c r="G15" s="447"/>
      <c r="H15" s="447"/>
    </row>
    <row r="16" spans="1:11" s="24" customFormat="1" ht="17.5" customHeight="1" x14ac:dyDescent="0.55000000000000004">
      <c r="A16" s="449" t="s">
        <v>219</v>
      </c>
      <c r="B16" s="450"/>
      <c r="C16" s="450"/>
      <c r="D16" s="6"/>
      <c r="E16" s="6"/>
      <c r="F16" s="6"/>
      <c r="G16" s="6"/>
      <c r="H16" s="6"/>
      <c r="I16" s="6"/>
      <c r="J16" s="245"/>
      <c r="K16" s="8"/>
    </row>
    <row r="17" spans="1:11" ht="15.75" customHeight="1" x14ac:dyDescent="0.55000000000000004">
      <c r="B17" s="451" t="s">
        <v>99</v>
      </c>
      <c r="C17" s="453" t="s">
        <v>100</v>
      </c>
      <c r="D17" s="444" t="s">
        <v>101</v>
      </c>
      <c r="E17" s="445"/>
      <c r="F17" s="445"/>
      <c r="G17" s="446"/>
      <c r="H17" s="177"/>
      <c r="I17" s="177"/>
      <c r="K17" s="24"/>
    </row>
    <row r="18" spans="1:11" ht="15.5" thickBot="1" x14ac:dyDescent="0.6">
      <c r="B18" s="452"/>
      <c r="C18" s="452"/>
      <c r="D18" s="246" t="s">
        <v>102</v>
      </c>
      <c r="E18" s="246" t="s">
        <v>103</v>
      </c>
      <c r="F18" s="246" t="s">
        <v>104</v>
      </c>
      <c r="G18" s="246" t="s">
        <v>105</v>
      </c>
    </row>
    <row r="19" spans="1:11" x14ac:dyDescent="0.55000000000000004">
      <c r="B19" s="247" t="s">
        <v>106</v>
      </c>
      <c r="C19" s="455" t="s">
        <v>107</v>
      </c>
      <c r="D19" s="455">
        <v>152.33000000000001</v>
      </c>
      <c r="E19" s="455">
        <v>162.25</v>
      </c>
      <c r="F19" s="455">
        <v>177.25</v>
      </c>
      <c r="G19" s="458">
        <v>193.92</v>
      </c>
    </row>
    <row r="20" spans="1:11" x14ac:dyDescent="0.55000000000000004">
      <c r="B20" s="248" t="s">
        <v>108</v>
      </c>
      <c r="C20" s="456"/>
      <c r="D20" s="457"/>
      <c r="E20" s="457"/>
      <c r="F20" s="457"/>
      <c r="G20" s="459"/>
    </row>
    <row r="21" spans="1:11" ht="15.75" customHeight="1" thickBot="1" x14ac:dyDescent="0.6">
      <c r="A21" s="249"/>
      <c r="B21" s="460" t="s">
        <v>109</v>
      </c>
      <c r="C21" s="461"/>
      <c r="D21" s="461"/>
      <c r="E21" s="461"/>
      <c r="F21" s="461"/>
      <c r="G21" s="462"/>
      <c r="H21" s="213"/>
      <c r="I21" s="213"/>
    </row>
    <row r="22" spans="1:11" ht="15.75" customHeight="1" x14ac:dyDescent="0.55000000000000004">
      <c r="A22" s="249"/>
      <c r="B22" s="213"/>
      <c r="C22" s="250"/>
      <c r="D22" s="250"/>
      <c r="E22" s="250"/>
      <c r="F22" s="250"/>
      <c r="G22" s="250"/>
      <c r="H22" s="213"/>
      <c r="I22" s="213"/>
    </row>
    <row r="23" spans="1:11" ht="15.75" customHeight="1" x14ac:dyDescent="0.55000000000000004">
      <c r="A23" s="249" t="s">
        <v>110</v>
      </c>
      <c r="B23" s="454" t="s">
        <v>111</v>
      </c>
      <c r="C23" s="454"/>
      <c r="D23" s="454"/>
      <c r="E23" s="454"/>
      <c r="F23" s="454"/>
      <c r="G23" s="454"/>
      <c r="H23" s="454"/>
      <c r="I23" s="454"/>
    </row>
    <row r="24" spans="1:11" x14ac:dyDescent="0.55000000000000004">
      <c r="A24" s="245"/>
      <c r="B24" s="376"/>
      <c r="C24" s="376"/>
      <c r="D24" s="376"/>
      <c r="E24" s="376"/>
      <c r="F24" s="376"/>
      <c r="G24" s="376"/>
      <c r="H24" s="376"/>
      <c r="I24" s="376"/>
    </row>
    <row r="25" spans="1:11" x14ac:dyDescent="0.55000000000000004">
      <c r="A25" s="6" t="s">
        <v>112</v>
      </c>
    </row>
    <row r="26" spans="1:11" ht="16" customHeight="1" x14ac:dyDescent="0.55000000000000004">
      <c r="A26" s="447" t="s">
        <v>113</v>
      </c>
      <c r="B26" s="447"/>
      <c r="C26" s="447"/>
      <c r="D26" s="447"/>
      <c r="E26" s="447"/>
      <c r="F26" s="447"/>
      <c r="G26" s="447"/>
      <c r="H26" s="245"/>
    </row>
    <row r="27" spans="1:11" ht="16" customHeight="1" x14ac:dyDescent="0.55000000000000004">
      <c r="A27" s="447" t="s">
        <v>114</v>
      </c>
      <c r="B27" s="447"/>
      <c r="C27" s="447"/>
      <c r="D27" s="447"/>
      <c r="E27" s="447"/>
      <c r="F27" s="447"/>
      <c r="G27" s="447"/>
      <c r="H27" s="447"/>
    </row>
    <row r="28" spans="1:11" ht="16" customHeight="1" x14ac:dyDescent="0.55000000000000004">
      <c r="A28" s="447" t="s">
        <v>115</v>
      </c>
      <c r="B28" s="447"/>
      <c r="C28" s="447"/>
      <c r="D28" s="447"/>
      <c r="E28" s="447"/>
      <c r="F28" s="447"/>
      <c r="G28" s="447"/>
      <c r="H28" s="447"/>
    </row>
    <row r="29" spans="1:11" ht="16" customHeight="1" x14ac:dyDescent="0.55000000000000004">
      <c r="A29" s="447" t="s">
        <v>170</v>
      </c>
      <c r="B29" s="447"/>
      <c r="C29" s="447"/>
      <c r="D29" s="447"/>
      <c r="E29" s="447"/>
      <c r="F29" s="447"/>
      <c r="G29" s="447"/>
      <c r="H29" s="447"/>
    </row>
  </sheetData>
  <mergeCells count="17">
    <mergeCell ref="A27:H27"/>
    <mergeCell ref="A28:H28"/>
    <mergeCell ref="A29:H29"/>
    <mergeCell ref="B23:I24"/>
    <mergeCell ref="C19:C20"/>
    <mergeCell ref="D19:D20"/>
    <mergeCell ref="E19:E20"/>
    <mergeCell ref="F19:F20"/>
    <mergeCell ref="G19:G20"/>
    <mergeCell ref="A26:G26"/>
    <mergeCell ref="B21:G21"/>
    <mergeCell ref="D17:G17"/>
    <mergeCell ref="A15:H15"/>
    <mergeCell ref="A1:C1"/>
    <mergeCell ref="A16:C16"/>
    <mergeCell ref="B17:B18"/>
    <mergeCell ref="C17:C18"/>
  </mergeCells>
  <phoneticPr fontId="2"/>
  <pageMargins left="0.70866141732283472" right="0.70866141732283472" top="0.74803149606299213" bottom="0.74803149606299213" header="0.31496062992125984" footer="0.31496062992125984"/>
  <pageSetup paperSize="9" scale="68" orientation="portrait" r:id="rId1"/>
  <colBreaks count="1" manualBreakCount="1">
    <brk id="8" max="29"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D2712-E347-412D-8B4B-51A9F1903B2D}">
  <sheetPr>
    <tabColor rgb="FFFFFF00"/>
  </sheetPr>
  <dimension ref="A1:O30"/>
  <sheetViews>
    <sheetView view="pageBreakPreview" zoomScaleNormal="100" zoomScaleSheetLayoutView="100" workbookViewId="0">
      <selection sqref="A1:C1"/>
    </sheetView>
  </sheetViews>
  <sheetFormatPr defaultColWidth="9" defaultRowHeight="15" x14ac:dyDescent="0.55000000000000004"/>
  <cols>
    <col min="1" max="1" width="6" style="3" customWidth="1"/>
    <col min="2" max="2" width="13" style="3" customWidth="1"/>
    <col min="3" max="3" width="17.75" style="5" customWidth="1"/>
    <col min="4" max="4" width="13.75" style="1" customWidth="1"/>
    <col min="5" max="5" width="19.5" style="2" customWidth="1"/>
    <col min="6" max="6" width="13.75" style="3" customWidth="1"/>
    <col min="7" max="8" width="14.08203125" style="4" customWidth="1"/>
    <col min="9" max="9" width="11.5" style="3" customWidth="1"/>
    <col min="10" max="10" width="24.58203125" style="3" customWidth="1"/>
    <col min="11" max="11" width="10.58203125" style="3" customWidth="1"/>
    <col min="12" max="13" width="9" style="3"/>
    <col min="14" max="15" width="13.58203125" style="3" customWidth="1"/>
    <col min="16" max="16384" width="9" style="3"/>
  </cols>
  <sheetData>
    <row r="1" spans="1:13" x14ac:dyDescent="0.55000000000000004">
      <c r="A1" s="463" t="s">
        <v>178</v>
      </c>
      <c r="B1" s="463"/>
      <c r="C1" s="463"/>
    </row>
    <row r="2" spans="1:13" s="6" customFormat="1" ht="15.65" customHeight="1" x14ac:dyDescent="0.55000000000000004">
      <c r="D2" s="24"/>
      <c r="E2" s="25"/>
      <c r="F2" s="15"/>
      <c r="G2" s="15"/>
    </row>
    <row r="3" spans="1:13" s="6" customFormat="1" ht="11.25" customHeight="1" x14ac:dyDescent="0.55000000000000004">
      <c r="D3" s="24"/>
      <c r="E3" s="25"/>
      <c r="F3" s="15"/>
      <c r="G3" s="15"/>
      <c r="L3" s="6" t="s">
        <v>116</v>
      </c>
    </row>
    <row r="4" spans="1:13" s="6" customFormat="1" ht="33" customHeight="1" x14ac:dyDescent="0.35">
      <c r="B4" s="477" t="s">
        <v>117</v>
      </c>
      <c r="C4" s="453" t="s">
        <v>118</v>
      </c>
      <c r="D4" s="480" t="s">
        <v>119</v>
      </c>
      <c r="E4" s="477"/>
      <c r="F4" s="483" t="s">
        <v>120</v>
      </c>
      <c r="G4" s="484"/>
      <c r="H4" s="11" t="s">
        <v>121</v>
      </c>
      <c r="I4" s="451" t="s">
        <v>122</v>
      </c>
      <c r="J4" s="464" t="s">
        <v>123</v>
      </c>
    </row>
    <row r="5" spans="1:13" s="6" customFormat="1" ht="33" customHeight="1" x14ac:dyDescent="0.55000000000000004">
      <c r="B5" s="478"/>
      <c r="C5" s="479"/>
      <c r="D5" s="481"/>
      <c r="E5" s="478"/>
      <c r="F5" s="12" t="s">
        <v>91</v>
      </c>
      <c r="G5" s="13" t="s">
        <v>124</v>
      </c>
      <c r="H5" s="14" t="s">
        <v>125</v>
      </c>
      <c r="I5" s="485"/>
      <c r="J5" s="465"/>
    </row>
    <row r="6" spans="1:13" s="6" customFormat="1" ht="17.149999999999999" customHeight="1" x14ac:dyDescent="0.55000000000000004">
      <c r="B6" s="15"/>
      <c r="C6" s="16"/>
      <c r="D6" s="27"/>
      <c r="E6" s="17"/>
      <c r="F6" s="15"/>
      <c r="G6" s="18"/>
      <c r="H6" s="19"/>
      <c r="I6" s="28"/>
      <c r="J6" s="20"/>
    </row>
    <row r="7" spans="1:13" s="6" customFormat="1" ht="11.25" customHeight="1" x14ac:dyDescent="0.55000000000000004">
      <c r="A7" s="61"/>
      <c r="B7" s="61" t="s">
        <v>168</v>
      </c>
      <c r="C7" s="84"/>
      <c r="D7" s="85"/>
      <c r="E7" s="86"/>
      <c r="F7" s="87"/>
      <c r="G7" s="88"/>
      <c r="H7" s="89"/>
      <c r="I7" s="90"/>
      <c r="J7" s="85"/>
      <c r="L7" s="6" t="s">
        <v>126</v>
      </c>
    </row>
    <row r="8" spans="1:13" s="6" customFormat="1" ht="11.25" customHeight="1" x14ac:dyDescent="0.55000000000000004">
      <c r="A8" s="61"/>
      <c r="B8" s="61"/>
      <c r="C8" s="91"/>
      <c r="D8" s="92"/>
      <c r="E8" s="93"/>
      <c r="F8" s="94"/>
      <c r="G8" s="95"/>
      <c r="H8" s="96"/>
      <c r="I8" s="97"/>
      <c r="J8" s="466" t="s">
        <v>210</v>
      </c>
      <c r="L8" s="6" t="s">
        <v>127</v>
      </c>
    </row>
    <row r="9" spans="1:13" s="6" customFormat="1" ht="20.5" customHeight="1" x14ac:dyDescent="0.55000000000000004">
      <c r="A9" s="61"/>
      <c r="B9" s="61"/>
      <c r="C9" s="91"/>
      <c r="D9" s="92"/>
      <c r="E9" s="93"/>
      <c r="F9" s="468" t="s">
        <v>128</v>
      </c>
      <c r="G9" s="469"/>
      <c r="H9" s="98"/>
      <c r="I9" s="97"/>
      <c r="J9" s="467"/>
    </row>
    <row r="10" spans="1:13" s="6" customFormat="1" ht="21" customHeight="1" x14ac:dyDescent="0.55000000000000004">
      <c r="A10" s="61"/>
      <c r="B10" s="470" t="s">
        <v>129</v>
      </c>
      <c r="C10" s="99"/>
      <c r="D10" s="100"/>
      <c r="E10" s="86"/>
      <c r="F10" s="101"/>
      <c r="G10" s="102"/>
      <c r="H10" s="103"/>
      <c r="I10" s="90"/>
      <c r="J10" s="467"/>
    </row>
    <row r="11" spans="1:13" s="6" customFormat="1" ht="21" customHeight="1" x14ac:dyDescent="0.55000000000000004">
      <c r="A11" s="61"/>
      <c r="B11" s="470"/>
      <c r="C11" s="99"/>
      <c r="D11" s="92"/>
      <c r="E11" s="93"/>
      <c r="F11" s="101"/>
      <c r="G11" s="102"/>
      <c r="H11" s="104"/>
      <c r="I11" s="97"/>
      <c r="J11" s="467"/>
      <c r="L11" s="6" t="s">
        <v>130</v>
      </c>
    </row>
    <row r="12" spans="1:13" s="6" customFormat="1" ht="20.5" customHeight="1" x14ac:dyDescent="0.55000000000000004">
      <c r="A12" s="61"/>
      <c r="B12" s="470"/>
      <c r="C12" s="471" t="s">
        <v>131</v>
      </c>
      <c r="D12" s="472" t="s">
        <v>132</v>
      </c>
      <c r="E12" s="106" t="s">
        <v>201</v>
      </c>
      <c r="F12" s="101">
        <v>8610</v>
      </c>
      <c r="G12" s="102">
        <v>166.96511999999998</v>
      </c>
      <c r="H12" s="473" t="s">
        <v>133</v>
      </c>
      <c r="I12" s="474" t="s">
        <v>134</v>
      </c>
      <c r="J12" s="467"/>
      <c r="L12" s="6" t="s">
        <v>130</v>
      </c>
      <c r="M12" s="22"/>
    </row>
    <row r="13" spans="1:13" s="6" customFormat="1" ht="20.5" customHeight="1" x14ac:dyDescent="0.55000000000000004">
      <c r="A13" s="61"/>
      <c r="B13" s="107"/>
      <c r="C13" s="471"/>
      <c r="D13" s="472"/>
      <c r="E13" s="108" t="s">
        <v>135</v>
      </c>
      <c r="F13" s="101">
        <v>13348</v>
      </c>
      <c r="G13" s="102">
        <v>258.84441599999997</v>
      </c>
      <c r="H13" s="473"/>
      <c r="I13" s="474"/>
      <c r="J13" s="467"/>
      <c r="M13" s="22"/>
    </row>
    <row r="14" spans="1:13" s="6" customFormat="1" ht="21" customHeight="1" x14ac:dyDescent="0.55000000000000004">
      <c r="A14" s="61"/>
      <c r="B14" s="107"/>
      <c r="C14" s="471"/>
      <c r="D14" s="472"/>
      <c r="E14" s="106" t="s">
        <v>136</v>
      </c>
      <c r="F14" s="101">
        <v>10227</v>
      </c>
      <c r="G14" s="102">
        <v>198.32198399999999</v>
      </c>
      <c r="H14" s="473"/>
      <c r="I14" s="474"/>
      <c r="J14" s="467"/>
      <c r="M14" s="22"/>
    </row>
    <row r="15" spans="1:13" s="6" customFormat="1" ht="21" customHeight="1" x14ac:dyDescent="0.35">
      <c r="A15" s="61"/>
      <c r="B15" s="107"/>
      <c r="C15" s="105"/>
      <c r="D15" s="100"/>
      <c r="E15" s="109" t="s">
        <v>137</v>
      </c>
      <c r="F15" s="110">
        <v>11713</v>
      </c>
      <c r="G15" s="102">
        <v>227.138496</v>
      </c>
      <c r="H15" s="111"/>
      <c r="I15" s="90"/>
      <c r="J15" s="467"/>
      <c r="M15" s="22"/>
    </row>
    <row r="16" spans="1:13" s="6" customFormat="1" ht="45" customHeight="1" x14ac:dyDescent="0.35">
      <c r="A16" s="61"/>
      <c r="B16" s="107"/>
      <c r="C16" s="105"/>
      <c r="D16" s="100"/>
      <c r="E16" s="109" t="s">
        <v>138</v>
      </c>
      <c r="F16" s="110">
        <v>4327</v>
      </c>
      <c r="G16" s="112">
        <v>83.909183999999996</v>
      </c>
      <c r="H16" s="111"/>
      <c r="I16" s="90"/>
      <c r="J16" s="467"/>
      <c r="M16" s="22"/>
    </row>
    <row r="17" spans="1:15" s="6" customFormat="1" ht="20.5" customHeight="1" x14ac:dyDescent="0.55000000000000004">
      <c r="A17" s="61"/>
      <c r="B17" s="113"/>
      <c r="C17" s="114" t="s">
        <v>139</v>
      </c>
      <c r="D17" s="115" t="s">
        <v>140</v>
      </c>
      <c r="E17" s="116"/>
      <c r="F17" s="117">
        <v>9250</v>
      </c>
      <c r="G17" s="102">
        <v>179.376</v>
      </c>
      <c r="H17" s="475" t="s">
        <v>141</v>
      </c>
      <c r="I17" s="118" t="s">
        <v>134</v>
      </c>
      <c r="J17" s="467"/>
      <c r="M17" s="22"/>
      <c r="N17" s="23" t="s">
        <v>142</v>
      </c>
      <c r="O17" s="23" t="s">
        <v>143</v>
      </c>
    </row>
    <row r="18" spans="1:15" s="6" customFormat="1" ht="23.15" customHeight="1" x14ac:dyDescent="0.55000000000000004">
      <c r="A18" s="61"/>
      <c r="B18" s="61"/>
      <c r="C18" s="91"/>
      <c r="D18" s="92"/>
      <c r="E18" s="93"/>
      <c r="F18" s="119"/>
      <c r="G18" s="95"/>
      <c r="H18" s="476"/>
      <c r="I18" s="118"/>
      <c r="J18" s="467"/>
      <c r="M18" s="22"/>
      <c r="N18" s="23"/>
      <c r="O18" s="23"/>
    </row>
    <row r="19" spans="1:15" s="6" customFormat="1" ht="8.15" customHeight="1" x14ac:dyDescent="0.55000000000000004">
      <c r="A19" s="61"/>
      <c r="B19" s="61"/>
      <c r="C19" s="91"/>
      <c r="D19" s="92"/>
      <c r="E19" s="93"/>
      <c r="F19" s="120"/>
      <c r="G19" s="121"/>
      <c r="H19" s="476"/>
      <c r="I19" s="122"/>
      <c r="J19" s="467"/>
      <c r="M19" s="22"/>
      <c r="N19" s="23"/>
      <c r="O19" s="23"/>
    </row>
    <row r="20" spans="1:15" s="6" customFormat="1" ht="34.5" customHeight="1" x14ac:dyDescent="0.55000000000000004">
      <c r="A20" s="61"/>
      <c r="B20" s="61"/>
      <c r="C20" s="91"/>
      <c r="D20" s="92"/>
      <c r="E20" s="93"/>
      <c r="F20" s="490" t="s">
        <v>144</v>
      </c>
      <c r="G20" s="469"/>
      <c r="H20" s="97"/>
      <c r="I20" s="61"/>
      <c r="J20" s="492" t="s">
        <v>211</v>
      </c>
      <c r="L20" s="6" t="s">
        <v>130</v>
      </c>
      <c r="M20" s="22"/>
    </row>
    <row r="21" spans="1:15" s="24" customFormat="1" ht="33" customHeight="1" x14ac:dyDescent="0.55000000000000004">
      <c r="A21" s="123"/>
      <c r="B21" s="61"/>
      <c r="C21" s="124" t="s">
        <v>145</v>
      </c>
      <c r="D21" s="125" t="s">
        <v>146</v>
      </c>
      <c r="E21" s="126" t="s">
        <v>147</v>
      </c>
      <c r="F21" s="127">
        <v>21237</v>
      </c>
      <c r="G21" s="128">
        <v>411.82790399999999</v>
      </c>
      <c r="H21" s="61"/>
      <c r="I21" s="491" t="s">
        <v>148</v>
      </c>
      <c r="J21" s="493"/>
    </row>
    <row r="22" spans="1:15" s="24" customFormat="1" ht="98.5" customHeight="1" x14ac:dyDescent="0.55000000000000004">
      <c r="A22" s="123"/>
      <c r="B22" s="123"/>
      <c r="C22" s="129"/>
      <c r="D22" s="125"/>
      <c r="E22" s="130" t="s">
        <v>149</v>
      </c>
      <c r="F22" s="131">
        <v>19237</v>
      </c>
      <c r="G22" s="132">
        <v>373.043904</v>
      </c>
      <c r="H22" s="133"/>
      <c r="I22" s="491"/>
      <c r="J22" s="493"/>
    </row>
    <row r="23" spans="1:15" s="6" customFormat="1" ht="42" customHeight="1" x14ac:dyDescent="0.55000000000000004">
      <c r="A23" s="61"/>
      <c r="B23" s="123"/>
      <c r="C23" s="134"/>
      <c r="D23" s="135"/>
      <c r="E23" s="136"/>
      <c r="F23" s="137"/>
      <c r="G23" s="138"/>
      <c r="H23" s="139"/>
      <c r="I23" s="140"/>
      <c r="J23" s="494"/>
    </row>
    <row r="24" spans="1:15" s="6" customFormat="1" ht="11.25" customHeight="1" x14ac:dyDescent="0.55000000000000004">
      <c r="A24" s="61" t="s">
        <v>24</v>
      </c>
      <c r="B24" s="61"/>
      <c r="C24" s="103"/>
      <c r="D24" s="141"/>
      <c r="E24" s="142"/>
      <c r="F24" s="103"/>
      <c r="G24" s="94"/>
      <c r="H24" s="94"/>
      <c r="I24" s="103"/>
      <c r="J24" s="103"/>
      <c r="K24" s="21"/>
    </row>
    <row r="25" spans="1:15" s="8" customFormat="1" ht="15.75" customHeight="1" x14ac:dyDescent="0.55000000000000004">
      <c r="A25" s="486" t="s">
        <v>220</v>
      </c>
      <c r="B25" s="486"/>
      <c r="C25" s="486"/>
      <c r="D25" s="486"/>
      <c r="E25" s="486"/>
      <c r="F25" s="486"/>
      <c r="G25" s="486"/>
      <c r="H25" s="486"/>
      <c r="I25" s="144"/>
      <c r="J25" s="144"/>
    </row>
    <row r="26" spans="1:15" s="8" customFormat="1" ht="15.75" customHeight="1" x14ac:dyDescent="0.55000000000000004">
      <c r="A26" s="487" t="s">
        <v>172</v>
      </c>
      <c r="B26" s="487"/>
      <c r="C26" s="487"/>
      <c r="D26" s="487"/>
      <c r="E26" s="487"/>
      <c r="F26" s="487"/>
      <c r="G26" s="487"/>
      <c r="H26" s="487"/>
      <c r="I26" s="487"/>
      <c r="J26" s="144"/>
    </row>
    <row r="27" spans="1:15" s="8" customFormat="1" ht="15.75" customHeight="1" x14ac:dyDescent="0.55000000000000004">
      <c r="A27" s="488"/>
      <c r="B27" s="489"/>
      <c r="C27" s="489"/>
      <c r="D27" s="489"/>
      <c r="E27" s="489"/>
      <c r="F27" s="489"/>
      <c r="G27" s="489"/>
      <c r="H27" s="489"/>
      <c r="I27" s="489"/>
      <c r="J27" s="144"/>
    </row>
    <row r="28" spans="1:15" s="8" customFormat="1" ht="2.25" customHeight="1" x14ac:dyDescent="0.55000000000000004">
      <c r="A28" s="143"/>
      <c r="B28" s="143"/>
      <c r="C28" s="143"/>
      <c r="D28" s="143"/>
      <c r="E28" s="143"/>
      <c r="F28" s="143"/>
      <c r="G28" s="143"/>
      <c r="H28" s="143"/>
      <c r="I28" s="144"/>
      <c r="J28" s="144"/>
    </row>
    <row r="29" spans="1:15" s="6" customFormat="1" ht="17.25" customHeight="1" x14ac:dyDescent="0.55000000000000004">
      <c r="A29" s="61" t="s">
        <v>112</v>
      </c>
      <c r="B29" s="61"/>
      <c r="C29" s="61"/>
      <c r="D29" s="123"/>
      <c r="E29" s="145"/>
      <c r="F29" s="87"/>
      <c r="G29" s="87"/>
      <c r="H29" s="61"/>
      <c r="I29" s="61"/>
      <c r="J29" s="61"/>
      <c r="L29" s="6" t="s">
        <v>130</v>
      </c>
    </row>
    <row r="30" spans="1:15" s="24" customFormat="1" ht="34.4" customHeight="1" x14ac:dyDescent="0.55000000000000004">
      <c r="A30" s="482" t="s">
        <v>212</v>
      </c>
      <c r="B30" s="482"/>
      <c r="C30" s="482"/>
      <c r="D30" s="482"/>
      <c r="E30" s="482"/>
      <c r="F30" s="482"/>
      <c r="G30" s="482"/>
      <c r="H30" s="482"/>
      <c r="I30" s="482"/>
      <c r="J30" s="482"/>
    </row>
  </sheetData>
  <mergeCells count="22">
    <mergeCell ref="A30:J30"/>
    <mergeCell ref="F4:G4"/>
    <mergeCell ref="I4:I5"/>
    <mergeCell ref="A25:H25"/>
    <mergeCell ref="A26:I26"/>
    <mergeCell ref="A27:I27"/>
    <mergeCell ref="F20:G20"/>
    <mergeCell ref="I21:I22"/>
    <mergeCell ref="J20:J23"/>
    <mergeCell ref="A1:C1"/>
    <mergeCell ref="J4:J5"/>
    <mergeCell ref="J8:J19"/>
    <mergeCell ref="F9:G9"/>
    <mergeCell ref="B10:B12"/>
    <mergeCell ref="C12:C14"/>
    <mergeCell ref="D12:D14"/>
    <mergeCell ref="H12:H14"/>
    <mergeCell ref="I12:I14"/>
    <mergeCell ref="H17:H19"/>
    <mergeCell ref="B4:B5"/>
    <mergeCell ref="C4:C5"/>
    <mergeCell ref="D4:E5"/>
  </mergeCells>
  <phoneticPr fontId="2"/>
  <hyperlinks>
    <hyperlink ref="A25:H25" location="'３．６ 政府機関等奨学金制度'!A1" display="１．円換算は，シート「３．６ 政府機関等奨学金」を参照。" xr:uid="{BBD87D2B-3A90-41FC-A0FB-8703173B03C8}"/>
  </hyperlinks>
  <pageMargins left="0.70866141732283472" right="0.70866141732283472" top="0.74803149606299213" bottom="0.74803149606299213" header="0.31496062992125984" footer="0.31496062992125984"/>
  <pageSetup paperSize="9" scale="49" orientation="portrait" r:id="rId1"/>
  <colBreaks count="1" manualBreakCount="1">
    <brk id="11"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82E66-F1E2-44E0-A2CA-58F2B9A58AA7}">
  <sheetPr>
    <tabColor rgb="FFFFFF00"/>
  </sheetPr>
  <dimension ref="A1:M27"/>
  <sheetViews>
    <sheetView view="pageBreakPreview" zoomScaleNormal="100" zoomScaleSheetLayoutView="100" workbookViewId="0"/>
  </sheetViews>
  <sheetFormatPr defaultColWidth="9" defaultRowHeight="15" x14ac:dyDescent="0.55000000000000004"/>
  <cols>
    <col min="1" max="1" width="7.33203125" style="6" customWidth="1"/>
    <col min="2" max="2" width="22.33203125" style="6" customWidth="1"/>
    <col min="3" max="3" width="16.5" style="6" bestFit="1" customWidth="1"/>
    <col min="4" max="4" width="15.08203125" style="6" customWidth="1"/>
    <col min="5" max="5" width="16.5" style="6" bestFit="1" customWidth="1"/>
    <col min="6" max="8" width="15.08203125" style="6" bestFit="1" customWidth="1"/>
    <col min="9" max="9" width="7.83203125" style="6" customWidth="1"/>
    <col min="10" max="13" width="15.08203125" style="6" bestFit="1" customWidth="1"/>
    <col min="14" max="14" width="6.5" style="6" customWidth="1"/>
    <col min="15" max="15" width="9" style="6"/>
    <col min="16" max="16" width="12.08203125" style="6" customWidth="1"/>
    <col min="17" max="16384" width="9" style="6"/>
  </cols>
  <sheetData>
    <row r="1" spans="1:13" x14ac:dyDescent="0.55000000000000004">
      <c r="A1" s="196" t="s">
        <v>177</v>
      </c>
    </row>
    <row r="2" spans="1:13" ht="15.75" customHeight="1" x14ac:dyDescent="0.55000000000000004">
      <c r="B2" s="6" t="s">
        <v>150</v>
      </c>
      <c r="C2" s="61"/>
      <c r="D2" s="61"/>
      <c r="E2" s="61"/>
      <c r="F2" s="61"/>
      <c r="G2" s="61"/>
      <c r="H2" s="87" t="s">
        <v>213</v>
      </c>
      <c r="I2" s="15"/>
    </row>
    <row r="3" spans="1:13" ht="40.5" customHeight="1" x14ac:dyDescent="0.55000000000000004">
      <c r="B3" s="197"/>
      <c r="C3" s="198" t="s">
        <v>151</v>
      </c>
      <c r="D3" s="199" t="s">
        <v>152</v>
      </c>
      <c r="E3" s="200" t="s">
        <v>153</v>
      </c>
      <c r="F3" s="198" t="s">
        <v>154</v>
      </c>
      <c r="G3" s="198" t="s">
        <v>155</v>
      </c>
      <c r="H3" s="200" t="s">
        <v>57</v>
      </c>
    </row>
    <row r="4" spans="1:13" ht="21" customHeight="1" x14ac:dyDescent="0.55000000000000004">
      <c r="B4" s="201"/>
      <c r="C4" s="202"/>
      <c r="D4" s="202"/>
      <c r="E4" s="203"/>
      <c r="F4" s="202"/>
      <c r="G4" s="202"/>
      <c r="H4" s="61"/>
    </row>
    <row r="5" spans="1:13" ht="14.25" customHeight="1" x14ac:dyDescent="0.55000000000000004">
      <c r="B5" s="201" t="s">
        <v>156</v>
      </c>
      <c r="C5" s="204">
        <v>54480132</v>
      </c>
      <c r="D5" s="204">
        <v>13672450</v>
      </c>
      <c r="E5" s="205">
        <v>28596581</v>
      </c>
      <c r="F5" s="204">
        <v>1298031</v>
      </c>
      <c r="G5" s="204">
        <v>1147781</v>
      </c>
      <c r="H5" s="206">
        <v>9765289</v>
      </c>
    </row>
    <row r="6" spans="1:13" ht="18" customHeight="1" x14ac:dyDescent="0.55000000000000004">
      <c r="B6" s="201"/>
      <c r="C6" s="207"/>
      <c r="D6" s="207"/>
      <c r="E6" s="208"/>
      <c r="F6" s="207"/>
      <c r="G6" s="207"/>
      <c r="H6" s="208"/>
      <c r="L6" s="21"/>
    </row>
    <row r="7" spans="1:13" ht="14.25" customHeight="1" x14ac:dyDescent="0.55000000000000004">
      <c r="B7" s="209" t="s">
        <v>157</v>
      </c>
      <c r="C7" s="97">
        <v>100.00000000000006</v>
      </c>
      <c r="D7" s="97">
        <v>25.096213056165134</v>
      </c>
      <c r="E7" s="97">
        <v>52.489926052308391</v>
      </c>
      <c r="F7" s="97">
        <v>2.3825768263557068</v>
      </c>
      <c r="G7" s="97">
        <v>2.1067882140961038</v>
      </c>
      <c r="H7" s="187">
        <v>17.924495851074663</v>
      </c>
      <c r="L7" s="21"/>
    </row>
    <row r="8" spans="1:13" ht="21" customHeight="1" x14ac:dyDescent="0.55000000000000004">
      <c r="B8" s="210"/>
      <c r="C8" s="211"/>
      <c r="D8" s="211"/>
      <c r="E8" s="210"/>
      <c r="F8" s="211"/>
      <c r="G8" s="211"/>
      <c r="H8" s="210"/>
      <c r="L8" s="21"/>
    </row>
    <row r="9" spans="1:13" ht="27" customHeight="1" x14ac:dyDescent="0.55000000000000004">
      <c r="B9" s="209"/>
      <c r="C9" s="209"/>
      <c r="D9" s="209"/>
      <c r="E9" s="209"/>
      <c r="F9" s="212"/>
      <c r="G9" s="209"/>
      <c r="H9" s="209"/>
      <c r="I9" s="209"/>
      <c r="L9" s="21"/>
    </row>
    <row r="10" spans="1:13" x14ac:dyDescent="0.55000000000000004">
      <c r="A10" s="213" t="s">
        <v>24</v>
      </c>
      <c r="B10" s="214"/>
      <c r="C10" s="214"/>
      <c r="D10" s="214"/>
      <c r="E10" s="214"/>
      <c r="F10" s="214"/>
      <c r="G10" s="214"/>
      <c r="H10" s="214"/>
      <c r="I10" s="214"/>
      <c r="J10" s="214"/>
      <c r="L10" s="21"/>
    </row>
    <row r="11" spans="1:13" ht="32.15" customHeight="1" x14ac:dyDescent="0.55000000000000004">
      <c r="A11" s="495" t="s">
        <v>221</v>
      </c>
      <c r="B11" s="495"/>
      <c r="C11" s="495"/>
      <c r="D11" s="495"/>
      <c r="E11" s="495"/>
      <c r="F11" s="495"/>
      <c r="G11" s="495"/>
      <c r="H11" s="495"/>
      <c r="I11" s="215"/>
      <c r="J11" s="215"/>
      <c r="L11" s="21"/>
    </row>
    <row r="12" spans="1:13" ht="26.25" customHeight="1" x14ac:dyDescent="0.55000000000000004">
      <c r="B12" s="216"/>
      <c r="C12" s="216"/>
      <c r="D12" s="216"/>
    </row>
    <row r="13" spans="1:13" ht="24.75" customHeight="1" x14ac:dyDescent="0.55000000000000004">
      <c r="A13" s="6" t="s">
        <v>112</v>
      </c>
      <c r="G13" s="195"/>
    </row>
    <row r="14" spans="1:13" ht="18" customHeight="1" x14ac:dyDescent="0.55000000000000004">
      <c r="A14" s="194" t="s">
        <v>13</v>
      </c>
      <c r="G14" s="195"/>
    </row>
    <row r="15" spans="1:13" x14ac:dyDescent="0.55000000000000004">
      <c r="D15" s="22"/>
      <c r="E15" s="22"/>
      <c r="F15" s="22"/>
      <c r="G15" s="22"/>
      <c r="H15" s="22"/>
      <c r="I15" s="22"/>
      <c r="J15" s="22"/>
      <c r="K15" s="22"/>
      <c r="L15" s="22"/>
      <c r="M15" s="22"/>
    </row>
    <row r="16" spans="1:13" x14ac:dyDescent="0.55000000000000004">
      <c r="D16" s="22"/>
      <c r="E16" s="22"/>
      <c r="F16" s="22"/>
      <c r="G16" s="22"/>
      <c r="H16" s="22"/>
      <c r="I16" s="22"/>
      <c r="J16" s="22"/>
      <c r="K16" s="22"/>
      <c r="L16" s="22"/>
      <c r="M16" s="22"/>
    </row>
    <row r="17" spans="4:13" x14ac:dyDescent="0.55000000000000004">
      <c r="D17" s="22"/>
      <c r="E17" s="22"/>
      <c r="F17" s="22"/>
      <c r="G17" s="22"/>
      <c r="H17" s="22"/>
      <c r="I17" s="22"/>
      <c r="J17" s="22"/>
      <c r="K17" s="22"/>
      <c r="L17" s="22"/>
      <c r="M17" s="22"/>
    </row>
    <row r="18" spans="4:13" x14ac:dyDescent="0.55000000000000004">
      <c r="D18" s="22"/>
      <c r="E18" s="22"/>
      <c r="F18" s="22"/>
      <c r="G18" s="22"/>
      <c r="H18" s="22"/>
      <c r="I18" s="22"/>
      <c r="J18" s="22"/>
      <c r="K18" s="22"/>
      <c r="L18" s="22"/>
      <c r="M18" s="22"/>
    </row>
    <row r="19" spans="4:13" x14ac:dyDescent="0.55000000000000004">
      <c r="D19" s="22"/>
      <c r="E19" s="22"/>
      <c r="F19" s="22"/>
      <c r="G19" s="22"/>
      <c r="H19" s="22"/>
      <c r="I19" s="22"/>
      <c r="J19" s="22"/>
      <c r="K19" s="22"/>
      <c r="L19" s="22"/>
      <c r="M19" s="22"/>
    </row>
    <row r="20" spans="4:13" x14ac:dyDescent="0.55000000000000004">
      <c r="D20" s="22"/>
      <c r="E20" s="22"/>
      <c r="F20" s="22"/>
      <c r="G20" s="22"/>
      <c r="H20" s="22"/>
      <c r="I20" s="22"/>
      <c r="J20" s="22"/>
      <c r="K20" s="22"/>
      <c r="L20" s="22"/>
      <c r="M20" s="22"/>
    </row>
    <row r="21" spans="4:13" x14ac:dyDescent="0.55000000000000004">
      <c r="D21" s="22"/>
      <c r="E21" s="22"/>
      <c r="F21" s="22"/>
      <c r="G21" s="22"/>
      <c r="H21" s="22"/>
      <c r="I21" s="22"/>
      <c r="J21" s="22"/>
      <c r="K21" s="22"/>
      <c r="L21" s="22"/>
      <c r="M21" s="22"/>
    </row>
    <row r="22" spans="4:13" x14ac:dyDescent="0.55000000000000004">
      <c r="D22" s="22"/>
      <c r="E22" s="22"/>
      <c r="F22" s="22"/>
      <c r="G22" s="22"/>
      <c r="H22" s="22"/>
      <c r="I22" s="22"/>
      <c r="J22" s="22"/>
      <c r="K22" s="22"/>
      <c r="L22" s="22"/>
      <c r="M22" s="22"/>
    </row>
    <row r="23" spans="4:13" x14ac:dyDescent="0.55000000000000004">
      <c r="D23" s="22"/>
      <c r="E23" s="22"/>
      <c r="F23" s="22"/>
      <c r="G23" s="22"/>
      <c r="H23" s="22"/>
      <c r="I23" s="22"/>
      <c r="J23" s="22"/>
      <c r="K23" s="22"/>
      <c r="L23" s="22"/>
      <c r="M23" s="22"/>
    </row>
    <row r="24" spans="4:13" x14ac:dyDescent="0.55000000000000004">
      <c r="D24" s="22"/>
      <c r="E24" s="22"/>
      <c r="F24" s="22"/>
      <c r="G24" s="22"/>
      <c r="H24" s="22"/>
      <c r="I24" s="22"/>
      <c r="J24" s="22"/>
      <c r="K24" s="22"/>
      <c r="L24" s="22"/>
      <c r="M24" s="22"/>
    </row>
    <row r="25" spans="4:13" x14ac:dyDescent="0.55000000000000004">
      <c r="D25" s="22"/>
      <c r="E25" s="22"/>
      <c r="F25" s="22"/>
      <c r="G25" s="22"/>
      <c r="H25" s="22"/>
      <c r="I25" s="22"/>
      <c r="J25" s="22"/>
      <c r="K25" s="22"/>
      <c r="L25" s="22"/>
      <c r="M25" s="22"/>
    </row>
    <row r="26" spans="4:13" x14ac:dyDescent="0.55000000000000004">
      <c r="D26" s="22"/>
      <c r="E26" s="22"/>
      <c r="F26" s="22"/>
      <c r="G26" s="22"/>
      <c r="H26" s="22"/>
      <c r="I26" s="22"/>
      <c r="J26" s="22"/>
      <c r="K26" s="22"/>
      <c r="L26" s="22"/>
      <c r="M26" s="22"/>
    </row>
    <row r="27" spans="4:13" x14ac:dyDescent="0.55000000000000004">
      <c r="D27" s="22"/>
      <c r="E27" s="22"/>
      <c r="F27" s="22"/>
      <c r="G27" s="22"/>
      <c r="H27" s="22"/>
      <c r="I27" s="22"/>
      <c r="J27" s="22"/>
      <c r="K27" s="22"/>
      <c r="L27" s="22"/>
      <c r="M27" s="22"/>
    </row>
  </sheetData>
  <mergeCells count="1">
    <mergeCell ref="A11:H11"/>
  </mergeCells>
  <phoneticPr fontId="2"/>
  <pageMargins left="0.70866141732283472" right="0.70866141732283472" top="0.74803149606299213" bottom="0.74803149606299213" header="0.31496062992125984" footer="0.31496062992125984"/>
  <pageSetup paperSize="9" scale="6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D7802-B24C-4985-B106-5E3B8D116016}">
  <sheetPr>
    <tabColor rgb="FFFFFF00"/>
  </sheetPr>
  <dimension ref="A1:H19"/>
  <sheetViews>
    <sheetView view="pageBreakPreview" zoomScaleNormal="100" zoomScaleSheetLayoutView="100" workbookViewId="0"/>
  </sheetViews>
  <sheetFormatPr defaultColWidth="9" defaultRowHeight="15" x14ac:dyDescent="0.55000000000000004"/>
  <cols>
    <col min="1" max="1" width="6.08203125" style="6" customWidth="1"/>
    <col min="2" max="2" width="31.83203125" style="6" customWidth="1"/>
    <col min="3" max="3" width="23.58203125" style="6" customWidth="1"/>
    <col min="4" max="4" width="23.75" style="6" customWidth="1"/>
    <col min="5" max="5" width="27.83203125" style="6" customWidth="1"/>
    <col min="6" max="6" width="8.58203125" style="6" customWidth="1"/>
    <col min="7" max="7" width="16.33203125" style="6" customWidth="1"/>
    <col min="8" max="8" width="16.33203125" style="195" customWidth="1"/>
    <col min="9" max="16384" width="9" style="6"/>
  </cols>
  <sheetData>
    <row r="1" spans="1:8" x14ac:dyDescent="0.55000000000000004">
      <c r="A1" s="146" t="s">
        <v>176</v>
      </c>
      <c r="B1" s="61"/>
      <c r="C1" s="61"/>
      <c r="D1" s="61"/>
      <c r="E1" s="61"/>
      <c r="H1" s="6"/>
    </row>
    <row r="2" spans="1:8" x14ac:dyDescent="0.55000000000000004">
      <c r="A2" s="61"/>
      <c r="B2" s="61"/>
      <c r="C2" s="61"/>
      <c r="D2" s="149"/>
      <c r="E2" s="173" t="s">
        <v>213</v>
      </c>
      <c r="H2" s="6"/>
    </row>
    <row r="3" spans="1:8" ht="33.75" customHeight="1" x14ac:dyDescent="0.55000000000000004">
      <c r="A3" s="61"/>
      <c r="B3" s="174"/>
      <c r="C3" s="154" t="s">
        <v>151</v>
      </c>
      <c r="D3" s="152" t="s">
        <v>158</v>
      </c>
      <c r="E3" s="152" t="s">
        <v>159</v>
      </c>
      <c r="H3" s="6"/>
    </row>
    <row r="4" spans="1:8" s="177" customFormat="1" ht="8.25" customHeight="1" x14ac:dyDescent="0.55000000000000004">
      <c r="A4" s="155"/>
      <c r="B4" s="175"/>
      <c r="C4" s="176"/>
      <c r="D4" s="84"/>
      <c r="E4" s="84"/>
    </row>
    <row r="5" spans="1:8" s="177" customFormat="1" x14ac:dyDescent="0.55000000000000004">
      <c r="A5" s="155"/>
      <c r="B5" s="61" t="s">
        <v>160</v>
      </c>
      <c r="C5" s="178"/>
      <c r="D5" s="179"/>
      <c r="E5" s="179"/>
    </row>
    <row r="6" spans="1:8" s="177" customFormat="1" x14ac:dyDescent="0.55000000000000004">
      <c r="A6" s="155"/>
      <c r="B6" s="113" t="s">
        <v>161</v>
      </c>
      <c r="C6" s="180">
        <v>159960</v>
      </c>
      <c r="D6" s="117">
        <v>20270</v>
      </c>
      <c r="E6" s="117">
        <v>139685</v>
      </c>
    </row>
    <row r="7" spans="1:8" ht="24" customHeight="1" x14ac:dyDescent="0.55000000000000004">
      <c r="A7" s="61" t="s">
        <v>162</v>
      </c>
      <c r="B7" s="181" t="s">
        <v>163</v>
      </c>
      <c r="C7" s="180">
        <v>246930</v>
      </c>
      <c r="D7" s="117">
        <v>25670</v>
      </c>
      <c r="E7" s="117">
        <v>221260</v>
      </c>
      <c r="H7" s="6"/>
    </row>
    <row r="8" spans="1:8" x14ac:dyDescent="0.55000000000000004">
      <c r="A8" s="61" t="s">
        <v>162</v>
      </c>
      <c r="B8" s="182"/>
      <c r="C8" s="183"/>
      <c r="D8" s="184"/>
      <c r="E8" s="185"/>
      <c r="F8" s="186"/>
      <c r="H8" s="6"/>
    </row>
    <row r="9" spans="1:8" x14ac:dyDescent="0.55000000000000004">
      <c r="A9" s="61"/>
      <c r="B9" s="61" t="s">
        <v>164</v>
      </c>
      <c r="C9" s="97"/>
      <c r="D9" s="187"/>
      <c r="E9" s="187"/>
      <c r="H9" s="6"/>
    </row>
    <row r="10" spans="1:8" ht="16.5" customHeight="1" x14ac:dyDescent="0.55000000000000004">
      <c r="A10" s="61"/>
      <c r="B10" s="113" t="s">
        <v>161</v>
      </c>
      <c r="C10" s="97">
        <v>100</v>
      </c>
      <c r="D10" s="187">
        <v>12.671917979494873</v>
      </c>
      <c r="E10" s="187">
        <v>87.324956239059773</v>
      </c>
      <c r="H10" s="6"/>
    </row>
    <row r="11" spans="1:8" ht="26.25" customHeight="1" x14ac:dyDescent="0.55000000000000004">
      <c r="A11" s="61"/>
      <c r="B11" s="188" t="s">
        <v>163</v>
      </c>
      <c r="C11" s="189">
        <v>100</v>
      </c>
      <c r="D11" s="190">
        <v>10.395658688697202</v>
      </c>
      <c r="E11" s="190">
        <v>89.60434131130279</v>
      </c>
      <c r="H11" s="6"/>
    </row>
    <row r="12" spans="1:8" ht="21" customHeight="1" x14ac:dyDescent="0.55000000000000004">
      <c r="A12" s="61"/>
      <c r="B12" s="61"/>
      <c r="C12" s="61"/>
      <c r="D12" s="103"/>
      <c r="E12" s="103"/>
      <c r="H12" s="6"/>
    </row>
    <row r="13" spans="1:8" x14ac:dyDescent="0.55000000000000004">
      <c r="A13" s="61" t="s">
        <v>24</v>
      </c>
      <c r="B13" s="61"/>
      <c r="C13" s="61"/>
      <c r="D13" s="103"/>
      <c r="E13" s="103"/>
      <c r="H13" s="6"/>
    </row>
    <row r="14" spans="1:8" s="24" customFormat="1" ht="15" customHeight="1" x14ac:dyDescent="0.55000000000000004">
      <c r="A14" s="496" t="s">
        <v>165</v>
      </c>
      <c r="B14" s="496"/>
      <c r="C14" s="496"/>
      <c r="D14" s="496"/>
      <c r="E14" s="496"/>
    </row>
    <row r="15" spans="1:8" s="24" customFormat="1" ht="15" customHeight="1" x14ac:dyDescent="0.55000000000000004">
      <c r="A15" s="61"/>
      <c r="B15" s="191" t="s">
        <v>166</v>
      </c>
      <c r="C15" s="61"/>
      <c r="D15" s="61"/>
      <c r="E15" s="61"/>
    </row>
    <row r="16" spans="1:8" s="24" customFormat="1" ht="15" customHeight="1" x14ac:dyDescent="0.55000000000000004">
      <c r="A16" s="497" t="s">
        <v>214</v>
      </c>
      <c r="B16" s="498"/>
      <c r="C16" s="498"/>
      <c r="D16" s="498"/>
      <c r="E16" s="61"/>
    </row>
    <row r="17" spans="1:8" s="24" customFormat="1" ht="15" customHeight="1" x14ac:dyDescent="0.55000000000000004">
      <c r="A17" s="192"/>
      <c r="B17" s="193"/>
      <c r="C17" s="193"/>
      <c r="D17" s="193"/>
      <c r="E17" s="6"/>
    </row>
    <row r="18" spans="1:8" x14ac:dyDescent="0.55000000000000004">
      <c r="A18" s="6" t="s">
        <v>167</v>
      </c>
      <c r="H18" s="6"/>
    </row>
    <row r="19" spans="1:8" x14ac:dyDescent="0.55000000000000004">
      <c r="A19" s="194" t="s">
        <v>13</v>
      </c>
      <c r="H19" s="6"/>
    </row>
  </sheetData>
  <protectedRanges>
    <protectedRange password="9391" sqref="F8" name="範囲1_1_1_2_1"/>
    <protectedRange password="9391" sqref="B3:C4 B7:E7 D3:E3 D9:E10 B11:E11" name="範囲1_1_1_1_1_1_1_1_1"/>
    <protectedRange password="9391" sqref="B8:E8" name="範囲1_2_1_1_1_1_1_1"/>
  </protectedRanges>
  <mergeCells count="2">
    <mergeCell ref="A14:E14"/>
    <mergeCell ref="A16:D16"/>
  </mergeCells>
  <phoneticPr fontId="2"/>
  <pageMargins left="0.70866141732283472" right="0.70866141732283472" top="0.74803149606299213" bottom="0.74803149606299213" header="0.31496062992125984" footer="0.31496062992125984"/>
  <pageSetup paperSize="9" scale="6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6408B-DD69-4921-8C81-0FA0DEB063D1}">
  <sheetPr>
    <tabColor rgb="FFFFFF00"/>
  </sheetPr>
  <dimension ref="A1:O17"/>
  <sheetViews>
    <sheetView view="pageBreakPreview" zoomScaleNormal="100" zoomScaleSheetLayoutView="100" workbookViewId="0"/>
  </sheetViews>
  <sheetFormatPr defaultColWidth="9" defaultRowHeight="18" x14ac:dyDescent="0.55000000000000004"/>
  <cols>
    <col min="1" max="1" width="6.25" style="148" customWidth="1"/>
    <col min="2" max="2" width="23.83203125" style="148" customWidth="1"/>
    <col min="3" max="3" width="17" style="148" customWidth="1"/>
    <col min="4" max="6" width="11.33203125" style="148" customWidth="1"/>
    <col min="7" max="7" width="12.33203125" style="148" customWidth="1"/>
    <col min="8" max="13" width="11.33203125" style="148" customWidth="1"/>
    <col min="14" max="14" width="6.75" style="148" customWidth="1"/>
    <col min="15" max="16384" width="9" style="148"/>
  </cols>
  <sheetData>
    <row r="1" spans="1:15" x14ac:dyDescent="0.55000000000000004">
      <c r="A1" s="146" t="s">
        <v>175</v>
      </c>
      <c r="B1" s="147"/>
      <c r="C1" s="147"/>
      <c r="D1" s="147"/>
      <c r="E1" s="147"/>
      <c r="F1" s="147"/>
      <c r="G1" s="147"/>
      <c r="H1" s="147"/>
      <c r="I1" s="147"/>
      <c r="J1" s="147"/>
      <c r="K1" s="147"/>
      <c r="L1" s="147"/>
      <c r="M1" s="147"/>
      <c r="N1" s="147"/>
      <c r="O1" s="147"/>
    </row>
    <row r="2" spans="1:15" x14ac:dyDescent="0.55000000000000004">
      <c r="A2" s="61"/>
      <c r="B2" s="149"/>
      <c r="C2" s="61"/>
      <c r="D2" s="61"/>
      <c r="E2" s="61"/>
      <c r="F2" s="61"/>
      <c r="G2" s="61"/>
      <c r="H2" s="61"/>
      <c r="I2" s="61"/>
      <c r="J2" s="61"/>
      <c r="K2" s="61"/>
      <c r="L2" s="61"/>
      <c r="M2" s="150" t="s">
        <v>213</v>
      </c>
      <c r="N2" s="147"/>
      <c r="O2" s="147"/>
    </row>
    <row r="3" spans="1:15" ht="53.15" customHeight="1" x14ac:dyDescent="0.55000000000000004">
      <c r="A3" s="61"/>
      <c r="B3" s="151"/>
      <c r="C3" s="152" t="s">
        <v>198</v>
      </c>
      <c r="D3" s="153" t="s">
        <v>181</v>
      </c>
      <c r="E3" s="154" t="s">
        <v>182</v>
      </c>
      <c r="F3" s="154" t="s">
        <v>183</v>
      </c>
      <c r="G3" s="154" t="s">
        <v>184</v>
      </c>
      <c r="H3" s="154" t="s">
        <v>185</v>
      </c>
      <c r="I3" s="154" t="s">
        <v>186</v>
      </c>
      <c r="J3" s="154" t="s">
        <v>187</v>
      </c>
      <c r="K3" s="154" t="s">
        <v>188</v>
      </c>
      <c r="L3" s="154" t="s">
        <v>189</v>
      </c>
      <c r="M3" s="152" t="s">
        <v>190</v>
      </c>
      <c r="N3" s="147"/>
      <c r="O3" s="147"/>
    </row>
    <row r="4" spans="1:15" ht="30" customHeight="1" x14ac:dyDescent="0.55000000000000004">
      <c r="A4" s="155"/>
      <c r="B4" s="156" t="s">
        <v>199</v>
      </c>
      <c r="C4" s="157">
        <v>733930</v>
      </c>
      <c r="D4" s="158">
        <v>165445</v>
      </c>
      <c r="E4" s="159">
        <v>149670</v>
      </c>
      <c r="F4" s="159">
        <v>57450</v>
      </c>
      <c r="G4" s="159">
        <v>45685</v>
      </c>
      <c r="H4" s="159">
        <v>22955</v>
      </c>
      <c r="I4" s="159">
        <v>17230</v>
      </c>
      <c r="J4" s="159">
        <v>12755</v>
      </c>
      <c r="K4" s="159">
        <v>12710</v>
      </c>
      <c r="L4" s="159">
        <v>12255</v>
      </c>
      <c r="M4" s="160">
        <v>9675</v>
      </c>
      <c r="N4" s="147"/>
      <c r="O4" s="147"/>
    </row>
    <row r="5" spans="1:15" ht="36.65" customHeight="1" x14ac:dyDescent="0.55000000000000004">
      <c r="A5" s="61"/>
      <c r="B5" s="161" t="s">
        <v>200</v>
      </c>
      <c r="C5" s="162">
        <v>100</v>
      </c>
      <c r="D5" s="163">
        <f>D4/$C$4*100</f>
        <v>22.542340550188712</v>
      </c>
      <c r="E5" s="164">
        <f>E4/$C$4*100</f>
        <v>20.392953006417507</v>
      </c>
      <c r="F5" s="164">
        <f t="shared" ref="F5:M5" si="0">F4/$C$4*100</f>
        <v>7.8277219898355428</v>
      </c>
      <c r="G5" s="164">
        <f t="shared" si="0"/>
        <v>6.2247080784270974</v>
      </c>
      <c r="H5" s="164">
        <f t="shared" si="0"/>
        <v>3.1276824765304592</v>
      </c>
      <c r="I5" s="164">
        <f t="shared" si="0"/>
        <v>2.3476353330699111</v>
      </c>
      <c r="J5" s="164">
        <f t="shared" si="0"/>
        <v>1.7379041597972558</v>
      </c>
      <c r="K5" s="164">
        <f t="shared" si="0"/>
        <v>1.7317727848704916</v>
      </c>
      <c r="L5" s="164">
        <f t="shared" si="0"/>
        <v>1.6697777717220987</v>
      </c>
      <c r="M5" s="165">
        <f t="shared" si="0"/>
        <v>1.3182456092542885</v>
      </c>
      <c r="N5" s="147"/>
      <c r="O5" s="147"/>
    </row>
    <row r="6" spans="1:15" x14ac:dyDescent="0.55000000000000004">
      <c r="A6" s="61"/>
      <c r="B6" s="61"/>
      <c r="C6" s="61"/>
      <c r="D6" s="61"/>
      <c r="E6" s="61"/>
      <c r="F6" s="61"/>
      <c r="G6" s="61"/>
      <c r="H6" s="103"/>
      <c r="I6" s="103"/>
      <c r="J6" s="103"/>
      <c r="K6" s="103"/>
      <c r="L6" s="103"/>
      <c r="M6" s="166"/>
      <c r="N6" s="147"/>
      <c r="O6" s="147"/>
    </row>
    <row r="7" spans="1:15" x14ac:dyDescent="0.55000000000000004">
      <c r="A7" s="107" t="s">
        <v>24</v>
      </c>
      <c r="B7" s="167"/>
      <c r="C7" s="167"/>
      <c r="D7" s="167"/>
      <c r="E7" s="167"/>
      <c r="F7" s="167"/>
      <c r="G7" s="167"/>
      <c r="H7" s="167"/>
      <c r="I7" s="167"/>
      <c r="J7" s="147"/>
      <c r="K7" s="147"/>
      <c r="L7" s="147"/>
      <c r="M7" s="147"/>
      <c r="N7" s="147"/>
      <c r="O7" s="147"/>
    </row>
    <row r="8" spans="1:15" x14ac:dyDescent="0.55000000000000004">
      <c r="A8" s="499" t="s">
        <v>222</v>
      </c>
      <c r="B8" s="499"/>
      <c r="C8" s="499"/>
      <c r="D8" s="499"/>
      <c r="E8" s="499"/>
      <c r="F8" s="499"/>
      <c r="G8" s="499"/>
      <c r="H8" s="499"/>
      <c r="I8" s="499"/>
      <c r="J8" s="147"/>
      <c r="K8" s="147"/>
      <c r="L8" s="147"/>
      <c r="M8" s="147"/>
      <c r="N8" s="147"/>
      <c r="O8" s="147"/>
    </row>
    <row r="9" spans="1:15" x14ac:dyDescent="0.55000000000000004">
      <c r="A9" s="499" t="s">
        <v>215</v>
      </c>
      <c r="B9" s="500"/>
      <c r="C9" s="500"/>
      <c r="D9" s="500"/>
      <c r="E9" s="500"/>
      <c r="F9" s="500"/>
      <c r="G9" s="500"/>
      <c r="H9" s="500"/>
      <c r="I9" s="500"/>
      <c r="J9" s="147"/>
      <c r="K9" s="147"/>
      <c r="L9" s="147"/>
      <c r="M9" s="147"/>
      <c r="N9" s="147"/>
      <c r="O9" s="147"/>
    </row>
    <row r="10" spans="1:15" x14ac:dyDescent="0.55000000000000004">
      <c r="A10" s="61"/>
      <c r="B10" s="168"/>
      <c r="C10" s="168"/>
      <c r="D10" s="168"/>
      <c r="E10" s="168"/>
      <c r="F10" s="61"/>
      <c r="G10" s="61"/>
      <c r="H10" s="61"/>
      <c r="I10" s="61"/>
      <c r="J10" s="147"/>
      <c r="K10" s="147"/>
      <c r="L10" s="147"/>
      <c r="M10" s="147"/>
      <c r="N10" s="147"/>
      <c r="O10" s="147"/>
    </row>
    <row r="11" spans="1:15" x14ac:dyDescent="0.55000000000000004">
      <c r="A11" s="61" t="s">
        <v>112</v>
      </c>
      <c r="B11" s="61"/>
      <c r="C11" s="61"/>
      <c r="D11" s="61"/>
      <c r="E11" s="61"/>
      <c r="F11" s="61"/>
      <c r="G11" s="61"/>
      <c r="H11" s="166"/>
      <c r="I11" s="61"/>
      <c r="J11" s="147"/>
      <c r="K11" s="147"/>
      <c r="L11" s="147"/>
      <c r="M11" s="147"/>
      <c r="N11" s="147"/>
      <c r="O11" s="147"/>
    </row>
    <row r="12" spans="1:15" x14ac:dyDescent="0.55000000000000004">
      <c r="A12" s="113" t="s">
        <v>13</v>
      </c>
      <c r="B12" s="61"/>
      <c r="C12" s="61"/>
      <c r="D12" s="61"/>
      <c r="E12" s="61"/>
      <c r="F12" s="61"/>
      <c r="G12" s="61"/>
      <c r="H12" s="166"/>
      <c r="I12" s="61"/>
      <c r="J12" s="147"/>
      <c r="K12" s="147"/>
      <c r="L12" s="147"/>
      <c r="M12" s="147"/>
      <c r="N12" s="147"/>
      <c r="O12" s="147"/>
    </row>
    <row r="13" spans="1:15" x14ac:dyDescent="0.55000000000000004">
      <c r="A13" s="147"/>
      <c r="B13" s="147"/>
      <c r="C13" s="147"/>
      <c r="D13" s="147"/>
      <c r="E13" s="147"/>
      <c r="F13" s="169"/>
      <c r="G13" s="170"/>
      <c r="H13" s="147"/>
      <c r="I13" s="147"/>
      <c r="J13" s="147"/>
      <c r="K13" s="147"/>
      <c r="L13" s="147"/>
      <c r="M13" s="147"/>
      <c r="N13" s="147"/>
      <c r="O13" s="147"/>
    </row>
    <row r="14" spans="1:15" x14ac:dyDescent="0.55000000000000004">
      <c r="F14" s="171"/>
      <c r="G14" s="172"/>
    </row>
    <row r="15" spans="1:15" x14ac:dyDescent="0.55000000000000004">
      <c r="F15" s="171"/>
      <c r="G15" s="172"/>
    </row>
    <row r="16" spans="1:15" x14ac:dyDescent="0.55000000000000004">
      <c r="F16" s="171"/>
      <c r="G16" s="172"/>
    </row>
    <row r="17" spans="7:7" x14ac:dyDescent="0.55000000000000004">
      <c r="G17" s="172"/>
    </row>
  </sheetData>
  <protectedRanges>
    <protectedRange password="9391" sqref="H3:M3 B5:M5 B3:C3 D3:G3" name="範囲1_1_2_1_1_2_1_1"/>
  </protectedRanges>
  <mergeCells count="2">
    <mergeCell ref="A8:I8"/>
    <mergeCell ref="A9:I9"/>
  </mergeCells>
  <phoneticPr fontId="2"/>
  <pageMargins left="0.70866141732283472" right="0.70866141732283472" top="0.74803149606299213" bottom="0.74803149606299213" header="0.31496062992125984" footer="0.31496062992125984"/>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表紙</vt:lpstr>
      <vt:lpstr>利用に当たって・出典</vt:lpstr>
      <vt:lpstr>１．学校系統図</vt:lpstr>
      <vt:lpstr>２．学校統計 </vt:lpstr>
      <vt:lpstr>３．私立学校の割合</vt:lpstr>
      <vt:lpstr>４．学級編制基準</vt:lpstr>
      <vt:lpstr>５．大学の学生納付金</vt:lpstr>
      <vt:lpstr>６．政府機関等奨学金制度</vt:lpstr>
      <vt:lpstr>７．大学の収入の構成</vt:lpstr>
      <vt:lpstr>８．高等教育教職員の構成</vt:lpstr>
      <vt:lpstr>９．国・地域別留学者数（上位 10 か国）</vt:lpstr>
      <vt:lpstr>'１．学校系統図'!Print_Area</vt:lpstr>
      <vt:lpstr>'２．学校統計 '!Print_Area</vt:lpstr>
      <vt:lpstr>'３．私立学校の割合'!Print_Area</vt:lpstr>
      <vt:lpstr>'４．学級編制基準'!Print_Area</vt:lpstr>
      <vt:lpstr>'５．大学の学生納付金'!Print_Area</vt:lpstr>
      <vt:lpstr>'６．政府機関等奨学金制度'!Print_Area</vt:lpstr>
      <vt:lpstr>'７．大学の収入の構成'!Print_Area</vt:lpstr>
      <vt:lpstr>'８．高等教育教職員の構成'!Print_Area</vt:lpstr>
      <vt:lpstr>'９．国・地域別留学者数（上位 10 か国）'!Print_Area</vt:lpstr>
      <vt:lpstr>表紙!Print_Area</vt:lpstr>
      <vt:lpstr>利用に当たって・出典!Print_Area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【英】諸外国の教育情報令和8（2026）年版</dc:title>
  <dc:subject/>
  <dc:creator>文部科学省</dc:creator>
  <cp:keywords/>
  <dc:description/>
  <cp:revision/>
  <dcterms:created xsi:type="dcterms:W3CDTF">2025-05-13T06:36:29Z</dcterms:created>
  <dcterms:modified xsi:type="dcterms:W3CDTF">2026-10-26T09:38:02Z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2025-05-13T06:39:35Z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6f9a2d97-ac02-44e5-a86d-780c27b1a670</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