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matsudo\Desktop\作業場\BP\様式\"/>
    </mc:Choice>
  </mc:AlternateContent>
  <xr:revisionPtr revIDLastSave="0" documentId="13_ncr:1_{7B31CD70-7880-479A-A98F-E1BFA3562996}" xr6:coauthVersionLast="47" xr6:coauthVersionMax="47" xr10:uidLastSave="{00000000-0000-0000-0000-000000000000}"/>
  <bookViews>
    <workbookView xWindow="-120" yWindow="-120" windowWidth="29040" windowHeight="15720" tabRatio="728" xr2:uid="{0750CFD8-53CD-4BE5-8F3C-CB31863E66C7}"/>
  </bookViews>
  <sheets>
    <sheet name="02_様式２（授業科目の概要）（単位制）" sheetId="16" r:id="rId1"/>
    <sheet name="様式２（記入例）(単位制)" sheetId="22" r:id="rId2"/>
    <sheet name="02_様式２（授業科目の概要）（時間制）" sheetId="1" r:id="rId3"/>
    <sheet name="様式２（記入例）（時間制）" sheetId="23" r:id="rId4"/>
  </sheets>
  <definedNames>
    <definedName name="_xlnm.Print_Area" localSheetId="2">'02_様式２（授業科目の概要）（時間制）'!$A$1:$O$38</definedName>
    <definedName name="_xlnm.Print_Area" localSheetId="0">'02_様式２（授業科目の概要）（単位制）'!$A$1:$O$38</definedName>
    <definedName name="_xlnm.Print_Area" localSheetId="3">'様式２（記入例）（時間制）'!$A$1:$O$38</definedName>
    <definedName name="_xlnm.Print_Area" localSheetId="1">'様式２（記入例）(単位制)'!$A$1:$O$38</definedName>
    <definedName name="_xlnm.Print_Titles" localSheetId="2">'02_様式２（授業科目の概要）（時間制）'!$6:$6</definedName>
    <definedName name="_xlnm.Print_Titles" localSheetId="3">'様式２（記入例）（時間制）'!$6:$6</definedName>
    <definedName name="まる">'02_様式２（授業科目の概要）（単位制）'!$U$2:$V$2</definedName>
    <definedName name="分類">'02_様式２（授業科目の概要）（単位制）'!$U$1:$W$1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3" l="1"/>
  <c r="J28" i="23"/>
  <c r="N4" i="23"/>
  <c r="N4" i="1"/>
  <c r="N5" i="1"/>
  <c r="J28" i="1"/>
  <c r="C28" i="22"/>
  <c r="N5" i="16"/>
  <c r="J28" i="22"/>
  <c r="N5" i="22" s="1"/>
  <c r="J28" i="16"/>
  <c r="C28" i="16"/>
  <c r="C28" i="1"/>
  <c r="N5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松戸大喜</author>
  </authors>
  <commentList>
    <comment ref="N4" authorId="0" shapeId="0" xr:uid="{CD5C75DA-B8E8-45D7-93E3-FE688D3DC437}">
      <text>
        <r>
          <rPr>
            <sz val="10"/>
            <color indexed="81"/>
            <rFont val="BIZ UDPゴシック"/>
            <family val="3"/>
            <charset val="128"/>
          </rPr>
          <t>４つの方法（「企業等」、「双方向」、「実務家」、「実地」）のいずれかに該当する科目の単位数の合計となります。</t>
        </r>
      </text>
    </comment>
    <comment ref="N5" authorId="0" shapeId="0" xr:uid="{1507C9A6-2F8A-4128-BE88-DF923649ACD1}">
      <text>
        <r>
          <rPr>
            <sz val="10"/>
            <color indexed="81"/>
            <rFont val="BIZ UDPゴシック"/>
            <family val="3"/>
            <charset val="128"/>
          </rPr>
          <t>様式１⑱⑲と整合するようにしてください。</t>
        </r>
      </text>
    </comment>
    <comment ref="M7" authorId="0" shapeId="0" xr:uid="{DB17B208-ABF1-40B4-ABB3-82DA9798CD43}">
      <text>
        <r>
          <rPr>
            <sz val="10"/>
            <color indexed="81"/>
            <rFont val="BIZ UDPゴシック"/>
            <family val="3"/>
            <charset val="128"/>
          </rPr>
          <t>「実務家教員や実務家による授業」に該当する場合は、担当教員名に加え、実務家教員名、実務家名を記載してください。
旧氏の記載も可能です。</t>
        </r>
      </text>
    </comment>
    <comment ref="C9" authorId="0" shapeId="0" xr:uid="{D161B00D-74B4-4FD8-9F7A-44536F9B18E9}">
      <text>
        <r>
          <rPr>
            <sz val="10"/>
            <color indexed="81"/>
            <rFont val="BIZ UDPゴシック"/>
            <family val="3"/>
            <charset val="128"/>
          </rPr>
          <t>１行につき、担当教員・実務家名を１行にしてください。
一つの科目を複数の教員で担当する場合には、「分類」「科目名」「配当年次」「単位数」を結合してください。</t>
        </r>
      </text>
    </comment>
    <comment ref="F9" authorId="0" shapeId="0" xr:uid="{DFE6EB00-26E5-4C7B-8B5D-77F5F251065C}">
      <text>
        <r>
          <rPr>
            <sz val="10"/>
            <color indexed="81"/>
            <rFont val="BIZ UDPゴシック"/>
            <family val="3"/>
            <charset val="128"/>
          </rPr>
          <t>要件該当科目は青に色付けしてください。</t>
        </r>
      </text>
    </comment>
    <comment ref="N10" authorId="0" shapeId="0" xr:uid="{57B5621D-5F80-46E2-96DB-13BCE0802BC9}">
      <text>
        <r>
          <rPr>
            <sz val="10"/>
            <color indexed="81"/>
            <rFont val="BIZ UDPゴシック"/>
            <family val="3"/>
            <charset val="128"/>
          </rPr>
          <t>大学に所属する実務家教員については、所属の後ろに
【実務家教員】　と記載してください。</t>
        </r>
      </text>
    </comment>
    <comment ref="C28" authorId="0" shapeId="0" xr:uid="{70250CE9-71DE-48D5-BD6C-DAF7650D07FF}">
      <text>
        <r>
          <rPr>
            <sz val="10"/>
            <color indexed="81"/>
            <rFont val="BIZ UDPゴシック"/>
            <family val="3"/>
            <charset val="128"/>
          </rPr>
          <t>受講者が受講可能な全ての科目（必修・選択必修・自由選択を問わない）の合計科目数、合計単位数を記入してください。</t>
        </r>
      </text>
    </comment>
    <comment ref="J28" authorId="0" shapeId="0" xr:uid="{9724C137-B76A-4E6A-8856-3E8DF61912B7}">
      <text>
        <r>
          <rPr>
            <sz val="10"/>
            <color indexed="81"/>
            <rFont val="BIZ UDPゴシック"/>
            <family val="3"/>
            <charset val="128"/>
          </rPr>
          <t>様式１⑰と整合するようにしてください。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松戸大喜</author>
  </authors>
  <commentList>
    <comment ref="N4" authorId="0" shapeId="0" xr:uid="{2EB8A5AB-B7C9-42B6-BA8F-CB1827225068}">
      <text>
        <r>
          <rPr>
            <sz val="10"/>
            <color indexed="81"/>
            <rFont val="BIZ UDPゴシック"/>
            <family val="3"/>
            <charset val="128"/>
          </rPr>
          <t>４つの方法（「企業等」、「双方向」、「実務家」、「実地」）のいずれかに該当する科目の単位数の合計となります。</t>
        </r>
      </text>
    </comment>
    <comment ref="N5" authorId="0" shapeId="0" xr:uid="{83A7612B-C610-4E1C-A670-4FAB9E7C328D}">
      <text>
        <r>
          <rPr>
            <sz val="10"/>
            <color indexed="81"/>
            <rFont val="BIZ UDPゴシック"/>
            <family val="3"/>
            <charset val="128"/>
          </rPr>
          <t>様式１⑱⑲と整合するようにしてください。</t>
        </r>
      </text>
    </comment>
    <comment ref="M7" authorId="0" shapeId="0" xr:uid="{B03AA1EE-0FD2-418A-B380-1A8BC8A91C9C}">
      <text>
        <r>
          <rPr>
            <sz val="10"/>
            <color indexed="81"/>
            <rFont val="BIZ UDPゴシック"/>
            <family val="3"/>
            <charset val="128"/>
          </rPr>
          <t>「実務家教員や実務家による授業」に該当する場合は、担当教員名に加え、実務家教員名、実務家名を記載してください。
旧氏の記載も可能です。</t>
        </r>
      </text>
    </comment>
    <comment ref="F9" authorId="0" shapeId="0" xr:uid="{5842A308-ADCB-4F50-AD04-C9A4B5C11606}">
      <text>
        <r>
          <rPr>
            <sz val="10"/>
            <color indexed="81"/>
            <rFont val="BIZ UDPゴシック"/>
            <family val="3"/>
            <charset val="128"/>
          </rPr>
          <t>要件該当科目は青に色付けしてください。</t>
        </r>
      </text>
    </comment>
    <comment ref="C10" authorId="0" shapeId="0" xr:uid="{E9E88361-3DDE-4B11-899A-57F35B1F02FE}">
      <text>
        <r>
          <rPr>
            <sz val="10"/>
            <color indexed="81"/>
            <rFont val="BIZ UDPゴシック"/>
            <family val="3"/>
            <charset val="128"/>
          </rPr>
          <t>１行につき、担当教員・実務家名を１行にしてください。
一つの科目を複数の教員で担当する場合には、「分類」「科目名」「配当年次」「単位数」を結合してください。</t>
        </r>
      </text>
    </comment>
    <comment ref="N11" authorId="0" shapeId="0" xr:uid="{B877CAA9-68EB-4AD9-BD77-D613E85B0EC6}">
      <text>
        <r>
          <rPr>
            <sz val="10"/>
            <color indexed="81"/>
            <rFont val="BIZ UDPゴシック"/>
            <family val="3"/>
            <charset val="128"/>
          </rPr>
          <t>大学に所属する実務家教員については、所属の後ろに
【実務家教員】　と記載してください。</t>
        </r>
      </text>
    </comment>
    <comment ref="C28" authorId="0" shapeId="0" xr:uid="{2034293A-9734-4C41-B6F1-0A9868ADB04B}">
      <text>
        <r>
          <rPr>
            <sz val="10"/>
            <color indexed="81"/>
            <rFont val="BIZ UDPゴシック"/>
            <family val="3"/>
            <charset val="128"/>
          </rPr>
          <t>受講者が受講可能な全ての科目（必修・選択必修・自由選択を問わない）の合計科目数、合計単位数を記入してください。</t>
        </r>
      </text>
    </comment>
    <comment ref="J28" authorId="0" shapeId="0" xr:uid="{16E42ABB-CCFB-43A5-BAC2-914B33897B18}">
      <text>
        <r>
          <rPr>
            <sz val="10"/>
            <color indexed="81"/>
            <rFont val="BIZ UDPゴシック"/>
            <family val="3"/>
            <charset val="128"/>
          </rPr>
          <t>様式１⑰と整合するようにしてください。</t>
        </r>
      </text>
    </comment>
  </commentList>
</comments>
</file>

<file path=xl/sharedStrings.xml><?xml version="1.0" encoding="utf-8"?>
<sst xmlns="http://schemas.openxmlformats.org/spreadsheetml/2006/main" count="291" uniqueCount="65">
  <si>
    <t>科目名</t>
    <rPh sb="0" eb="3">
      <t>カモクメイ</t>
    </rPh>
    <phoneticPr fontId="1"/>
  </si>
  <si>
    <t>合計：</t>
    <rPh sb="0" eb="2">
      <t>ゴウケイ</t>
    </rPh>
    <phoneticPr fontId="1"/>
  </si>
  <si>
    <t>双方向</t>
    <rPh sb="0" eb="3">
      <t>ソウホウコウ</t>
    </rPh>
    <phoneticPr fontId="1"/>
  </si>
  <si>
    <t>実務家</t>
    <rPh sb="0" eb="2">
      <t>ジツム</t>
    </rPh>
    <rPh sb="2" eb="3">
      <t>イエ</t>
    </rPh>
    <phoneticPr fontId="1"/>
  </si>
  <si>
    <t>企業等</t>
    <rPh sb="0" eb="2">
      <t>キギョウ</t>
    </rPh>
    <rPh sb="2" eb="3">
      <t>トウ</t>
    </rPh>
    <phoneticPr fontId="1"/>
  </si>
  <si>
    <t>実地</t>
    <rPh sb="0" eb="2">
      <t>ジッチ</t>
    </rPh>
    <phoneticPr fontId="1"/>
  </si>
  <si>
    <t>要件該当授業時数／総授業時数：</t>
    <phoneticPr fontId="1"/>
  </si>
  <si>
    <t>％</t>
    <phoneticPr fontId="1"/>
  </si>
  <si>
    <t>要件該当授業時数：</t>
    <phoneticPr fontId="1"/>
  </si>
  <si>
    <t>配当年次</t>
    <rPh sb="0" eb="2">
      <t>ハイトウ</t>
    </rPh>
    <rPh sb="2" eb="4">
      <t>ネンジ</t>
    </rPh>
    <phoneticPr fontId="1"/>
  </si>
  <si>
    <t>（様式２）</t>
    <rPh sb="1" eb="3">
      <t>ヨウシキ</t>
    </rPh>
    <phoneticPr fontId="1"/>
  </si>
  <si>
    <t>分類</t>
    <rPh sb="0" eb="2">
      <t>ブンルイ</t>
    </rPh>
    <phoneticPr fontId="1"/>
  </si>
  <si>
    <t>教員・実務家の所属</t>
    <rPh sb="0" eb="2">
      <t>キョウイン</t>
    </rPh>
    <rPh sb="3" eb="5">
      <t>ジツム</t>
    </rPh>
    <rPh sb="5" eb="6">
      <t>イエ</t>
    </rPh>
    <rPh sb="7" eb="9">
      <t>ショゾク</t>
    </rPh>
    <phoneticPr fontId="1"/>
  </si>
  <si>
    <t>担当教員・実務家名</t>
    <rPh sb="0" eb="2">
      <t>タントウ</t>
    </rPh>
    <rPh sb="2" eb="4">
      <t>キョウイン</t>
    </rPh>
    <rPh sb="5" eb="7">
      <t>ジツム</t>
    </rPh>
    <rPh sb="7" eb="8">
      <t>イエ</t>
    </rPh>
    <rPh sb="8" eb="9">
      <t>メイ</t>
    </rPh>
    <phoneticPr fontId="1"/>
  </si>
  <si>
    <t>課程名：</t>
    <rPh sb="0" eb="2">
      <t>カテイ</t>
    </rPh>
    <rPh sb="2" eb="3">
      <t>メイ</t>
    </rPh>
    <phoneticPr fontId="1"/>
  </si>
  <si>
    <t>授業科目の概要について</t>
    <rPh sb="0" eb="2">
      <t>ジュギョウ</t>
    </rPh>
    <rPh sb="2" eb="4">
      <t>カモク</t>
    </rPh>
    <rPh sb="5" eb="7">
      <t>ガイヨウ</t>
    </rPh>
    <phoneticPr fontId="1"/>
  </si>
  <si>
    <t>＊申請する課程で受講可能な全ての科目について記入してください。</t>
    <rPh sb="1" eb="3">
      <t>シンセイ</t>
    </rPh>
    <rPh sb="5" eb="7">
      <t>カテイ</t>
    </rPh>
    <rPh sb="8" eb="10">
      <t>ジュコウ</t>
    </rPh>
    <rPh sb="10" eb="12">
      <t>カノウ</t>
    </rPh>
    <rPh sb="13" eb="14">
      <t>スベ</t>
    </rPh>
    <rPh sb="16" eb="18">
      <t>カモク</t>
    </rPh>
    <rPh sb="22" eb="24">
      <t>キニュウ</t>
    </rPh>
    <phoneticPr fontId="1"/>
  </si>
  <si>
    <t>単位</t>
    <rPh sb="0" eb="2">
      <t>タンイ</t>
    </rPh>
    <phoneticPr fontId="1"/>
  </si>
  <si>
    <t>時間</t>
    <rPh sb="0" eb="2">
      <t>ジカン</t>
    </rPh>
    <phoneticPr fontId="1"/>
  </si>
  <si>
    <t>単位数</t>
    <rPh sb="0" eb="3">
      <t>タンイスウ</t>
    </rPh>
    <phoneticPr fontId="1"/>
  </si>
  <si>
    <t>＊「企業等」、「双方向」、「実務家」、「実地」の欄に○を付けた科目については、要件に該当することを明記したシラバスを添付してください。</t>
    <rPh sb="2" eb="4">
      <t>キギョウ</t>
    </rPh>
    <rPh sb="4" eb="5">
      <t>トウ</t>
    </rPh>
    <rPh sb="8" eb="11">
      <t>ソウホウコウ</t>
    </rPh>
    <rPh sb="14" eb="16">
      <t>ジツム</t>
    </rPh>
    <rPh sb="16" eb="17">
      <t>イエ</t>
    </rPh>
    <rPh sb="20" eb="22">
      <t>ジッチ</t>
    </rPh>
    <rPh sb="24" eb="25">
      <t>ラン</t>
    </rPh>
    <rPh sb="28" eb="29">
      <t>ツ</t>
    </rPh>
    <rPh sb="31" eb="33">
      <t>カモク</t>
    </rPh>
    <rPh sb="39" eb="41">
      <t>ヨウケン</t>
    </rPh>
    <rPh sb="42" eb="44">
      <t>ガイトウ</t>
    </rPh>
    <rPh sb="49" eb="51">
      <t>メイキ</t>
    </rPh>
    <rPh sb="58" eb="60">
      <t>テンプ</t>
    </rPh>
    <phoneticPr fontId="1"/>
  </si>
  <si>
    <t>学校等名：</t>
    <rPh sb="0" eb="2">
      <t>ガッコウ</t>
    </rPh>
    <rPh sb="2" eb="3">
      <t>ナド</t>
    </rPh>
    <rPh sb="3" eb="4">
      <t>メイ</t>
    </rPh>
    <phoneticPr fontId="1"/>
  </si>
  <si>
    <t>No</t>
    <phoneticPr fontId="1"/>
  </si>
  <si>
    <t>必修</t>
  </si>
  <si>
    <t>○○○○○</t>
    <phoneticPr fontId="1"/>
  </si>
  <si>
    <t>○○○○</t>
    <phoneticPr fontId="1"/>
  </si>
  <si>
    <t>○○○○○</t>
  </si>
  <si>
    <t>○</t>
    <phoneticPr fontId="1"/>
  </si>
  <si>
    <t>××××</t>
    <phoneticPr fontId="1"/>
  </si>
  <si>
    <t>△△△△</t>
    <phoneticPr fontId="1"/>
  </si>
  <si>
    <t>××××</t>
  </si>
  <si>
    <t>△△△△</t>
  </si>
  <si>
    <t>○○○○</t>
  </si>
  <si>
    <t>選択必修</t>
  </si>
  <si>
    <t>自由選択</t>
  </si>
  <si>
    <t>○</t>
  </si>
  <si>
    <t>総授業時数：</t>
    <rPh sb="0" eb="5">
      <t>ソウジュギョウジスウ</t>
    </rPh>
    <phoneticPr fontId="1"/>
  </si>
  <si>
    <t>科目</t>
    <rPh sb="0" eb="2">
      <t>カモク</t>
    </rPh>
    <phoneticPr fontId="1"/>
  </si>
  <si>
    <t>該当時数／授業時数</t>
    <rPh sb="0" eb="2">
      <t>ガイトウ</t>
    </rPh>
    <rPh sb="2" eb="4">
      <t>ジスウ</t>
    </rPh>
    <rPh sb="5" eb="7">
      <t>ジュギョウ</t>
    </rPh>
    <rPh sb="7" eb="9">
      <t>ジスウ</t>
    </rPh>
    <phoneticPr fontId="1"/>
  </si>
  <si>
    <t>霞が関大学大学院</t>
    <phoneticPr fontId="1"/>
  </si>
  <si>
    <t>○○研究科○○専攻○○コース</t>
    <phoneticPr fontId="1"/>
  </si>
  <si>
    <t>単位</t>
    <phoneticPr fontId="1"/>
  </si>
  <si>
    <t>科目</t>
    <phoneticPr fontId="1"/>
  </si>
  <si>
    <t>総授業時数：</t>
    <phoneticPr fontId="1"/>
  </si>
  <si>
    <t>時間</t>
    <phoneticPr fontId="1"/>
  </si>
  <si>
    <t>/</t>
    <phoneticPr fontId="1"/>
  </si>
  <si>
    <t>まる</t>
  </si>
  <si>
    <t>必修</t>
    <phoneticPr fontId="1"/>
  </si>
  <si>
    <t>選択必修</t>
    <phoneticPr fontId="1"/>
  </si>
  <si>
    <t>自由選択</t>
    <phoneticPr fontId="1"/>
  </si>
  <si>
    <t>霞ヶ関大学○○研究科</t>
  </si>
  <si>
    <t>虎ノ門大学○○学部</t>
  </si>
  <si>
    <t>霞ヶ関大学△△研究科</t>
  </si>
  <si>
    <t>霞ヶ関大学××学部</t>
  </si>
  <si>
    <t>霞ヶ関大学○○学部</t>
  </si>
  <si>
    <t>虎ノ門大学××研究科</t>
  </si>
  <si>
    <t>株式会社×××
【実務家教員】</t>
    <rPh sb="9" eb="14">
      <t>ジツムカキョウイン</t>
    </rPh>
    <phoneticPr fontId="1"/>
  </si>
  <si>
    <t>NPO法人△△△
【実務家教員】</t>
    <rPh sb="11" eb="16">
      <t>ジツムカキョウイン</t>
    </rPh>
    <phoneticPr fontId="1"/>
  </si>
  <si>
    <t>霞ヶ関大学○○研究科
【実務家教員】</t>
    <phoneticPr fontId="1"/>
  </si>
  <si>
    <t>××市役所
【実務家教員】</t>
    <phoneticPr fontId="1"/>
  </si>
  <si>
    <t xml:space="preserve"> </t>
    <phoneticPr fontId="1"/>
  </si>
  <si>
    <t>霞ヶ関大学△△研究科</t>
    <phoneticPr fontId="1"/>
  </si>
  <si>
    <t>虎ノ門大学○○学部</t>
    <phoneticPr fontId="1"/>
  </si>
  <si>
    <t>霞ヶ関大学△△研究科
【実務家教員】</t>
    <phoneticPr fontId="1"/>
  </si>
  <si>
    <t>霞ヶ関大学○○研究科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</si>
</sst>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Segoe UI Symbol"/>
      <family val="2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indexed="8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20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72D30D3B-7270-C736-69DF-92D4FD19C001}"/>
            </a:ext>
          </a:extLst>
        </xdr:cNvPr>
        <xdr:cNvSpPr/>
      </xdr:nvSpPr>
      <xdr:spPr>
        <a:xfrm>
          <a:off x="8382000" y="6223000"/>
          <a:ext cx="3429000" cy="1778000"/>
        </a:xfrm>
        <a:prstGeom prst="flowChartAlternate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行の追加や幅を広げること、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「折り返して全体を表示する」の使用等について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各機関のご判断で実施ください。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また、無理に１ページにせず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適宜ページの区切りを入れてください。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変換時に文字が潰れないように確認ください。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20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51278EB0-EE44-445E-B90C-00A4464E9D86}"/>
            </a:ext>
          </a:extLst>
        </xdr:cNvPr>
        <xdr:cNvSpPr/>
      </xdr:nvSpPr>
      <xdr:spPr>
        <a:xfrm>
          <a:off x="8382000" y="6223000"/>
          <a:ext cx="3429000" cy="1778000"/>
        </a:xfrm>
        <a:prstGeom prst="flowChartAlternate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行の追加や幅を広げること、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「折り返して全体を表示する」の使用等について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各機関のご判断で実施ください。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また、無理に１ページにせず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適宜ページの区切りを入れてください。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変換時に文字が潰れないように確認ください。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X32"/>
  <sheetViews>
    <sheetView tabSelected="1" view="pageBreakPreview" zoomScaleNormal="100" zoomScaleSheetLayoutView="100" workbookViewId="0"/>
  </sheetViews>
  <sheetFormatPr defaultRowHeight="18" customHeight="1" x14ac:dyDescent="0.15"/>
  <cols>
    <col min="1" max="1" width="6.625" style="3" customWidth="1"/>
    <col min="2" max="2" width="2.625" style="3" customWidth="1"/>
    <col min="3" max="3" width="18.625" style="3" customWidth="1"/>
    <col min="4" max="5" width="4.625" style="3" customWidth="1"/>
    <col min="6" max="6" width="2.625" style="3" customWidth="1"/>
    <col min="7" max="7" width="1.625" style="3" customWidth="1"/>
    <col min="8" max="8" width="2.625" style="3" customWidth="1"/>
    <col min="9" max="12" width="4.625" style="3" customWidth="1"/>
    <col min="13" max="14" width="16.625" style="3" customWidth="1"/>
    <col min="15" max="15" width="4.625" style="3" customWidth="1"/>
    <col min="16" max="16384" width="9" style="3"/>
  </cols>
  <sheetData>
    <row r="1" spans="1:24" ht="18" customHeight="1" x14ac:dyDescent="0.15">
      <c r="A1" s="48" t="s">
        <v>10</v>
      </c>
      <c r="T1" s="3" t="s">
        <v>11</v>
      </c>
      <c r="U1" s="44" t="s">
        <v>47</v>
      </c>
      <c r="V1" s="2" t="s">
        <v>48</v>
      </c>
      <c r="W1" s="9" t="s">
        <v>49</v>
      </c>
      <c r="X1"/>
    </row>
    <row r="2" spans="1:24" ht="18" customHeight="1" x14ac:dyDescent="0.15">
      <c r="A2" s="67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T2" s="3" t="s">
        <v>46</v>
      </c>
      <c r="U2" s="45"/>
      <c r="V2" s="46" t="s">
        <v>35</v>
      </c>
    </row>
    <row r="4" spans="1:24" ht="18" customHeight="1" x14ac:dyDescent="0.15">
      <c r="A4" s="56" t="s">
        <v>21</v>
      </c>
      <c r="B4" s="58"/>
      <c r="C4" s="64"/>
      <c r="D4" s="64"/>
      <c r="E4" s="64"/>
      <c r="F4" s="64"/>
      <c r="G4" s="64"/>
      <c r="H4" s="64"/>
      <c r="I4" s="5"/>
      <c r="J4" s="5"/>
      <c r="K4" s="69" t="s">
        <v>8</v>
      </c>
      <c r="L4" s="69"/>
      <c r="M4" s="69"/>
      <c r="N4" s="43"/>
      <c r="O4" s="6" t="s">
        <v>17</v>
      </c>
    </row>
    <row r="5" spans="1:24" ht="18" customHeight="1" x14ac:dyDescent="0.15">
      <c r="A5" s="56" t="s">
        <v>14</v>
      </c>
      <c r="B5" s="58"/>
      <c r="C5" s="64"/>
      <c r="D5" s="64"/>
      <c r="E5" s="64"/>
      <c r="F5" s="64"/>
      <c r="G5" s="64"/>
      <c r="H5" s="64"/>
      <c r="I5" s="5"/>
      <c r="J5" s="5"/>
      <c r="K5" s="69" t="s">
        <v>6</v>
      </c>
      <c r="L5" s="69"/>
      <c r="M5" s="69"/>
      <c r="N5" s="29" t="e">
        <f>($N$4/$J$28)*100</f>
        <v>#DIV/0!</v>
      </c>
      <c r="O5" s="6" t="s">
        <v>7</v>
      </c>
    </row>
    <row r="6" spans="1:24" ht="18" customHeight="1" x14ac:dyDescent="0.15">
      <c r="A6" s="7"/>
      <c r="B6" s="7"/>
    </row>
    <row r="7" spans="1:24" ht="18" customHeight="1" x14ac:dyDescent="0.15">
      <c r="A7" s="8" t="s">
        <v>11</v>
      </c>
      <c r="B7" s="8" t="s">
        <v>22</v>
      </c>
      <c r="C7" s="56" t="s">
        <v>0</v>
      </c>
      <c r="D7" s="58"/>
      <c r="E7" s="8" t="s">
        <v>9</v>
      </c>
      <c r="F7" s="56" t="s">
        <v>19</v>
      </c>
      <c r="G7" s="57"/>
      <c r="H7" s="58"/>
      <c r="I7" s="13" t="s">
        <v>4</v>
      </c>
      <c r="J7" s="14" t="s">
        <v>2</v>
      </c>
      <c r="K7" s="14" t="s">
        <v>3</v>
      </c>
      <c r="L7" s="15" t="s">
        <v>5</v>
      </c>
      <c r="M7" s="8" t="s">
        <v>13</v>
      </c>
      <c r="N7" s="56" t="s">
        <v>12</v>
      </c>
      <c r="O7" s="58"/>
    </row>
    <row r="8" spans="1:24" ht="27.95" customHeight="1" x14ac:dyDescent="0.15">
      <c r="A8" s="8"/>
      <c r="B8" s="8">
        <v>1</v>
      </c>
      <c r="C8" s="59"/>
      <c r="D8" s="60"/>
      <c r="E8" s="31"/>
      <c r="F8" s="56"/>
      <c r="G8" s="57"/>
      <c r="H8" s="58"/>
      <c r="I8" s="13"/>
      <c r="J8" s="14"/>
      <c r="K8" s="14"/>
      <c r="L8" s="15"/>
      <c r="M8" s="8"/>
      <c r="N8" s="65"/>
      <c r="O8" s="66"/>
      <c r="Q8"/>
      <c r="R8"/>
      <c r="S8"/>
      <c r="T8"/>
      <c r="U8"/>
      <c r="V8"/>
    </row>
    <row r="9" spans="1:24" ht="27.95" customHeight="1" x14ac:dyDescent="0.15">
      <c r="A9" s="8"/>
      <c r="B9" s="8">
        <v>2</v>
      </c>
      <c r="C9" s="59"/>
      <c r="D9" s="60"/>
      <c r="E9" s="31"/>
      <c r="F9" s="56"/>
      <c r="G9" s="57"/>
      <c r="H9" s="58"/>
      <c r="I9" s="13"/>
      <c r="J9" s="14"/>
      <c r="K9" s="14"/>
      <c r="L9" s="15"/>
      <c r="M9" s="8"/>
      <c r="N9" s="65"/>
      <c r="O9" s="66"/>
      <c r="Q9"/>
      <c r="R9"/>
      <c r="S9"/>
      <c r="T9"/>
      <c r="U9"/>
      <c r="V9"/>
    </row>
    <row r="10" spans="1:24" ht="27.95" customHeight="1" x14ac:dyDescent="0.15">
      <c r="A10" s="8"/>
      <c r="B10" s="8">
        <v>3</v>
      </c>
      <c r="C10" s="59"/>
      <c r="D10" s="60"/>
      <c r="E10" s="31"/>
      <c r="F10" s="56"/>
      <c r="G10" s="57"/>
      <c r="H10" s="58"/>
      <c r="I10" s="13"/>
      <c r="J10" s="14"/>
      <c r="K10" s="14"/>
      <c r="L10" s="15"/>
      <c r="M10" s="8"/>
      <c r="N10" s="65"/>
      <c r="O10" s="66"/>
      <c r="Q10"/>
      <c r="R10"/>
      <c r="S10"/>
      <c r="T10"/>
      <c r="U10"/>
      <c r="V10"/>
    </row>
    <row r="11" spans="1:24" ht="27.95" customHeight="1" x14ac:dyDescent="0.15">
      <c r="A11" s="8"/>
      <c r="B11" s="8">
        <v>4</v>
      </c>
      <c r="C11" s="59"/>
      <c r="D11" s="60"/>
      <c r="E11" s="31"/>
      <c r="F11" s="56"/>
      <c r="G11" s="57"/>
      <c r="H11" s="58"/>
      <c r="I11" s="13"/>
      <c r="J11" s="14"/>
      <c r="K11" s="14"/>
      <c r="L11" s="15"/>
      <c r="M11" s="8"/>
      <c r="N11" s="65"/>
      <c r="O11" s="66"/>
      <c r="Q11"/>
      <c r="R11"/>
      <c r="S11"/>
      <c r="T11"/>
      <c r="U11"/>
      <c r="V11"/>
    </row>
    <row r="12" spans="1:24" ht="27.95" customHeight="1" x14ac:dyDescent="0.15">
      <c r="A12" s="8"/>
      <c r="B12" s="8">
        <v>5</v>
      </c>
      <c r="C12" s="59"/>
      <c r="D12" s="60"/>
      <c r="E12" s="31"/>
      <c r="F12" s="56"/>
      <c r="G12" s="57"/>
      <c r="H12" s="58"/>
      <c r="I12" s="13"/>
      <c r="J12" s="14"/>
      <c r="K12" s="14"/>
      <c r="L12" s="15"/>
      <c r="M12" s="8"/>
      <c r="N12" s="65"/>
      <c r="O12" s="66"/>
      <c r="Q12"/>
      <c r="R12"/>
      <c r="S12"/>
      <c r="T12"/>
      <c r="U12"/>
      <c r="V12"/>
    </row>
    <row r="13" spans="1:24" ht="27.95" customHeight="1" x14ac:dyDescent="0.15">
      <c r="A13" s="8"/>
      <c r="B13" s="8">
        <v>6</v>
      </c>
      <c r="C13" s="59"/>
      <c r="D13" s="60"/>
      <c r="E13" s="31"/>
      <c r="F13" s="56"/>
      <c r="G13" s="57"/>
      <c r="H13" s="58"/>
      <c r="I13" s="13"/>
      <c r="J13" s="14"/>
      <c r="K13" s="14"/>
      <c r="L13" s="15"/>
      <c r="M13" s="8"/>
      <c r="N13" s="65"/>
      <c r="O13" s="66"/>
      <c r="Q13"/>
      <c r="R13"/>
      <c r="S13"/>
      <c r="T13"/>
      <c r="U13"/>
      <c r="V13"/>
    </row>
    <row r="14" spans="1:24" ht="27.95" customHeight="1" x14ac:dyDescent="0.15">
      <c r="A14" s="8"/>
      <c r="B14" s="8">
        <v>7</v>
      </c>
      <c r="C14" s="59"/>
      <c r="D14" s="60"/>
      <c r="E14" s="31"/>
      <c r="F14" s="56"/>
      <c r="G14" s="57"/>
      <c r="H14" s="58"/>
      <c r="I14" s="13"/>
      <c r="J14" s="14"/>
      <c r="K14" s="14"/>
      <c r="L14" s="15"/>
      <c r="M14" s="8"/>
      <c r="N14" s="65"/>
      <c r="O14" s="66"/>
      <c r="Q14"/>
      <c r="R14"/>
      <c r="S14"/>
      <c r="T14"/>
      <c r="U14"/>
      <c r="V14"/>
    </row>
    <row r="15" spans="1:24" ht="27.95" customHeight="1" x14ac:dyDescent="0.15">
      <c r="A15" s="8"/>
      <c r="B15" s="8">
        <v>8</v>
      </c>
      <c r="C15" s="59"/>
      <c r="D15" s="60"/>
      <c r="E15" s="31"/>
      <c r="F15" s="56"/>
      <c r="G15" s="57"/>
      <c r="H15" s="58"/>
      <c r="I15" s="13"/>
      <c r="J15" s="14"/>
      <c r="K15" s="14"/>
      <c r="L15" s="15"/>
      <c r="M15" s="8"/>
      <c r="N15" s="65"/>
      <c r="O15" s="66"/>
    </row>
    <row r="16" spans="1:24" ht="27.95" customHeight="1" x14ac:dyDescent="0.15">
      <c r="A16" s="8"/>
      <c r="B16" s="8">
        <v>9</v>
      </c>
      <c r="C16" s="59"/>
      <c r="D16" s="60"/>
      <c r="E16" s="31"/>
      <c r="F16" s="56"/>
      <c r="G16" s="57"/>
      <c r="H16" s="58"/>
      <c r="I16" s="13"/>
      <c r="J16" s="14"/>
      <c r="K16" s="14"/>
      <c r="L16" s="15"/>
      <c r="M16" s="8"/>
      <c r="N16" s="65"/>
      <c r="O16" s="66"/>
    </row>
    <row r="17" spans="1:16" ht="27.95" customHeight="1" x14ac:dyDescent="0.15">
      <c r="A17" s="8"/>
      <c r="B17" s="8">
        <v>10</v>
      </c>
      <c r="C17" s="59"/>
      <c r="D17" s="60"/>
      <c r="E17" s="31"/>
      <c r="F17" s="56"/>
      <c r="G17" s="57"/>
      <c r="H17" s="58"/>
      <c r="I17" s="13"/>
      <c r="J17" s="14"/>
      <c r="K17" s="14"/>
      <c r="L17" s="15"/>
      <c r="M17" s="8"/>
      <c r="N17" s="65"/>
      <c r="O17" s="66"/>
    </row>
    <row r="18" spans="1:16" ht="27.95" customHeight="1" x14ac:dyDescent="0.15">
      <c r="A18" s="8"/>
      <c r="B18" s="8">
        <v>11</v>
      </c>
      <c r="C18" s="59"/>
      <c r="D18" s="60"/>
      <c r="E18" s="31"/>
      <c r="F18" s="56"/>
      <c r="G18" s="57"/>
      <c r="H18" s="58"/>
      <c r="I18" s="13"/>
      <c r="J18" s="14"/>
      <c r="K18" s="14"/>
      <c r="L18" s="15"/>
      <c r="M18" s="8"/>
      <c r="N18" s="65"/>
      <c r="O18" s="66"/>
    </row>
    <row r="19" spans="1:16" ht="27.95" customHeight="1" x14ac:dyDescent="0.15">
      <c r="A19" s="8"/>
      <c r="B19" s="8">
        <v>12</v>
      </c>
      <c r="C19" s="59"/>
      <c r="D19" s="60"/>
      <c r="E19" s="31"/>
      <c r="F19" s="56"/>
      <c r="G19" s="57"/>
      <c r="H19" s="58"/>
      <c r="I19" s="13"/>
      <c r="J19" s="14"/>
      <c r="K19" s="14"/>
      <c r="L19" s="15"/>
      <c r="M19" s="8"/>
      <c r="N19" s="65"/>
      <c r="O19" s="66"/>
    </row>
    <row r="20" spans="1:16" ht="27.95" customHeight="1" x14ac:dyDescent="0.15">
      <c r="A20" s="8"/>
      <c r="B20" s="8">
        <v>13</v>
      </c>
      <c r="C20" s="59"/>
      <c r="D20" s="60"/>
      <c r="E20" s="31"/>
      <c r="F20" s="56"/>
      <c r="G20" s="57"/>
      <c r="H20" s="58"/>
      <c r="I20" s="13"/>
      <c r="J20" s="14"/>
      <c r="K20" s="14"/>
      <c r="L20" s="15"/>
      <c r="M20" s="8"/>
      <c r="N20" s="65"/>
      <c r="O20" s="66"/>
    </row>
    <row r="21" spans="1:16" ht="27.95" customHeight="1" x14ac:dyDescent="0.15">
      <c r="A21" s="8"/>
      <c r="B21" s="8">
        <v>14</v>
      </c>
      <c r="C21" s="59"/>
      <c r="D21" s="60"/>
      <c r="E21" s="31"/>
      <c r="F21" s="56"/>
      <c r="G21" s="57"/>
      <c r="H21" s="58"/>
      <c r="I21" s="13"/>
      <c r="J21" s="14"/>
      <c r="K21" s="14"/>
      <c r="L21" s="15"/>
      <c r="M21" s="8"/>
      <c r="N21" s="65"/>
      <c r="O21" s="66"/>
    </row>
    <row r="22" spans="1:16" ht="27.95" customHeight="1" x14ac:dyDescent="0.15">
      <c r="A22" s="8"/>
      <c r="B22" s="8">
        <v>15</v>
      </c>
      <c r="C22" s="59"/>
      <c r="D22" s="60"/>
      <c r="E22" s="31"/>
      <c r="F22" s="56"/>
      <c r="G22" s="57"/>
      <c r="H22" s="58"/>
      <c r="I22" s="13"/>
      <c r="J22" s="14"/>
      <c r="K22" s="14"/>
      <c r="L22" s="15"/>
      <c r="M22" s="8"/>
      <c r="N22" s="65"/>
      <c r="O22" s="66"/>
    </row>
    <row r="23" spans="1:16" ht="27.95" customHeight="1" x14ac:dyDescent="0.15">
      <c r="A23" s="8"/>
      <c r="B23" s="8">
        <v>16</v>
      </c>
      <c r="C23" s="59"/>
      <c r="D23" s="60"/>
      <c r="E23" s="31"/>
      <c r="F23" s="56"/>
      <c r="G23" s="57"/>
      <c r="H23" s="58"/>
      <c r="I23" s="13"/>
      <c r="J23" s="14"/>
      <c r="K23" s="14"/>
      <c r="L23" s="15"/>
      <c r="M23" s="32"/>
      <c r="N23" s="65"/>
      <c r="O23" s="66"/>
    </row>
    <row r="24" spans="1:16" ht="27.95" customHeight="1" x14ac:dyDescent="0.15">
      <c r="A24" s="8"/>
      <c r="B24" s="8">
        <v>17</v>
      </c>
      <c r="C24" s="59"/>
      <c r="D24" s="60"/>
      <c r="E24" s="31"/>
      <c r="F24" s="56"/>
      <c r="G24" s="57"/>
      <c r="H24" s="58"/>
      <c r="I24" s="13"/>
      <c r="J24" s="14"/>
      <c r="K24" s="14"/>
      <c r="L24" s="15"/>
      <c r="M24" s="32"/>
      <c r="N24" s="65"/>
      <c r="O24" s="66"/>
    </row>
    <row r="25" spans="1:16" ht="27.95" customHeight="1" x14ac:dyDescent="0.15">
      <c r="A25" s="8"/>
      <c r="B25" s="8">
        <v>18</v>
      </c>
      <c r="C25" s="59"/>
      <c r="D25" s="60"/>
      <c r="E25" s="31"/>
      <c r="F25" s="56"/>
      <c r="G25" s="57"/>
      <c r="H25" s="58"/>
      <c r="I25" s="13"/>
      <c r="J25" s="14"/>
      <c r="K25" s="14"/>
      <c r="L25" s="15"/>
      <c r="M25" s="32"/>
      <c r="N25" s="65"/>
      <c r="O25" s="66"/>
    </row>
    <row r="26" spans="1:16" ht="27.95" customHeight="1" x14ac:dyDescent="0.15">
      <c r="A26" s="8"/>
      <c r="B26" s="8">
        <v>19</v>
      </c>
      <c r="C26" s="59"/>
      <c r="D26" s="60"/>
      <c r="E26" s="31"/>
      <c r="F26" s="56"/>
      <c r="G26" s="57"/>
      <c r="H26" s="58"/>
      <c r="I26" s="13"/>
      <c r="J26" s="14"/>
      <c r="K26" s="14"/>
      <c r="L26" s="15"/>
      <c r="M26" s="32"/>
      <c r="N26" s="65"/>
      <c r="O26" s="66"/>
    </row>
    <row r="27" spans="1:16" ht="27.95" customHeight="1" x14ac:dyDescent="0.15">
      <c r="A27" s="8"/>
      <c r="B27" s="8">
        <v>20</v>
      </c>
      <c r="C27" s="59"/>
      <c r="D27" s="60"/>
      <c r="E27" s="31"/>
      <c r="F27" s="56"/>
      <c r="G27" s="57"/>
      <c r="H27" s="58"/>
      <c r="I27" s="13"/>
      <c r="J27" s="14"/>
      <c r="K27" s="14"/>
      <c r="L27" s="15"/>
      <c r="M27" s="32"/>
      <c r="N27" s="65"/>
      <c r="O27" s="66"/>
    </row>
    <row r="28" spans="1:16" ht="27.95" customHeight="1" x14ac:dyDescent="0.15">
      <c r="A28" s="70" t="s">
        <v>1</v>
      </c>
      <c r="B28" s="71"/>
      <c r="C28" s="30">
        <f>COUNTA($C8:$C27)</f>
        <v>0</v>
      </c>
      <c r="D28" s="51" t="s">
        <v>37</v>
      </c>
      <c r="E28" s="62" t="s">
        <v>36</v>
      </c>
      <c r="F28" s="63"/>
      <c r="G28" s="63"/>
      <c r="H28" s="63"/>
      <c r="I28" s="63"/>
      <c r="J28" s="61">
        <f>SUM($F8:$F27)</f>
        <v>0</v>
      </c>
      <c r="K28" s="61"/>
      <c r="L28" s="61"/>
      <c r="M28" s="50" t="s">
        <v>41</v>
      </c>
      <c r="N28" s="2"/>
      <c r="O28" s="9"/>
    </row>
    <row r="29" spans="1:16" ht="18" customHeight="1" x14ac:dyDescent="0.15">
      <c r="A29" s="5"/>
      <c r="B29" s="5"/>
      <c r="C29" s="4"/>
      <c r="D29" s="4"/>
      <c r="E29" s="10"/>
      <c r="F29" s="10"/>
      <c r="G29" s="10"/>
      <c r="H29" s="10"/>
      <c r="I29" s="5"/>
      <c r="J29" s="5"/>
      <c r="K29" s="5"/>
      <c r="M29" s="11"/>
    </row>
    <row r="31" spans="1:16" ht="18" customHeight="1" x14ac:dyDescent="0.15">
      <c r="A31" s="3" t="s">
        <v>16</v>
      </c>
    </row>
    <row r="32" spans="1:16" ht="18" customHeight="1" x14ac:dyDescent="0.15">
      <c r="A32" s="3" t="s">
        <v>20</v>
      </c>
      <c r="P32" s="12"/>
    </row>
  </sheetData>
  <mergeCells count="73">
    <mergeCell ref="A2:O2"/>
    <mergeCell ref="K4:M4"/>
    <mergeCell ref="K5:M5"/>
    <mergeCell ref="A28:B28"/>
    <mergeCell ref="A4:B4"/>
    <mergeCell ref="A5:B5"/>
    <mergeCell ref="N7:O7"/>
    <mergeCell ref="N8:O8"/>
    <mergeCell ref="N9:O9"/>
    <mergeCell ref="N10:O10"/>
    <mergeCell ref="N11:O11"/>
    <mergeCell ref="N12:O12"/>
    <mergeCell ref="N13:O13"/>
    <mergeCell ref="N21:O21"/>
    <mergeCell ref="N22:O22"/>
    <mergeCell ref="N23:O23"/>
    <mergeCell ref="N14:O14"/>
    <mergeCell ref="N15:O15"/>
    <mergeCell ref="N16:O16"/>
    <mergeCell ref="N17:O17"/>
    <mergeCell ref="N18:O18"/>
    <mergeCell ref="N24:O24"/>
    <mergeCell ref="N25:O25"/>
    <mergeCell ref="N26:O26"/>
    <mergeCell ref="N27:O27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N19:O19"/>
    <mergeCell ref="N20:O2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J28:L28"/>
    <mergeCell ref="E28:I28"/>
    <mergeCell ref="F7:H7"/>
    <mergeCell ref="C4:H4"/>
    <mergeCell ref="C5:H5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</mergeCells>
  <phoneticPr fontId="1"/>
  <dataValidations count="2">
    <dataValidation type="list" allowBlank="1" showInputMessage="1" showErrorMessage="1" sqref="I8:L27" xr:uid="{91169B2E-9036-43EF-8E55-C5F89C5BFFCB}">
      <formula1>まる</formula1>
    </dataValidation>
    <dataValidation type="list" allowBlank="1" showInputMessage="1" showErrorMessage="1" sqref="A9:A27 A8" xr:uid="{1F210F62-7F28-47A7-A729-F7F5896676FE}">
      <formula1>分類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87EE-469E-4FFB-89B4-8F459D8F007D}">
  <sheetPr>
    <tabColor theme="0" tint="-0.499984740745262"/>
  </sheetPr>
  <dimension ref="A1:X32"/>
  <sheetViews>
    <sheetView workbookViewId="0"/>
  </sheetViews>
  <sheetFormatPr defaultRowHeight="18" customHeight="1" x14ac:dyDescent="0.15"/>
  <cols>
    <col min="1" max="1" width="6.625" style="3" customWidth="1"/>
    <col min="2" max="2" width="2.625" style="3" customWidth="1"/>
    <col min="3" max="3" width="18.625" style="3" customWidth="1"/>
    <col min="4" max="5" width="4.625" style="3" customWidth="1"/>
    <col min="6" max="6" width="2.625" style="3" customWidth="1"/>
    <col min="7" max="7" width="1.625" style="3" customWidth="1"/>
    <col min="8" max="8" width="2.625" style="3" customWidth="1"/>
    <col min="9" max="12" width="4.625" style="3" customWidth="1"/>
    <col min="13" max="14" width="16.625" style="3" customWidth="1"/>
    <col min="15" max="15" width="4.625" style="3" customWidth="1"/>
    <col min="16" max="16384" width="9" style="3"/>
  </cols>
  <sheetData>
    <row r="1" spans="1:24" ht="18" customHeight="1" x14ac:dyDescent="0.15">
      <c r="A1" s="48" t="s">
        <v>10</v>
      </c>
      <c r="S1"/>
      <c r="T1"/>
      <c r="U1"/>
      <c r="V1"/>
      <c r="W1"/>
      <c r="X1"/>
    </row>
    <row r="2" spans="1:24" ht="18" customHeight="1" x14ac:dyDescent="0.15">
      <c r="A2" s="67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S2"/>
      <c r="T2"/>
      <c r="U2"/>
      <c r="V2"/>
      <c r="W2"/>
      <c r="X2"/>
    </row>
    <row r="3" spans="1:24" ht="18" customHeight="1" x14ac:dyDescent="0.15">
      <c r="S3"/>
      <c r="T3"/>
      <c r="U3"/>
      <c r="V3"/>
      <c r="W3"/>
      <c r="X3"/>
    </row>
    <row r="4" spans="1:24" ht="18" customHeight="1" x14ac:dyDescent="0.15">
      <c r="A4" s="56" t="s">
        <v>21</v>
      </c>
      <c r="B4" s="58"/>
      <c r="C4" s="64" t="s">
        <v>39</v>
      </c>
      <c r="D4" s="64"/>
      <c r="E4" s="64"/>
      <c r="F4" s="64"/>
      <c r="G4" s="64"/>
      <c r="H4" s="64"/>
      <c r="I4" s="5"/>
      <c r="J4" s="5"/>
      <c r="K4" s="69" t="s">
        <v>8</v>
      </c>
      <c r="L4" s="69"/>
      <c r="M4" s="69"/>
      <c r="N4" s="43">
        <v>38</v>
      </c>
      <c r="O4" s="6" t="s">
        <v>17</v>
      </c>
      <c r="S4"/>
      <c r="T4"/>
      <c r="U4"/>
      <c r="V4"/>
      <c r="W4"/>
      <c r="X4"/>
    </row>
    <row r="5" spans="1:24" ht="18" customHeight="1" x14ac:dyDescent="0.15">
      <c r="A5" s="56" t="s">
        <v>14</v>
      </c>
      <c r="B5" s="58"/>
      <c r="C5" s="64" t="s">
        <v>40</v>
      </c>
      <c r="D5" s="64"/>
      <c r="E5" s="64"/>
      <c r="F5" s="64"/>
      <c r="G5" s="64"/>
      <c r="H5" s="64"/>
      <c r="I5" s="5"/>
      <c r="J5" s="5"/>
      <c r="K5" s="69" t="s">
        <v>6</v>
      </c>
      <c r="L5" s="69"/>
      <c r="M5" s="69"/>
      <c r="N5" s="29">
        <f>($N$4/$J$28)*100</f>
        <v>79.166666666666657</v>
      </c>
      <c r="O5" s="6" t="s">
        <v>7</v>
      </c>
    </row>
    <row r="6" spans="1:24" ht="18" customHeight="1" x14ac:dyDescent="0.15">
      <c r="A6" s="7"/>
      <c r="B6" s="7"/>
    </row>
    <row r="7" spans="1:24" ht="18" customHeight="1" x14ac:dyDescent="0.15">
      <c r="A7" s="8" t="s">
        <v>11</v>
      </c>
      <c r="B7" s="8" t="s">
        <v>22</v>
      </c>
      <c r="C7" s="56" t="s">
        <v>0</v>
      </c>
      <c r="D7" s="58"/>
      <c r="E7" s="8" t="s">
        <v>9</v>
      </c>
      <c r="F7" s="56" t="s">
        <v>19</v>
      </c>
      <c r="G7" s="57"/>
      <c r="H7" s="58"/>
      <c r="I7" s="13" t="s">
        <v>4</v>
      </c>
      <c r="J7" s="14" t="s">
        <v>2</v>
      </c>
      <c r="K7" s="14" t="s">
        <v>3</v>
      </c>
      <c r="L7" s="15" t="s">
        <v>5</v>
      </c>
      <c r="M7" s="8" t="s">
        <v>13</v>
      </c>
      <c r="N7" s="56" t="s">
        <v>12</v>
      </c>
      <c r="O7" s="58"/>
      <c r="P7" s="3" t="s">
        <v>60</v>
      </c>
    </row>
    <row r="8" spans="1:24" ht="27.95" customHeight="1" x14ac:dyDescent="0.15">
      <c r="A8" s="8" t="s">
        <v>23</v>
      </c>
      <c r="B8" s="8">
        <v>1</v>
      </c>
      <c r="C8" s="65" t="s">
        <v>26</v>
      </c>
      <c r="D8" s="66"/>
      <c r="E8" s="31">
        <v>1</v>
      </c>
      <c r="F8" s="56">
        <v>2</v>
      </c>
      <c r="G8" s="57"/>
      <c r="H8" s="58"/>
      <c r="I8" s="13"/>
      <c r="J8" s="14"/>
      <c r="K8" s="14"/>
      <c r="L8" s="15"/>
      <c r="M8" s="8" t="s">
        <v>32</v>
      </c>
      <c r="N8" s="65" t="s">
        <v>50</v>
      </c>
      <c r="O8" s="66"/>
      <c r="Q8"/>
      <c r="R8"/>
      <c r="S8"/>
      <c r="T8"/>
      <c r="U8"/>
      <c r="V8"/>
    </row>
    <row r="9" spans="1:24" ht="27.95" customHeight="1" x14ac:dyDescent="0.15">
      <c r="A9" s="72" t="s">
        <v>23</v>
      </c>
      <c r="B9" s="8">
        <v>2</v>
      </c>
      <c r="C9" s="74" t="s">
        <v>26</v>
      </c>
      <c r="D9" s="75"/>
      <c r="E9" s="78">
        <v>1</v>
      </c>
      <c r="F9" s="86">
        <v>2</v>
      </c>
      <c r="G9" s="87"/>
      <c r="H9" s="88"/>
      <c r="I9" s="13" t="s">
        <v>35</v>
      </c>
      <c r="J9" s="14" t="s">
        <v>35</v>
      </c>
      <c r="K9" s="14"/>
      <c r="L9" s="15"/>
      <c r="M9" s="8" t="s">
        <v>30</v>
      </c>
      <c r="N9" s="65" t="s">
        <v>51</v>
      </c>
      <c r="O9" s="66"/>
      <c r="Q9"/>
      <c r="R9"/>
      <c r="S9"/>
      <c r="T9"/>
      <c r="U9"/>
      <c r="V9"/>
    </row>
    <row r="10" spans="1:24" ht="27.95" customHeight="1" x14ac:dyDescent="0.15">
      <c r="A10" s="92"/>
      <c r="B10" s="8">
        <v>3</v>
      </c>
      <c r="C10" s="100"/>
      <c r="D10" s="101"/>
      <c r="E10" s="93"/>
      <c r="F10" s="94"/>
      <c r="G10" s="95"/>
      <c r="H10" s="96"/>
      <c r="I10" s="13" t="s">
        <v>35</v>
      </c>
      <c r="J10" s="14" t="s">
        <v>27</v>
      </c>
      <c r="K10" s="14" t="s">
        <v>35</v>
      </c>
      <c r="L10" s="15"/>
      <c r="M10" s="8" t="s">
        <v>25</v>
      </c>
      <c r="N10" s="65" t="s">
        <v>56</v>
      </c>
      <c r="O10" s="66"/>
      <c r="Q10"/>
      <c r="R10"/>
      <c r="S10"/>
      <c r="T10"/>
      <c r="U10"/>
      <c r="V10"/>
    </row>
    <row r="11" spans="1:24" ht="27.95" customHeight="1" x14ac:dyDescent="0.15">
      <c r="A11" s="73"/>
      <c r="B11" s="8">
        <v>4</v>
      </c>
      <c r="C11" s="76"/>
      <c r="D11" s="77"/>
      <c r="E11" s="79"/>
      <c r="F11" s="89"/>
      <c r="G11" s="90"/>
      <c r="H11" s="91"/>
      <c r="I11" s="13" t="s">
        <v>35</v>
      </c>
      <c r="J11" s="14" t="s">
        <v>35</v>
      </c>
      <c r="K11" s="14"/>
      <c r="L11" s="15"/>
      <c r="M11" s="8" t="s">
        <v>32</v>
      </c>
      <c r="N11" s="65" t="s">
        <v>50</v>
      </c>
      <c r="O11" s="66"/>
      <c r="Q11"/>
      <c r="R11"/>
      <c r="S11"/>
      <c r="T11"/>
      <c r="U11"/>
      <c r="V11"/>
    </row>
    <row r="12" spans="1:24" ht="27.95" customHeight="1" x14ac:dyDescent="0.15">
      <c r="A12" s="8" t="s">
        <v>23</v>
      </c>
      <c r="B12" s="8">
        <v>5</v>
      </c>
      <c r="C12" s="65" t="s">
        <v>26</v>
      </c>
      <c r="D12" s="66"/>
      <c r="E12" s="31">
        <v>1</v>
      </c>
      <c r="F12" s="97">
        <v>2</v>
      </c>
      <c r="G12" s="98"/>
      <c r="H12" s="99"/>
      <c r="I12" s="13"/>
      <c r="J12" s="14"/>
      <c r="K12" s="14" t="s">
        <v>27</v>
      </c>
      <c r="L12" s="15"/>
      <c r="M12" s="8" t="s">
        <v>29</v>
      </c>
      <c r="N12" s="65" t="s">
        <v>57</v>
      </c>
      <c r="O12" s="66"/>
      <c r="Q12"/>
      <c r="R12"/>
      <c r="S12"/>
      <c r="T12"/>
      <c r="U12"/>
      <c r="V12"/>
    </row>
    <row r="13" spans="1:24" ht="27.95" customHeight="1" x14ac:dyDescent="0.15">
      <c r="A13" s="72" t="s">
        <v>23</v>
      </c>
      <c r="B13" s="8">
        <v>6</v>
      </c>
      <c r="C13" s="74" t="s">
        <v>26</v>
      </c>
      <c r="D13" s="75"/>
      <c r="E13" s="78">
        <v>2</v>
      </c>
      <c r="F13" s="86">
        <v>2</v>
      </c>
      <c r="G13" s="87"/>
      <c r="H13" s="88"/>
      <c r="I13" s="13"/>
      <c r="J13" s="14" t="s">
        <v>35</v>
      </c>
      <c r="K13" s="14"/>
      <c r="L13" s="15"/>
      <c r="M13" s="8" t="s">
        <v>31</v>
      </c>
      <c r="N13" s="65" t="s">
        <v>52</v>
      </c>
      <c r="O13" s="66"/>
      <c r="Q13"/>
      <c r="R13"/>
      <c r="S13"/>
      <c r="T13"/>
      <c r="U13"/>
      <c r="V13"/>
    </row>
    <row r="14" spans="1:24" ht="27.95" customHeight="1" x14ac:dyDescent="0.15">
      <c r="A14" s="73"/>
      <c r="B14" s="8">
        <v>7</v>
      </c>
      <c r="C14" s="76"/>
      <c r="D14" s="77"/>
      <c r="E14" s="79"/>
      <c r="F14" s="89"/>
      <c r="G14" s="90"/>
      <c r="H14" s="91"/>
      <c r="I14" s="13"/>
      <c r="J14" s="14" t="s">
        <v>35</v>
      </c>
      <c r="K14" s="14"/>
      <c r="L14" s="15"/>
      <c r="M14" s="8" t="s">
        <v>30</v>
      </c>
      <c r="N14" s="65" t="s">
        <v>51</v>
      </c>
      <c r="O14" s="66"/>
      <c r="Q14"/>
      <c r="R14"/>
      <c r="S14"/>
      <c r="T14"/>
      <c r="U14"/>
      <c r="V14"/>
    </row>
    <row r="15" spans="1:24" ht="27.95" customHeight="1" x14ac:dyDescent="0.15">
      <c r="A15" s="8" t="s">
        <v>23</v>
      </c>
      <c r="B15" s="8">
        <v>8</v>
      </c>
      <c r="C15" s="65" t="s">
        <v>26</v>
      </c>
      <c r="D15" s="66"/>
      <c r="E15" s="31">
        <v>2</v>
      </c>
      <c r="F15" s="97">
        <v>2</v>
      </c>
      <c r="G15" s="98"/>
      <c r="H15" s="99"/>
      <c r="I15" s="13" t="s">
        <v>27</v>
      </c>
      <c r="J15" s="14"/>
      <c r="K15" s="14"/>
      <c r="L15" s="15"/>
      <c r="M15" s="8" t="s">
        <v>31</v>
      </c>
      <c r="N15" s="65" t="s">
        <v>52</v>
      </c>
      <c r="O15" s="66"/>
    </row>
    <row r="16" spans="1:24" ht="27.95" customHeight="1" x14ac:dyDescent="0.15">
      <c r="A16" s="72" t="s">
        <v>33</v>
      </c>
      <c r="B16" s="8">
        <v>9</v>
      </c>
      <c r="C16" s="74" t="s">
        <v>26</v>
      </c>
      <c r="D16" s="75"/>
      <c r="E16" s="78">
        <v>1</v>
      </c>
      <c r="F16" s="86">
        <v>2</v>
      </c>
      <c r="G16" s="87"/>
      <c r="H16" s="88"/>
      <c r="I16" s="13"/>
      <c r="J16" s="14"/>
      <c r="K16" s="14"/>
      <c r="L16" s="15"/>
      <c r="M16" s="8" t="s">
        <v>32</v>
      </c>
      <c r="N16" s="65" t="s">
        <v>50</v>
      </c>
      <c r="O16" s="66"/>
    </row>
    <row r="17" spans="1:16" ht="27.95" customHeight="1" x14ac:dyDescent="0.15">
      <c r="A17" s="73"/>
      <c r="B17" s="8">
        <v>10</v>
      </c>
      <c r="C17" s="76"/>
      <c r="D17" s="77"/>
      <c r="E17" s="79"/>
      <c r="F17" s="89"/>
      <c r="G17" s="90"/>
      <c r="H17" s="91"/>
      <c r="I17" s="13"/>
      <c r="J17" s="14"/>
      <c r="K17" s="14" t="s">
        <v>35</v>
      </c>
      <c r="L17" s="15" t="s">
        <v>35</v>
      </c>
      <c r="M17" s="8" t="s">
        <v>32</v>
      </c>
      <c r="N17" s="65" t="s">
        <v>58</v>
      </c>
      <c r="O17" s="66"/>
    </row>
    <row r="18" spans="1:16" ht="27.95" customHeight="1" x14ac:dyDescent="0.15">
      <c r="A18" s="8" t="s">
        <v>33</v>
      </c>
      <c r="B18" s="8">
        <v>11</v>
      </c>
      <c r="C18" s="65" t="s">
        <v>26</v>
      </c>
      <c r="D18" s="66"/>
      <c r="E18" s="31">
        <v>1</v>
      </c>
      <c r="F18" s="97">
        <v>2</v>
      </c>
      <c r="G18" s="98"/>
      <c r="H18" s="99"/>
      <c r="I18" s="13" t="s">
        <v>35</v>
      </c>
      <c r="J18" s="14" t="s">
        <v>35</v>
      </c>
      <c r="K18" s="14"/>
      <c r="L18" s="15"/>
      <c r="M18" s="8" t="s">
        <v>31</v>
      </c>
      <c r="N18" s="65" t="s">
        <v>52</v>
      </c>
      <c r="O18" s="66"/>
    </row>
    <row r="19" spans="1:16" ht="27.95" customHeight="1" x14ac:dyDescent="0.15">
      <c r="A19" s="72" t="s">
        <v>33</v>
      </c>
      <c r="B19" s="8">
        <v>12</v>
      </c>
      <c r="C19" s="74" t="s">
        <v>26</v>
      </c>
      <c r="D19" s="75"/>
      <c r="E19" s="78">
        <v>1</v>
      </c>
      <c r="F19" s="80">
        <v>2</v>
      </c>
      <c r="G19" s="81"/>
      <c r="H19" s="82"/>
      <c r="I19" s="13"/>
      <c r="J19" s="14"/>
      <c r="K19" s="14"/>
      <c r="L19" s="15"/>
      <c r="M19" s="8" t="s">
        <v>32</v>
      </c>
      <c r="N19" s="65" t="s">
        <v>50</v>
      </c>
      <c r="O19" s="66"/>
    </row>
    <row r="20" spans="1:16" ht="27.95" customHeight="1" x14ac:dyDescent="0.15">
      <c r="A20" s="73"/>
      <c r="B20" s="8">
        <v>13</v>
      </c>
      <c r="C20" s="76"/>
      <c r="D20" s="77"/>
      <c r="E20" s="79"/>
      <c r="F20" s="83"/>
      <c r="G20" s="84"/>
      <c r="H20" s="85"/>
      <c r="I20" s="13"/>
      <c r="J20" s="14"/>
      <c r="K20" s="14"/>
      <c r="L20" s="15"/>
      <c r="M20" s="8" t="s">
        <v>30</v>
      </c>
      <c r="N20" s="65" t="s">
        <v>51</v>
      </c>
      <c r="O20" s="66"/>
    </row>
    <row r="21" spans="1:16" ht="27.95" customHeight="1" x14ac:dyDescent="0.15">
      <c r="A21" s="8" t="s">
        <v>33</v>
      </c>
      <c r="B21" s="8">
        <v>14</v>
      </c>
      <c r="C21" s="65" t="s">
        <v>26</v>
      </c>
      <c r="D21" s="66"/>
      <c r="E21" s="31">
        <v>2</v>
      </c>
      <c r="F21" s="56">
        <v>2</v>
      </c>
      <c r="G21" s="57"/>
      <c r="H21" s="58"/>
      <c r="I21" s="13"/>
      <c r="J21" s="14"/>
      <c r="K21" s="14"/>
      <c r="L21" s="15"/>
      <c r="M21" s="8" t="s">
        <v>31</v>
      </c>
      <c r="N21" s="65" t="s">
        <v>52</v>
      </c>
      <c r="O21" s="66"/>
    </row>
    <row r="22" spans="1:16" ht="27.95" customHeight="1" x14ac:dyDescent="0.15">
      <c r="A22" s="8" t="s">
        <v>33</v>
      </c>
      <c r="B22" s="8">
        <v>15</v>
      </c>
      <c r="C22" s="65" t="s">
        <v>26</v>
      </c>
      <c r="D22" s="66"/>
      <c r="E22" s="31">
        <v>2</v>
      </c>
      <c r="F22" s="97">
        <v>2</v>
      </c>
      <c r="G22" s="98"/>
      <c r="H22" s="99"/>
      <c r="I22" s="13"/>
      <c r="J22" s="14" t="s">
        <v>35</v>
      </c>
      <c r="K22" s="14"/>
      <c r="L22" s="15"/>
      <c r="M22" s="8" t="s">
        <v>32</v>
      </c>
      <c r="N22" s="65" t="s">
        <v>53</v>
      </c>
      <c r="O22" s="66"/>
    </row>
    <row r="23" spans="1:16" ht="27.95" customHeight="1" x14ac:dyDescent="0.15">
      <c r="A23" s="72" t="s">
        <v>34</v>
      </c>
      <c r="B23" s="8">
        <v>16</v>
      </c>
      <c r="C23" s="74" t="s">
        <v>26</v>
      </c>
      <c r="D23" s="75"/>
      <c r="E23" s="78">
        <v>1.2</v>
      </c>
      <c r="F23" s="80">
        <v>4</v>
      </c>
      <c r="G23" s="81"/>
      <c r="H23" s="82"/>
      <c r="I23" s="13"/>
      <c r="J23" s="14"/>
      <c r="K23" s="14"/>
      <c r="L23" s="15"/>
      <c r="M23" s="31" t="s">
        <v>32</v>
      </c>
      <c r="N23" s="65" t="s">
        <v>54</v>
      </c>
      <c r="O23" s="66"/>
    </row>
    <row r="24" spans="1:16" ht="27.95" customHeight="1" x14ac:dyDescent="0.15">
      <c r="A24" s="73"/>
      <c r="B24" s="8">
        <v>17</v>
      </c>
      <c r="C24" s="76"/>
      <c r="D24" s="77"/>
      <c r="E24" s="79"/>
      <c r="F24" s="83"/>
      <c r="G24" s="84"/>
      <c r="H24" s="85"/>
      <c r="I24" s="13"/>
      <c r="J24" s="14"/>
      <c r="K24" s="14"/>
      <c r="L24" s="15"/>
      <c r="M24" s="31" t="s">
        <v>30</v>
      </c>
      <c r="N24" s="65" t="s">
        <v>55</v>
      </c>
      <c r="O24" s="66"/>
    </row>
    <row r="25" spans="1:16" ht="27.95" customHeight="1" x14ac:dyDescent="0.15">
      <c r="A25" s="8" t="s">
        <v>34</v>
      </c>
      <c r="B25" s="8">
        <v>18</v>
      </c>
      <c r="C25" s="65" t="s">
        <v>26</v>
      </c>
      <c r="D25" s="66"/>
      <c r="E25" s="31">
        <v>1.2</v>
      </c>
      <c r="F25" s="97">
        <v>4</v>
      </c>
      <c r="G25" s="98"/>
      <c r="H25" s="99"/>
      <c r="I25" s="13"/>
      <c r="J25" s="14" t="s">
        <v>35</v>
      </c>
      <c r="K25" s="14" t="s">
        <v>35</v>
      </c>
      <c r="L25" s="15" t="s">
        <v>35</v>
      </c>
      <c r="M25" s="47" t="s">
        <v>28</v>
      </c>
      <c r="N25" s="65" t="s">
        <v>59</v>
      </c>
      <c r="O25" s="66"/>
    </row>
    <row r="26" spans="1:16" ht="27.95" customHeight="1" x14ac:dyDescent="0.15">
      <c r="A26" s="8" t="s">
        <v>34</v>
      </c>
      <c r="B26" s="8">
        <v>19</v>
      </c>
      <c r="C26" s="65" t="s">
        <v>26</v>
      </c>
      <c r="D26" s="66"/>
      <c r="E26" s="31">
        <v>1.2</v>
      </c>
      <c r="F26" s="97">
        <v>10</v>
      </c>
      <c r="G26" s="98"/>
      <c r="H26" s="99"/>
      <c r="I26" s="13" t="s">
        <v>35</v>
      </c>
      <c r="J26" s="14" t="s">
        <v>35</v>
      </c>
      <c r="K26" s="14"/>
      <c r="L26" s="15" t="s">
        <v>35</v>
      </c>
      <c r="M26" s="31" t="s">
        <v>32</v>
      </c>
      <c r="N26" s="65" t="s">
        <v>53</v>
      </c>
      <c r="O26" s="66"/>
    </row>
    <row r="27" spans="1:16" ht="27.95" customHeight="1" x14ac:dyDescent="0.15">
      <c r="A27" s="8" t="s">
        <v>34</v>
      </c>
      <c r="B27" s="8">
        <v>20</v>
      </c>
      <c r="C27" s="65" t="s">
        <v>26</v>
      </c>
      <c r="D27" s="66"/>
      <c r="E27" s="31">
        <v>1.2</v>
      </c>
      <c r="F27" s="97">
        <v>10</v>
      </c>
      <c r="G27" s="98"/>
      <c r="H27" s="99"/>
      <c r="I27" s="13" t="s">
        <v>35</v>
      </c>
      <c r="J27" s="14" t="s">
        <v>35</v>
      </c>
      <c r="K27" s="14"/>
      <c r="L27" s="15" t="s">
        <v>35</v>
      </c>
      <c r="M27" s="31" t="s">
        <v>30</v>
      </c>
      <c r="N27" s="65" t="s">
        <v>51</v>
      </c>
      <c r="O27" s="66"/>
    </row>
    <row r="28" spans="1:16" ht="27.95" customHeight="1" x14ac:dyDescent="0.15">
      <c r="A28" s="70" t="s">
        <v>1</v>
      </c>
      <c r="B28" s="71"/>
      <c r="C28" s="30">
        <f>COUNTA($C8:$C27)</f>
        <v>14</v>
      </c>
      <c r="D28" s="51" t="s">
        <v>37</v>
      </c>
      <c r="E28" s="62" t="s">
        <v>36</v>
      </c>
      <c r="F28" s="63"/>
      <c r="G28" s="63"/>
      <c r="H28" s="63"/>
      <c r="I28" s="63"/>
      <c r="J28" s="61">
        <f>SUM($F8:$F27)</f>
        <v>48</v>
      </c>
      <c r="K28" s="61"/>
      <c r="L28" s="61"/>
      <c r="M28" s="50" t="s">
        <v>41</v>
      </c>
      <c r="N28" s="2"/>
      <c r="O28" s="9"/>
    </row>
    <row r="29" spans="1:16" ht="18" customHeight="1" x14ac:dyDescent="0.15">
      <c r="A29" s="5"/>
      <c r="B29" s="5"/>
      <c r="C29" s="4"/>
      <c r="D29" s="4"/>
      <c r="E29" s="10"/>
      <c r="F29" s="10"/>
      <c r="G29" s="10"/>
      <c r="H29" s="10"/>
      <c r="I29" s="5"/>
      <c r="J29" s="5"/>
      <c r="K29" s="5"/>
      <c r="M29" s="11"/>
    </row>
    <row r="31" spans="1:16" ht="18" customHeight="1" x14ac:dyDescent="0.15">
      <c r="A31" s="3" t="s">
        <v>16</v>
      </c>
    </row>
    <row r="32" spans="1:16" ht="18" customHeight="1" x14ac:dyDescent="0.15">
      <c r="A32" s="3" t="s">
        <v>20</v>
      </c>
      <c r="P32" s="12"/>
    </row>
  </sheetData>
  <mergeCells count="71">
    <mergeCell ref="A2:O2"/>
    <mergeCell ref="A4:B4"/>
    <mergeCell ref="C4:H4"/>
    <mergeCell ref="K4:M4"/>
    <mergeCell ref="A5:B5"/>
    <mergeCell ref="C5:H5"/>
    <mergeCell ref="K5:M5"/>
    <mergeCell ref="C7:D7"/>
    <mergeCell ref="F7:H7"/>
    <mergeCell ref="N7:O7"/>
    <mergeCell ref="C8:D8"/>
    <mergeCell ref="F8:H8"/>
    <mergeCell ref="N8:O8"/>
    <mergeCell ref="N11:O11"/>
    <mergeCell ref="C12:D12"/>
    <mergeCell ref="F12:H12"/>
    <mergeCell ref="N12:O12"/>
    <mergeCell ref="C9:D11"/>
    <mergeCell ref="N9:O9"/>
    <mergeCell ref="N10:O10"/>
    <mergeCell ref="C15:D15"/>
    <mergeCell ref="F15:H15"/>
    <mergeCell ref="N15:O15"/>
    <mergeCell ref="N16:O16"/>
    <mergeCell ref="N13:O13"/>
    <mergeCell ref="N14:O14"/>
    <mergeCell ref="N19:O19"/>
    <mergeCell ref="N20:O20"/>
    <mergeCell ref="N17:O17"/>
    <mergeCell ref="C18:D18"/>
    <mergeCell ref="F18:H18"/>
    <mergeCell ref="N18:O18"/>
    <mergeCell ref="C16:D17"/>
    <mergeCell ref="N23:O23"/>
    <mergeCell ref="N24:O24"/>
    <mergeCell ref="C21:D21"/>
    <mergeCell ref="F21:H21"/>
    <mergeCell ref="N21:O21"/>
    <mergeCell ref="C22:D22"/>
    <mergeCell ref="F22:H22"/>
    <mergeCell ref="N22:O22"/>
    <mergeCell ref="C25:D25"/>
    <mergeCell ref="F25:H25"/>
    <mergeCell ref="N25:O25"/>
    <mergeCell ref="C26:D26"/>
    <mergeCell ref="F26:H26"/>
    <mergeCell ref="N26:O26"/>
    <mergeCell ref="C27:D27"/>
    <mergeCell ref="F27:H27"/>
    <mergeCell ref="N27:O27"/>
    <mergeCell ref="A28:B28"/>
    <mergeCell ref="E28:I28"/>
    <mergeCell ref="J28:L28"/>
    <mergeCell ref="A9:A11"/>
    <mergeCell ref="E9:E11"/>
    <mergeCell ref="F9:H11"/>
    <mergeCell ref="A13:A14"/>
    <mergeCell ref="C13:D14"/>
    <mergeCell ref="E13:E14"/>
    <mergeCell ref="F13:H14"/>
    <mergeCell ref="A23:A24"/>
    <mergeCell ref="C23:D24"/>
    <mergeCell ref="E23:E24"/>
    <mergeCell ref="F23:H24"/>
    <mergeCell ref="A16:A17"/>
    <mergeCell ref="E16:E17"/>
    <mergeCell ref="F16:H17"/>
    <mergeCell ref="C19:D20"/>
    <mergeCell ref="A19:A20"/>
    <mergeCell ref="E19:E20"/>
    <mergeCell ref="F19:H20"/>
  </mergeCells>
  <phoneticPr fontId="1"/>
  <dataValidations count="2">
    <dataValidation type="list" allowBlank="1" showInputMessage="1" showErrorMessage="1" sqref="A8:A9 A12:A13 A15:A16 A18:A19 A21:A23 A25:A27" xr:uid="{7BA612BE-D788-4F09-9587-527027BE5A85}">
      <formula1>分類</formula1>
    </dataValidation>
    <dataValidation type="list" allowBlank="1" showInputMessage="1" showErrorMessage="1" sqref="I8:L27" xr:uid="{9FCD6A2B-1B85-44B0-9943-176F0FBEBB2D}">
      <formula1>まる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32"/>
  <sheetViews>
    <sheetView view="pageBreakPreview" zoomScaleNormal="100" zoomScaleSheetLayoutView="100" workbookViewId="0"/>
  </sheetViews>
  <sheetFormatPr defaultRowHeight="18" customHeight="1" x14ac:dyDescent="0.15"/>
  <cols>
    <col min="1" max="1" width="6.625" style="16" customWidth="1"/>
    <col min="2" max="2" width="2.625" style="16" customWidth="1"/>
    <col min="3" max="3" width="18.625" style="16" customWidth="1"/>
    <col min="4" max="5" width="4.625" style="16" customWidth="1"/>
    <col min="6" max="6" width="2.625" style="16" customWidth="1"/>
    <col min="7" max="7" width="1.625" style="16" customWidth="1"/>
    <col min="8" max="8" width="2.625" style="16" customWidth="1"/>
    <col min="9" max="12" width="4.625" style="16" customWidth="1"/>
    <col min="13" max="14" width="16.625" style="16" customWidth="1"/>
    <col min="15" max="15" width="4.625" style="16" customWidth="1"/>
    <col min="16" max="16384" width="9" style="16"/>
  </cols>
  <sheetData>
    <row r="1" spans="1:23" ht="18" customHeight="1" x14ac:dyDescent="0.15">
      <c r="A1" s="48" t="s">
        <v>10</v>
      </c>
    </row>
    <row r="2" spans="1:23" ht="18" customHeight="1" x14ac:dyDescent="0.1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4" spans="1:23" ht="18" customHeight="1" x14ac:dyDescent="0.15">
      <c r="A4" s="107" t="s">
        <v>21</v>
      </c>
      <c r="B4" s="108"/>
      <c r="C4" s="104"/>
      <c r="D4" s="104"/>
      <c r="E4" s="104"/>
      <c r="F4" s="104"/>
      <c r="G4" s="104"/>
      <c r="H4" s="104"/>
      <c r="I4" s="17"/>
      <c r="J4" s="17"/>
      <c r="K4" s="103" t="s">
        <v>8</v>
      </c>
      <c r="L4" s="103"/>
      <c r="M4" s="103"/>
      <c r="N4" s="27">
        <f>SUM($F8:$F27)</f>
        <v>0</v>
      </c>
      <c r="O4" s="18" t="s">
        <v>18</v>
      </c>
    </row>
    <row r="5" spans="1:23" ht="18" customHeight="1" x14ac:dyDescent="0.15">
      <c r="A5" s="107" t="s">
        <v>14</v>
      </c>
      <c r="B5" s="108"/>
      <c r="C5" s="103"/>
      <c r="D5" s="103"/>
      <c r="E5" s="103"/>
      <c r="F5" s="103"/>
      <c r="G5" s="103"/>
      <c r="H5" s="103"/>
      <c r="I5" s="17"/>
      <c r="J5" s="17"/>
      <c r="K5" s="103" t="s">
        <v>6</v>
      </c>
      <c r="L5" s="103"/>
      <c r="M5" s="103"/>
      <c r="N5" s="19" t="e">
        <f>($N$4/$J$28)*100</f>
        <v>#DIV/0!</v>
      </c>
      <c r="O5" s="18" t="s">
        <v>7</v>
      </c>
    </row>
    <row r="6" spans="1:23" ht="18" customHeight="1" x14ac:dyDescent="0.15">
      <c r="A6" s="20"/>
      <c r="B6" s="20"/>
      <c r="R6"/>
      <c r="S6"/>
      <c r="T6"/>
      <c r="U6"/>
      <c r="V6"/>
      <c r="W6"/>
    </row>
    <row r="7" spans="1:23" ht="18" customHeight="1" x14ac:dyDescent="0.15">
      <c r="A7" s="33" t="s">
        <v>11</v>
      </c>
      <c r="B7" s="33" t="s">
        <v>22</v>
      </c>
      <c r="C7" s="107" t="s">
        <v>0</v>
      </c>
      <c r="D7" s="108"/>
      <c r="E7" s="33" t="s">
        <v>9</v>
      </c>
      <c r="F7" s="107" t="s">
        <v>38</v>
      </c>
      <c r="G7" s="109"/>
      <c r="H7" s="108"/>
      <c r="I7" s="35" t="s">
        <v>4</v>
      </c>
      <c r="J7" s="36" t="s">
        <v>2</v>
      </c>
      <c r="K7" s="36" t="s">
        <v>3</v>
      </c>
      <c r="L7" s="37" t="s">
        <v>5</v>
      </c>
      <c r="M7" s="33" t="s">
        <v>13</v>
      </c>
      <c r="N7" s="112" t="s">
        <v>12</v>
      </c>
      <c r="O7" s="112"/>
      <c r="R7"/>
      <c r="S7"/>
      <c r="T7"/>
      <c r="U7"/>
      <c r="V7"/>
      <c r="W7"/>
    </row>
    <row r="8" spans="1:23" ht="27.95" customHeight="1" x14ac:dyDescent="0.15">
      <c r="A8" s="33"/>
      <c r="B8" s="38">
        <v>1</v>
      </c>
      <c r="C8" s="105"/>
      <c r="D8" s="106"/>
      <c r="E8" s="38"/>
      <c r="F8" s="25"/>
      <c r="G8" s="34" t="s">
        <v>45</v>
      </c>
      <c r="H8" s="26"/>
      <c r="I8" s="35"/>
      <c r="J8" s="36"/>
      <c r="K8" s="36"/>
      <c r="L8" s="37"/>
      <c r="M8" s="33"/>
      <c r="N8" s="102"/>
      <c r="O8" s="102"/>
      <c r="R8"/>
      <c r="S8"/>
      <c r="T8"/>
      <c r="U8"/>
      <c r="V8"/>
      <c r="W8"/>
    </row>
    <row r="9" spans="1:23" ht="27.95" customHeight="1" x14ac:dyDescent="0.15">
      <c r="A9" s="33"/>
      <c r="B9" s="38">
        <v>2</v>
      </c>
      <c r="C9" s="105"/>
      <c r="D9" s="106"/>
      <c r="E9" s="38"/>
      <c r="F9" s="25"/>
      <c r="G9" s="34" t="s">
        <v>45</v>
      </c>
      <c r="H9" s="26"/>
      <c r="I9" s="35"/>
      <c r="J9" s="36"/>
      <c r="K9" s="36"/>
      <c r="L9" s="37"/>
      <c r="M9" s="33"/>
      <c r="N9" s="102"/>
      <c r="O9" s="102"/>
      <c r="R9"/>
      <c r="S9"/>
      <c r="T9"/>
      <c r="U9"/>
      <c r="V9"/>
      <c r="W9"/>
    </row>
    <row r="10" spans="1:23" ht="27.95" customHeight="1" x14ac:dyDescent="0.15">
      <c r="A10" s="33"/>
      <c r="B10" s="38">
        <v>3</v>
      </c>
      <c r="C10" s="105"/>
      <c r="D10" s="106"/>
      <c r="E10" s="38"/>
      <c r="F10" s="25"/>
      <c r="G10" s="34" t="s">
        <v>45</v>
      </c>
      <c r="H10" s="26"/>
      <c r="I10" s="35"/>
      <c r="J10" s="36"/>
      <c r="K10" s="36"/>
      <c r="L10" s="37"/>
      <c r="M10" s="33"/>
      <c r="N10" s="102"/>
      <c r="O10" s="102"/>
      <c r="R10"/>
      <c r="S10"/>
      <c r="T10"/>
      <c r="U10"/>
      <c r="V10"/>
      <c r="W10"/>
    </row>
    <row r="11" spans="1:23" ht="27.95" customHeight="1" x14ac:dyDescent="0.15">
      <c r="A11" s="33"/>
      <c r="B11" s="38">
        <v>4</v>
      </c>
      <c r="C11" s="105"/>
      <c r="D11" s="106"/>
      <c r="E11" s="38"/>
      <c r="F11" s="25"/>
      <c r="G11" s="34" t="s">
        <v>45</v>
      </c>
      <c r="H11" s="26"/>
      <c r="I11" s="35"/>
      <c r="J11" s="36"/>
      <c r="K11" s="36"/>
      <c r="L11" s="37"/>
      <c r="M11" s="33"/>
      <c r="N11" s="102"/>
      <c r="O11" s="102"/>
      <c r="R11"/>
      <c r="S11"/>
      <c r="T11"/>
      <c r="U11"/>
      <c r="V11"/>
      <c r="W11"/>
    </row>
    <row r="12" spans="1:23" ht="27.95" customHeight="1" x14ac:dyDescent="0.15">
      <c r="A12" s="33"/>
      <c r="B12" s="38">
        <v>5</v>
      </c>
      <c r="C12" s="105"/>
      <c r="D12" s="106"/>
      <c r="E12" s="38"/>
      <c r="F12" s="25"/>
      <c r="G12" s="34" t="s">
        <v>45</v>
      </c>
      <c r="H12" s="26"/>
      <c r="I12" s="35"/>
      <c r="J12" s="36"/>
      <c r="K12" s="36"/>
      <c r="L12" s="37"/>
      <c r="M12" s="33"/>
      <c r="N12" s="102"/>
      <c r="O12" s="102"/>
      <c r="R12"/>
      <c r="S12"/>
      <c r="T12"/>
      <c r="U12"/>
      <c r="V12"/>
      <c r="W12"/>
    </row>
    <row r="13" spans="1:23" ht="27.95" customHeight="1" x14ac:dyDescent="0.15">
      <c r="A13" s="33"/>
      <c r="B13" s="38">
        <v>6</v>
      </c>
      <c r="C13" s="105"/>
      <c r="D13" s="106"/>
      <c r="E13" s="38"/>
      <c r="F13" s="25"/>
      <c r="G13" s="34" t="s">
        <v>45</v>
      </c>
      <c r="H13" s="26"/>
      <c r="I13" s="35"/>
      <c r="J13" s="36"/>
      <c r="K13" s="36"/>
      <c r="L13" s="37"/>
      <c r="M13" s="33"/>
      <c r="N13" s="102"/>
      <c r="O13" s="102"/>
    </row>
    <row r="14" spans="1:23" ht="27.95" customHeight="1" x14ac:dyDescent="0.15">
      <c r="A14" s="33"/>
      <c r="B14" s="38">
        <v>7</v>
      </c>
      <c r="C14" s="105"/>
      <c r="D14" s="106"/>
      <c r="E14" s="38"/>
      <c r="F14" s="25"/>
      <c r="G14" s="34" t="s">
        <v>45</v>
      </c>
      <c r="H14" s="26"/>
      <c r="I14" s="35"/>
      <c r="J14" s="36"/>
      <c r="K14" s="36"/>
      <c r="L14" s="37"/>
      <c r="M14" s="33"/>
      <c r="N14" s="102"/>
      <c r="O14" s="102"/>
    </row>
    <row r="15" spans="1:23" ht="27.95" customHeight="1" x14ac:dyDescent="0.15">
      <c r="A15" s="33"/>
      <c r="B15" s="38">
        <v>8</v>
      </c>
      <c r="C15" s="105"/>
      <c r="D15" s="106"/>
      <c r="E15" s="38"/>
      <c r="F15" s="25"/>
      <c r="G15" s="34" t="s">
        <v>45</v>
      </c>
      <c r="H15" s="26"/>
      <c r="I15" s="35"/>
      <c r="J15" s="36"/>
      <c r="K15" s="36"/>
      <c r="L15" s="37"/>
      <c r="M15" s="33"/>
      <c r="N15" s="102"/>
      <c r="O15" s="102"/>
    </row>
    <row r="16" spans="1:23" ht="27.95" customHeight="1" x14ac:dyDescent="0.15">
      <c r="A16" s="33"/>
      <c r="B16" s="38">
        <v>9</v>
      </c>
      <c r="C16" s="105"/>
      <c r="D16" s="106"/>
      <c r="E16" s="38"/>
      <c r="F16" s="25"/>
      <c r="G16" s="34" t="s">
        <v>45</v>
      </c>
      <c r="H16" s="26"/>
      <c r="I16" s="35"/>
      <c r="J16" s="36"/>
      <c r="K16" s="36"/>
      <c r="L16" s="37"/>
      <c r="M16" s="33"/>
      <c r="N16" s="102"/>
      <c r="O16" s="102"/>
    </row>
    <row r="17" spans="1:16" ht="27.95" customHeight="1" x14ac:dyDescent="0.15">
      <c r="A17" s="33"/>
      <c r="B17" s="38">
        <v>10</v>
      </c>
      <c r="C17" s="105"/>
      <c r="D17" s="106"/>
      <c r="E17" s="38"/>
      <c r="F17" s="25"/>
      <c r="G17" s="34" t="s">
        <v>45</v>
      </c>
      <c r="H17" s="26"/>
      <c r="I17" s="35"/>
      <c r="J17" s="36"/>
      <c r="K17" s="36"/>
      <c r="L17" s="37"/>
      <c r="M17" s="33"/>
      <c r="N17" s="102"/>
      <c r="O17" s="102"/>
    </row>
    <row r="18" spans="1:16" ht="27.95" customHeight="1" x14ac:dyDescent="0.15">
      <c r="A18" s="33"/>
      <c r="B18" s="38">
        <v>11</v>
      </c>
      <c r="C18" s="105"/>
      <c r="D18" s="106"/>
      <c r="E18" s="38"/>
      <c r="F18" s="25"/>
      <c r="G18" s="34" t="s">
        <v>45</v>
      </c>
      <c r="H18" s="26"/>
      <c r="I18" s="35"/>
      <c r="J18" s="36"/>
      <c r="K18" s="36"/>
      <c r="L18" s="37"/>
      <c r="M18" s="33"/>
      <c r="N18" s="102"/>
      <c r="O18" s="102"/>
    </row>
    <row r="19" spans="1:16" ht="27.95" customHeight="1" x14ac:dyDescent="0.15">
      <c r="A19" s="33"/>
      <c r="B19" s="38">
        <v>12</v>
      </c>
      <c r="C19" s="105"/>
      <c r="D19" s="106"/>
      <c r="E19" s="38"/>
      <c r="F19" s="25"/>
      <c r="G19" s="34" t="s">
        <v>45</v>
      </c>
      <c r="H19" s="26"/>
      <c r="I19" s="35"/>
      <c r="J19" s="36"/>
      <c r="K19" s="36"/>
      <c r="L19" s="37"/>
      <c r="M19" s="33"/>
      <c r="N19" s="102"/>
      <c r="O19" s="102"/>
    </row>
    <row r="20" spans="1:16" ht="27.95" customHeight="1" x14ac:dyDescent="0.15">
      <c r="A20" s="33"/>
      <c r="B20" s="38">
        <v>13</v>
      </c>
      <c r="C20" s="105"/>
      <c r="D20" s="106"/>
      <c r="E20" s="38"/>
      <c r="F20" s="25"/>
      <c r="G20" s="34" t="s">
        <v>45</v>
      </c>
      <c r="H20" s="26"/>
      <c r="I20" s="35"/>
      <c r="J20" s="36"/>
      <c r="K20" s="36"/>
      <c r="L20" s="37"/>
      <c r="M20" s="33"/>
      <c r="N20" s="102"/>
      <c r="O20" s="102"/>
    </row>
    <row r="21" spans="1:16" ht="27.95" customHeight="1" x14ac:dyDescent="0.15">
      <c r="A21" s="33"/>
      <c r="B21" s="38">
        <v>14</v>
      </c>
      <c r="C21" s="105"/>
      <c r="D21" s="106"/>
      <c r="E21" s="38"/>
      <c r="F21" s="25"/>
      <c r="G21" s="34" t="s">
        <v>45</v>
      </c>
      <c r="H21" s="26"/>
      <c r="I21" s="35"/>
      <c r="J21" s="36"/>
      <c r="K21" s="36"/>
      <c r="L21" s="37"/>
      <c r="M21" s="33"/>
      <c r="N21" s="102"/>
      <c r="O21" s="102"/>
    </row>
    <row r="22" spans="1:16" ht="27.95" customHeight="1" x14ac:dyDescent="0.15">
      <c r="A22" s="33"/>
      <c r="B22" s="38">
        <v>15</v>
      </c>
      <c r="C22" s="105"/>
      <c r="D22" s="106"/>
      <c r="E22" s="38"/>
      <c r="F22" s="25"/>
      <c r="G22" s="34" t="s">
        <v>45</v>
      </c>
      <c r="H22" s="26"/>
      <c r="I22" s="35"/>
      <c r="J22" s="36"/>
      <c r="K22" s="36"/>
      <c r="L22" s="37"/>
      <c r="M22" s="33"/>
      <c r="N22" s="102"/>
      <c r="O22" s="102"/>
    </row>
    <row r="23" spans="1:16" ht="27.95" customHeight="1" x14ac:dyDescent="0.15">
      <c r="A23" s="33"/>
      <c r="B23" s="38">
        <v>16</v>
      </c>
      <c r="C23" s="105"/>
      <c r="D23" s="106"/>
      <c r="E23" s="38"/>
      <c r="F23" s="25"/>
      <c r="G23" s="34" t="s">
        <v>45</v>
      </c>
      <c r="H23" s="39"/>
      <c r="I23" s="35"/>
      <c r="J23" s="36"/>
      <c r="K23" s="36"/>
      <c r="L23" s="37"/>
      <c r="M23" s="38"/>
      <c r="N23" s="102"/>
      <c r="O23" s="102"/>
    </row>
    <row r="24" spans="1:16" ht="27.95" customHeight="1" x14ac:dyDescent="0.15">
      <c r="A24" s="33"/>
      <c r="B24" s="38">
        <v>17</v>
      </c>
      <c r="C24" s="105"/>
      <c r="D24" s="106"/>
      <c r="E24" s="38"/>
      <c r="F24" s="25"/>
      <c r="G24" s="34" t="s">
        <v>45</v>
      </c>
      <c r="H24" s="39"/>
      <c r="I24" s="35"/>
      <c r="J24" s="36"/>
      <c r="K24" s="36"/>
      <c r="L24" s="37"/>
      <c r="M24" s="38"/>
      <c r="N24" s="102"/>
      <c r="O24" s="102"/>
    </row>
    <row r="25" spans="1:16" ht="27.95" customHeight="1" x14ac:dyDescent="0.15">
      <c r="A25" s="33"/>
      <c r="B25" s="38">
        <v>18</v>
      </c>
      <c r="C25" s="105"/>
      <c r="D25" s="106"/>
      <c r="E25" s="38"/>
      <c r="F25" s="25"/>
      <c r="G25" s="34" t="s">
        <v>45</v>
      </c>
      <c r="H25" s="39"/>
      <c r="I25" s="35"/>
      <c r="J25" s="36"/>
      <c r="K25" s="36"/>
      <c r="L25" s="37"/>
      <c r="M25" s="38"/>
      <c r="N25" s="102"/>
      <c r="O25" s="102"/>
    </row>
    <row r="26" spans="1:16" ht="27.95" customHeight="1" x14ac:dyDescent="0.15">
      <c r="A26" s="33"/>
      <c r="B26" s="38">
        <v>19</v>
      </c>
      <c r="C26" s="105"/>
      <c r="D26" s="106"/>
      <c r="E26" s="38"/>
      <c r="F26" s="25"/>
      <c r="G26" s="34" t="s">
        <v>45</v>
      </c>
      <c r="H26" s="39"/>
      <c r="I26" s="35"/>
      <c r="J26" s="36"/>
      <c r="K26" s="36"/>
      <c r="L26" s="37"/>
      <c r="M26" s="38"/>
      <c r="N26" s="102"/>
      <c r="O26" s="102"/>
    </row>
    <row r="27" spans="1:16" ht="27.95" customHeight="1" x14ac:dyDescent="0.15">
      <c r="A27" s="33"/>
      <c r="B27" s="38">
        <v>20</v>
      </c>
      <c r="C27" s="105"/>
      <c r="D27" s="106"/>
      <c r="E27" s="54"/>
      <c r="F27" s="40"/>
      <c r="G27" s="34" t="s">
        <v>45</v>
      </c>
      <c r="H27" s="41"/>
      <c r="I27" s="42"/>
      <c r="J27" s="36"/>
      <c r="K27" s="36"/>
      <c r="L27" s="37"/>
      <c r="M27" s="38"/>
      <c r="N27" s="102"/>
      <c r="O27" s="102"/>
    </row>
    <row r="28" spans="1:16" ht="27.95" customHeight="1" x14ac:dyDescent="0.15">
      <c r="A28" s="110" t="s">
        <v>1</v>
      </c>
      <c r="B28" s="111"/>
      <c r="C28" s="28">
        <f>COUNTA($C8:$C27)</f>
        <v>0</v>
      </c>
      <c r="D28" s="49" t="s">
        <v>42</v>
      </c>
      <c r="E28" s="110" t="s">
        <v>43</v>
      </c>
      <c r="F28" s="71"/>
      <c r="G28" s="71"/>
      <c r="H28" s="71"/>
      <c r="I28" s="111"/>
      <c r="J28" s="113">
        <f>SUM($H8:$H27)</f>
        <v>0</v>
      </c>
      <c r="K28" s="113"/>
      <c r="L28" s="113"/>
      <c r="M28" s="21" t="s">
        <v>44</v>
      </c>
      <c r="N28" s="21"/>
      <c r="O28" s="22"/>
    </row>
    <row r="30" spans="1:16" ht="18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3"/>
    </row>
    <row r="31" spans="1:16" ht="18" customHeight="1" x14ac:dyDescent="0.15">
      <c r="A31" s="16" t="s">
        <v>16</v>
      </c>
    </row>
    <row r="32" spans="1:16" ht="18" customHeight="1" x14ac:dyDescent="0.15">
      <c r="A32" s="16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53">
    <mergeCell ref="C21:D21"/>
    <mergeCell ref="C27:D27"/>
    <mergeCell ref="J28:L28"/>
    <mergeCell ref="E28:I28"/>
    <mergeCell ref="C22:D22"/>
    <mergeCell ref="C23:D23"/>
    <mergeCell ref="C24:D24"/>
    <mergeCell ref="C25:D25"/>
    <mergeCell ref="C26:D26"/>
    <mergeCell ref="C16:D16"/>
    <mergeCell ref="C17:D17"/>
    <mergeCell ref="C18:D18"/>
    <mergeCell ref="C19:D19"/>
    <mergeCell ref="C20:D20"/>
    <mergeCell ref="A4:B4"/>
    <mergeCell ref="A5:B5"/>
    <mergeCell ref="F7:H7"/>
    <mergeCell ref="A28:B28"/>
    <mergeCell ref="N7:O7"/>
    <mergeCell ref="N8:O8"/>
    <mergeCell ref="N9:O9"/>
    <mergeCell ref="N10:O10"/>
    <mergeCell ref="C7:D7"/>
    <mergeCell ref="C8:D8"/>
    <mergeCell ref="C9:D9"/>
    <mergeCell ref="C10:D10"/>
    <mergeCell ref="C11:D11"/>
    <mergeCell ref="C12:D12"/>
    <mergeCell ref="C13:D13"/>
    <mergeCell ref="C14:D14"/>
    <mergeCell ref="N14:O14"/>
    <mergeCell ref="N15:O15"/>
    <mergeCell ref="K4:M4"/>
    <mergeCell ref="K5:M5"/>
    <mergeCell ref="C4:H4"/>
    <mergeCell ref="C5:H5"/>
    <mergeCell ref="C15:D15"/>
    <mergeCell ref="A2:O2"/>
    <mergeCell ref="N21:O21"/>
    <mergeCell ref="N27:O27"/>
    <mergeCell ref="N22:O22"/>
    <mergeCell ref="N23:O23"/>
    <mergeCell ref="N24:O24"/>
    <mergeCell ref="N25:O25"/>
    <mergeCell ref="N26:O26"/>
    <mergeCell ref="N16:O16"/>
    <mergeCell ref="N17:O17"/>
    <mergeCell ref="N18:O18"/>
    <mergeCell ref="N19:O19"/>
    <mergeCell ref="N20:O20"/>
    <mergeCell ref="N11:O11"/>
    <mergeCell ref="N12:O12"/>
    <mergeCell ref="N13:O13"/>
  </mergeCells>
  <phoneticPr fontId="1"/>
  <dataValidations count="2">
    <dataValidation type="list" allowBlank="1" showInputMessage="1" showErrorMessage="1" sqref="I8:L27" xr:uid="{24153483-E3D0-47DC-ADB6-D9CEDF8C2A6B}">
      <formula1>まる</formula1>
    </dataValidation>
    <dataValidation type="list" allowBlank="1" showInputMessage="1" showErrorMessage="1" sqref="A8:A27" xr:uid="{254F90E2-9293-4DCB-AE7D-6DE6A9016493}">
      <formula1>分類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6979-182C-4BFF-BF21-CA3A0D987649}">
  <sheetPr>
    <tabColor theme="0" tint="-0.499984740745262"/>
  </sheetPr>
  <dimension ref="A1:W32"/>
  <sheetViews>
    <sheetView workbookViewId="0"/>
  </sheetViews>
  <sheetFormatPr defaultRowHeight="18" customHeight="1" x14ac:dyDescent="0.15"/>
  <cols>
    <col min="1" max="1" width="6.625" style="16" customWidth="1"/>
    <col min="2" max="2" width="2.625" style="16" customWidth="1"/>
    <col min="3" max="3" width="18.625" style="16" customWidth="1"/>
    <col min="4" max="5" width="4.625" style="16" customWidth="1"/>
    <col min="6" max="6" width="2.625" style="16" customWidth="1"/>
    <col min="7" max="7" width="1.625" style="16" customWidth="1"/>
    <col min="8" max="8" width="2.625" style="16" customWidth="1"/>
    <col min="9" max="12" width="4.625" style="16" customWidth="1"/>
    <col min="13" max="14" width="16.625" style="16" customWidth="1"/>
    <col min="15" max="15" width="4.625" style="16" customWidth="1"/>
    <col min="16" max="16384" width="9" style="16"/>
  </cols>
  <sheetData>
    <row r="1" spans="1:23" ht="18" customHeight="1" x14ac:dyDescent="0.15">
      <c r="A1" s="48" t="s">
        <v>10</v>
      </c>
    </row>
    <row r="2" spans="1:23" ht="18" customHeight="1" x14ac:dyDescent="0.1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4" spans="1:23" ht="18" customHeight="1" x14ac:dyDescent="0.15">
      <c r="A4" s="107" t="s">
        <v>21</v>
      </c>
      <c r="B4" s="108"/>
      <c r="C4" s="64" t="s">
        <v>39</v>
      </c>
      <c r="D4" s="64"/>
      <c r="E4" s="64"/>
      <c r="F4" s="64"/>
      <c r="G4" s="64"/>
      <c r="H4" s="64"/>
      <c r="I4" s="17"/>
      <c r="J4" s="17"/>
      <c r="K4" s="103" t="s">
        <v>8</v>
      </c>
      <c r="L4" s="103"/>
      <c r="M4" s="103"/>
      <c r="N4" s="43">
        <f>SUM($F8:$F27)</f>
        <v>84</v>
      </c>
      <c r="O4" s="18" t="s">
        <v>18</v>
      </c>
    </row>
    <row r="5" spans="1:23" ht="18" customHeight="1" x14ac:dyDescent="0.15">
      <c r="A5" s="107" t="s">
        <v>14</v>
      </c>
      <c r="B5" s="108"/>
      <c r="C5" s="64" t="s">
        <v>40</v>
      </c>
      <c r="D5" s="64"/>
      <c r="E5" s="64"/>
      <c r="F5" s="64"/>
      <c r="G5" s="64"/>
      <c r="H5" s="64"/>
      <c r="I5" s="17"/>
      <c r="J5" s="17"/>
      <c r="K5" s="103" t="s">
        <v>6</v>
      </c>
      <c r="L5" s="103"/>
      <c r="M5" s="103"/>
      <c r="N5" s="29">
        <f>($N$4/$J$28)*100</f>
        <v>100</v>
      </c>
      <c r="O5" s="18" t="s">
        <v>7</v>
      </c>
    </row>
    <row r="6" spans="1:23" ht="18" customHeight="1" x14ac:dyDescent="0.15">
      <c r="A6" s="20"/>
      <c r="B6" s="20"/>
      <c r="R6"/>
      <c r="S6"/>
      <c r="T6"/>
      <c r="U6"/>
      <c r="V6"/>
      <c r="W6"/>
    </row>
    <row r="7" spans="1:23" ht="18" customHeight="1" x14ac:dyDescent="0.15">
      <c r="A7" s="33" t="s">
        <v>11</v>
      </c>
      <c r="B7" s="33" t="s">
        <v>22</v>
      </c>
      <c r="C7" s="107" t="s">
        <v>0</v>
      </c>
      <c r="D7" s="108"/>
      <c r="E7" s="33" t="s">
        <v>9</v>
      </c>
      <c r="F7" s="107" t="s">
        <v>38</v>
      </c>
      <c r="G7" s="109"/>
      <c r="H7" s="108"/>
      <c r="I7" s="35" t="s">
        <v>4</v>
      </c>
      <c r="J7" s="36" t="s">
        <v>2</v>
      </c>
      <c r="K7" s="36" t="s">
        <v>3</v>
      </c>
      <c r="L7" s="37" t="s">
        <v>5</v>
      </c>
      <c r="M7" s="8" t="s">
        <v>13</v>
      </c>
      <c r="N7" s="112" t="s">
        <v>12</v>
      </c>
      <c r="O7" s="112"/>
      <c r="R7"/>
      <c r="S7"/>
      <c r="T7"/>
      <c r="U7"/>
      <c r="V7"/>
      <c r="W7"/>
    </row>
    <row r="8" spans="1:23" ht="27.95" customHeight="1" x14ac:dyDescent="0.15">
      <c r="A8" s="33" t="s">
        <v>23</v>
      </c>
      <c r="B8" s="38">
        <v>1</v>
      </c>
      <c r="C8" s="105" t="s">
        <v>24</v>
      </c>
      <c r="D8" s="106"/>
      <c r="E8" s="38"/>
      <c r="F8" s="25">
        <v>0</v>
      </c>
      <c r="G8" s="34" t="s">
        <v>45</v>
      </c>
      <c r="H8" s="26">
        <v>6</v>
      </c>
      <c r="I8" s="35"/>
      <c r="J8" s="36"/>
      <c r="K8" s="36"/>
      <c r="L8" s="37"/>
      <c r="M8" s="33" t="s">
        <v>25</v>
      </c>
      <c r="N8" s="102" t="s">
        <v>61</v>
      </c>
      <c r="O8" s="102"/>
      <c r="R8"/>
      <c r="S8"/>
      <c r="T8"/>
      <c r="U8"/>
      <c r="V8"/>
      <c r="W8"/>
    </row>
    <row r="9" spans="1:23" ht="27.95" customHeight="1" x14ac:dyDescent="0.15">
      <c r="A9" s="55" t="s">
        <v>23</v>
      </c>
      <c r="B9" s="38">
        <v>2</v>
      </c>
      <c r="C9" s="105" t="s">
        <v>24</v>
      </c>
      <c r="D9" s="106"/>
      <c r="E9" s="38"/>
      <c r="F9" s="52">
        <v>6</v>
      </c>
      <c r="G9" s="34" t="s">
        <v>45</v>
      </c>
      <c r="H9" s="26">
        <v>12</v>
      </c>
      <c r="I9" s="35"/>
      <c r="J9" s="36" t="s">
        <v>35</v>
      </c>
      <c r="K9" s="36"/>
      <c r="L9" s="37"/>
      <c r="M9" s="33" t="s">
        <v>28</v>
      </c>
      <c r="N9" s="102" t="s">
        <v>62</v>
      </c>
      <c r="O9" s="102"/>
      <c r="R9"/>
      <c r="S9"/>
      <c r="T9"/>
      <c r="U9"/>
      <c r="V9"/>
      <c r="W9"/>
    </row>
    <row r="10" spans="1:23" ht="27.95" customHeight="1" x14ac:dyDescent="0.15">
      <c r="A10" s="114" t="s">
        <v>23</v>
      </c>
      <c r="B10" s="38">
        <v>3</v>
      </c>
      <c r="C10" s="118" t="s">
        <v>24</v>
      </c>
      <c r="D10" s="119"/>
      <c r="E10" s="116"/>
      <c r="F10" s="122">
        <v>12</v>
      </c>
      <c r="G10" s="124" t="s">
        <v>45</v>
      </c>
      <c r="H10" s="126">
        <v>12</v>
      </c>
      <c r="I10" s="35" t="s">
        <v>35</v>
      </c>
      <c r="J10" s="36" t="s">
        <v>35</v>
      </c>
      <c r="K10" s="36"/>
      <c r="L10" s="37"/>
      <c r="M10" s="33" t="s">
        <v>25</v>
      </c>
      <c r="N10" s="102" t="s">
        <v>61</v>
      </c>
      <c r="O10" s="102"/>
      <c r="R10"/>
      <c r="S10"/>
      <c r="T10"/>
      <c r="U10"/>
      <c r="V10"/>
      <c r="W10"/>
    </row>
    <row r="11" spans="1:23" ht="27.95" customHeight="1" x14ac:dyDescent="0.15">
      <c r="A11" s="115"/>
      <c r="B11" s="38">
        <v>4</v>
      </c>
      <c r="C11" s="120"/>
      <c r="D11" s="121"/>
      <c r="E11" s="117"/>
      <c r="F11" s="123"/>
      <c r="G11" s="125"/>
      <c r="H11" s="127"/>
      <c r="I11" s="35" t="s">
        <v>35</v>
      </c>
      <c r="J11" s="36" t="s">
        <v>35</v>
      </c>
      <c r="K11" s="36" t="s">
        <v>35</v>
      </c>
      <c r="L11" s="37"/>
      <c r="M11" s="33" t="s">
        <v>28</v>
      </c>
      <c r="N11" s="65" t="s">
        <v>56</v>
      </c>
      <c r="O11" s="66"/>
      <c r="R11"/>
      <c r="S11"/>
      <c r="T11"/>
      <c r="U11"/>
      <c r="V11"/>
      <c r="W11"/>
    </row>
    <row r="12" spans="1:23" ht="27.95" customHeight="1" x14ac:dyDescent="0.15">
      <c r="A12" s="114" t="s">
        <v>33</v>
      </c>
      <c r="B12" s="38">
        <v>5</v>
      </c>
      <c r="C12" s="118" t="s">
        <v>24</v>
      </c>
      <c r="D12" s="119"/>
      <c r="E12" s="116"/>
      <c r="F12" s="122">
        <v>18</v>
      </c>
      <c r="G12" s="124" t="s">
        <v>45</v>
      </c>
      <c r="H12" s="126">
        <v>18</v>
      </c>
      <c r="I12" s="35"/>
      <c r="J12" s="36"/>
      <c r="K12" s="36"/>
      <c r="L12" s="37" t="s">
        <v>35</v>
      </c>
      <c r="M12" s="53" t="s">
        <v>25</v>
      </c>
      <c r="N12" s="102" t="s">
        <v>62</v>
      </c>
      <c r="O12" s="102"/>
      <c r="R12"/>
      <c r="S12"/>
      <c r="T12"/>
      <c r="U12"/>
      <c r="V12"/>
      <c r="W12"/>
    </row>
    <row r="13" spans="1:23" ht="27.95" customHeight="1" x14ac:dyDescent="0.15">
      <c r="A13" s="115"/>
      <c r="B13" s="38">
        <v>6</v>
      </c>
      <c r="C13" s="120"/>
      <c r="D13" s="121"/>
      <c r="E13" s="117"/>
      <c r="F13" s="123"/>
      <c r="G13" s="125"/>
      <c r="H13" s="127"/>
      <c r="I13" s="35"/>
      <c r="J13" s="36"/>
      <c r="K13" s="36" t="s">
        <v>35</v>
      </c>
      <c r="L13" s="37"/>
      <c r="M13" s="1" t="s">
        <v>29</v>
      </c>
      <c r="N13" s="128" t="s">
        <v>63</v>
      </c>
      <c r="O13" s="102"/>
    </row>
    <row r="14" spans="1:23" ht="27.95" customHeight="1" x14ac:dyDescent="0.15">
      <c r="A14" s="55" t="s">
        <v>33</v>
      </c>
      <c r="B14" s="38">
        <v>7</v>
      </c>
      <c r="C14" s="105" t="s">
        <v>24</v>
      </c>
      <c r="D14" s="106"/>
      <c r="E14" s="38"/>
      <c r="F14" s="52">
        <v>6</v>
      </c>
      <c r="G14" s="34" t="s">
        <v>45</v>
      </c>
      <c r="H14" s="26">
        <v>6</v>
      </c>
      <c r="I14" s="35"/>
      <c r="J14" s="36"/>
      <c r="K14" s="36" t="s">
        <v>35</v>
      </c>
      <c r="L14" s="37"/>
      <c r="M14" s="53" t="s">
        <v>25</v>
      </c>
      <c r="N14" s="128" t="s">
        <v>63</v>
      </c>
      <c r="O14" s="102"/>
    </row>
    <row r="15" spans="1:23" ht="27.95" customHeight="1" x14ac:dyDescent="0.15">
      <c r="A15" s="55" t="s">
        <v>33</v>
      </c>
      <c r="B15" s="38">
        <v>8</v>
      </c>
      <c r="C15" s="105" t="s">
        <v>24</v>
      </c>
      <c r="D15" s="106"/>
      <c r="E15" s="38"/>
      <c r="F15" s="52">
        <v>12</v>
      </c>
      <c r="G15" s="34" t="s">
        <v>45</v>
      </c>
      <c r="H15" s="26">
        <v>18</v>
      </c>
      <c r="I15" s="35"/>
      <c r="J15" s="36" t="s">
        <v>35</v>
      </c>
      <c r="K15" s="36"/>
      <c r="L15" s="37"/>
      <c r="M15" s="1" t="s">
        <v>29</v>
      </c>
      <c r="N15" s="102" t="s">
        <v>61</v>
      </c>
      <c r="O15" s="102"/>
    </row>
    <row r="16" spans="1:23" ht="27.95" customHeight="1" x14ac:dyDescent="0.15">
      <c r="A16" s="33" t="s">
        <v>34</v>
      </c>
      <c r="B16" s="38">
        <v>9</v>
      </c>
      <c r="C16" s="105" t="s">
        <v>24</v>
      </c>
      <c r="D16" s="106"/>
      <c r="E16" s="38"/>
      <c r="F16" s="25">
        <v>0</v>
      </c>
      <c r="G16" s="34" t="s">
        <v>45</v>
      </c>
      <c r="H16" s="26">
        <v>18</v>
      </c>
      <c r="I16" s="35"/>
      <c r="J16" s="36"/>
      <c r="K16" s="36"/>
      <c r="L16" s="37"/>
      <c r="M16" s="1" t="s">
        <v>31</v>
      </c>
      <c r="N16" s="102" t="s">
        <v>64</v>
      </c>
      <c r="O16" s="102"/>
    </row>
    <row r="17" spans="1:16" ht="27.95" customHeight="1" x14ac:dyDescent="0.15">
      <c r="A17" s="33" t="s">
        <v>34</v>
      </c>
      <c r="B17" s="38">
        <v>10</v>
      </c>
      <c r="C17" s="105" t="s">
        <v>24</v>
      </c>
      <c r="D17" s="106"/>
      <c r="E17" s="38"/>
      <c r="F17" s="52">
        <v>30</v>
      </c>
      <c r="G17" s="34" t="s">
        <v>45</v>
      </c>
      <c r="H17" s="26">
        <v>30</v>
      </c>
      <c r="I17" s="36" t="s">
        <v>35</v>
      </c>
      <c r="J17" s="36" t="s">
        <v>35</v>
      </c>
      <c r="K17" s="36"/>
      <c r="L17" s="36" t="s">
        <v>35</v>
      </c>
      <c r="M17" s="1" t="s">
        <v>25</v>
      </c>
      <c r="N17" s="102" t="s">
        <v>64</v>
      </c>
      <c r="O17" s="102"/>
    </row>
    <row r="18" spans="1:16" ht="27.95" customHeight="1" x14ac:dyDescent="0.15">
      <c r="A18" s="33"/>
      <c r="B18" s="38">
        <v>11</v>
      </c>
      <c r="C18" s="105"/>
      <c r="D18" s="106"/>
      <c r="E18" s="38"/>
      <c r="F18" s="25"/>
      <c r="G18" s="34" t="s">
        <v>45</v>
      </c>
      <c r="H18" s="26"/>
      <c r="I18" s="35"/>
      <c r="J18" s="36"/>
      <c r="K18" s="36"/>
      <c r="L18" s="37"/>
      <c r="M18" s="33"/>
      <c r="N18" s="102"/>
      <c r="O18" s="102"/>
    </row>
    <row r="19" spans="1:16" ht="27.95" customHeight="1" x14ac:dyDescent="0.15">
      <c r="A19" s="33"/>
      <c r="B19" s="38">
        <v>12</v>
      </c>
      <c r="C19" s="105"/>
      <c r="D19" s="106"/>
      <c r="E19" s="38"/>
      <c r="F19" s="25"/>
      <c r="G19" s="34" t="s">
        <v>45</v>
      </c>
      <c r="H19" s="26"/>
      <c r="I19" s="35"/>
      <c r="J19" s="36"/>
      <c r="K19" s="36"/>
      <c r="L19" s="37"/>
      <c r="M19" s="33"/>
      <c r="N19" s="102"/>
      <c r="O19" s="102"/>
    </row>
    <row r="20" spans="1:16" ht="27.95" customHeight="1" x14ac:dyDescent="0.15">
      <c r="A20" s="33"/>
      <c r="B20" s="38">
        <v>13</v>
      </c>
      <c r="C20" s="105"/>
      <c r="D20" s="106"/>
      <c r="E20" s="38"/>
      <c r="F20" s="25"/>
      <c r="G20" s="34" t="s">
        <v>45</v>
      </c>
      <c r="H20" s="26"/>
      <c r="I20" s="35"/>
      <c r="J20" s="36"/>
      <c r="K20" s="36"/>
      <c r="L20" s="37"/>
      <c r="M20" s="33"/>
      <c r="N20" s="102"/>
      <c r="O20" s="102"/>
    </row>
    <row r="21" spans="1:16" ht="27.95" customHeight="1" x14ac:dyDescent="0.15">
      <c r="A21" s="33"/>
      <c r="B21" s="38">
        <v>14</v>
      </c>
      <c r="C21" s="105"/>
      <c r="D21" s="106"/>
      <c r="E21" s="38"/>
      <c r="F21" s="25"/>
      <c r="G21" s="34" t="s">
        <v>45</v>
      </c>
      <c r="H21" s="26"/>
      <c r="I21" s="35"/>
      <c r="J21" s="36"/>
      <c r="K21" s="36"/>
      <c r="L21" s="37"/>
      <c r="M21" s="33"/>
      <c r="N21" s="102"/>
      <c r="O21" s="102"/>
    </row>
    <row r="22" spans="1:16" ht="27.95" customHeight="1" x14ac:dyDescent="0.15">
      <c r="A22" s="33"/>
      <c r="B22" s="38">
        <v>15</v>
      </c>
      <c r="C22" s="105"/>
      <c r="D22" s="106"/>
      <c r="E22" s="38"/>
      <c r="F22" s="25"/>
      <c r="G22" s="34" t="s">
        <v>45</v>
      </c>
      <c r="H22" s="26"/>
      <c r="I22" s="35"/>
      <c r="J22" s="36"/>
      <c r="K22" s="36"/>
      <c r="L22" s="37"/>
      <c r="M22" s="33"/>
      <c r="N22" s="102"/>
      <c r="O22" s="102"/>
    </row>
    <row r="23" spans="1:16" ht="27.95" customHeight="1" x14ac:dyDescent="0.15">
      <c r="A23" s="33"/>
      <c r="B23" s="38">
        <v>16</v>
      </c>
      <c r="C23" s="105"/>
      <c r="D23" s="106"/>
      <c r="E23" s="38"/>
      <c r="F23" s="25"/>
      <c r="G23" s="34" t="s">
        <v>45</v>
      </c>
      <c r="H23" s="39"/>
      <c r="I23" s="35"/>
      <c r="J23" s="36"/>
      <c r="K23" s="36"/>
      <c r="L23" s="37"/>
      <c r="M23" s="38"/>
      <c r="N23" s="102"/>
      <c r="O23" s="102"/>
    </row>
    <row r="24" spans="1:16" ht="27.95" customHeight="1" x14ac:dyDescent="0.15">
      <c r="A24" s="33"/>
      <c r="B24" s="38">
        <v>17</v>
      </c>
      <c r="C24" s="105"/>
      <c r="D24" s="106"/>
      <c r="E24" s="38"/>
      <c r="F24" s="25"/>
      <c r="G24" s="34" t="s">
        <v>45</v>
      </c>
      <c r="H24" s="39"/>
      <c r="I24" s="35"/>
      <c r="J24" s="36"/>
      <c r="K24" s="36"/>
      <c r="L24" s="37"/>
      <c r="M24" s="38"/>
      <c r="N24" s="102"/>
      <c r="O24" s="102"/>
    </row>
    <row r="25" spans="1:16" ht="27.95" customHeight="1" x14ac:dyDescent="0.15">
      <c r="A25" s="33"/>
      <c r="B25" s="38">
        <v>18</v>
      </c>
      <c r="C25" s="105"/>
      <c r="D25" s="106"/>
      <c r="E25" s="38"/>
      <c r="F25" s="25"/>
      <c r="G25" s="34" t="s">
        <v>45</v>
      </c>
      <c r="H25" s="39"/>
      <c r="I25" s="35"/>
      <c r="J25" s="36"/>
      <c r="K25" s="36"/>
      <c r="L25" s="37"/>
      <c r="M25" s="38"/>
      <c r="N25" s="102"/>
      <c r="O25" s="102"/>
    </row>
    <row r="26" spans="1:16" ht="27.95" customHeight="1" x14ac:dyDescent="0.15">
      <c r="A26" s="33"/>
      <c r="B26" s="38">
        <v>19</v>
      </c>
      <c r="C26" s="105"/>
      <c r="D26" s="106"/>
      <c r="E26" s="38"/>
      <c r="F26" s="25"/>
      <c r="G26" s="34" t="s">
        <v>45</v>
      </c>
      <c r="H26" s="39"/>
      <c r="I26" s="35"/>
      <c r="J26" s="36"/>
      <c r="K26" s="36"/>
      <c r="L26" s="37"/>
      <c r="M26" s="38"/>
      <c r="N26" s="102"/>
      <c r="O26" s="102"/>
    </row>
    <row r="27" spans="1:16" ht="27.95" customHeight="1" x14ac:dyDescent="0.15">
      <c r="A27" s="33"/>
      <c r="B27" s="38">
        <v>20</v>
      </c>
      <c r="C27" s="105"/>
      <c r="D27" s="106"/>
      <c r="E27" s="54"/>
      <c r="F27" s="40"/>
      <c r="G27" s="34" t="s">
        <v>45</v>
      </c>
      <c r="H27" s="41"/>
      <c r="I27" s="42"/>
      <c r="J27" s="36"/>
      <c r="K27" s="36"/>
      <c r="L27" s="37"/>
      <c r="M27" s="38"/>
      <c r="N27" s="102"/>
      <c r="O27" s="102"/>
    </row>
    <row r="28" spans="1:16" ht="27.95" customHeight="1" x14ac:dyDescent="0.15">
      <c r="A28" s="110" t="s">
        <v>1</v>
      </c>
      <c r="B28" s="111"/>
      <c r="C28" s="30">
        <f>COUNTA($C8:$C27)</f>
        <v>8</v>
      </c>
      <c r="D28" s="49" t="s">
        <v>42</v>
      </c>
      <c r="E28" s="110" t="s">
        <v>43</v>
      </c>
      <c r="F28" s="71"/>
      <c r="G28" s="71"/>
      <c r="H28" s="71"/>
      <c r="I28" s="111"/>
      <c r="J28" s="61">
        <f>SUM($F8:$F27)</f>
        <v>84</v>
      </c>
      <c r="K28" s="61"/>
      <c r="L28" s="61"/>
      <c r="M28" s="21" t="s">
        <v>44</v>
      </c>
      <c r="N28" s="21"/>
      <c r="O28" s="22"/>
    </row>
    <row r="30" spans="1:16" ht="18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3"/>
    </row>
    <row r="31" spans="1:16" ht="18" customHeight="1" x14ac:dyDescent="0.15">
      <c r="A31" s="16" t="s">
        <v>16</v>
      </c>
    </row>
    <row r="32" spans="1:16" ht="18" customHeight="1" x14ac:dyDescent="0.15">
      <c r="A32" s="16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61">
    <mergeCell ref="A2:O2"/>
    <mergeCell ref="A4:B4"/>
    <mergeCell ref="C4:H4"/>
    <mergeCell ref="K4:M4"/>
    <mergeCell ref="A5:B5"/>
    <mergeCell ref="C5:H5"/>
    <mergeCell ref="K5:M5"/>
    <mergeCell ref="N10:O10"/>
    <mergeCell ref="N11:O11"/>
    <mergeCell ref="N12:O12"/>
    <mergeCell ref="C7:D7"/>
    <mergeCell ref="F7:H7"/>
    <mergeCell ref="N7:O7"/>
    <mergeCell ref="C8:D8"/>
    <mergeCell ref="N8:O8"/>
    <mergeCell ref="C9:D9"/>
    <mergeCell ref="N9:O9"/>
    <mergeCell ref="N13:O13"/>
    <mergeCell ref="C14:D14"/>
    <mergeCell ref="N14:O14"/>
    <mergeCell ref="C15:D15"/>
    <mergeCell ref="N15:O15"/>
    <mergeCell ref="C12:D13"/>
    <mergeCell ref="N16:O16"/>
    <mergeCell ref="C17:D17"/>
    <mergeCell ref="N17:O17"/>
    <mergeCell ref="C18:D18"/>
    <mergeCell ref="N18:O18"/>
    <mergeCell ref="N19:O19"/>
    <mergeCell ref="C20:D20"/>
    <mergeCell ref="N20:O20"/>
    <mergeCell ref="C21:D21"/>
    <mergeCell ref="N21:O21"/>
    <mergeCell ref="N22:O22"/>
    <mergeCell ref="C23:D23"/>
    <mergeCell ref="N23:O23"/>
    <mergeCell ref="C24:D24"/>
    <mergeCell ref="N24:O24"/>
    <mergeCell ref="N25:O25"/>
    <mergeCell ref="C26:D26"/>
    <mergeCell ref="N26:O26"/>
    <mergeCell ref="C27:D27"/>
    <mergeCell ref="N27:O27"/>
    <mergeCell ref="J28:L28"/>
    <mergeCell ref="F10:F11"/>
    <mergeCell ref="G10:G11"/>
    <mergeCell ref="H10:H11"/>
    <mergeCell ref="F12:F13"/>
    <mergeCell ref="G12:G13"/>
    <mergeCell ref="H12:H13"/>
    <mergeCell ref="A10:A11"/>
    <mergeCell ref="A12:A13"/>
    <mergeCell ref="E10:E11"/>
    <mergeCell ref="E12:E13"/>
    <mergeCell ref="A28:B28"/>
    <mergeCell ref="E28:I28"/>
    <mergeCell ref="C10:D11"/>
    <mergeCell ref="C25:D25"/>
    <mergeCell ref="C22:D22"/>
    <mergeCell ref="C19:D19"/>
    <mergeCell ref="C16:D16"/>
  </mergeCells>
  <phoneticPr fontId="1"/>
  <dataValidations count="2">
    <dataValidation type="list" allowBlank="1" showInputMessage="1" showErrorMessage="1" sqref="A8:A10 A12 A14:A27" xr:uid="{08D4ED23-ECEA-4B2D-9AC5-8A9ED8CB7F56}">
      <formula1>分類</formula1>
    </dataValidation>
    <dataValidation type="list" allowBlank="1" showInputMessage="1" showErrorMessage="1" sqref="I8:L27" xr:uid="{F02B8304-B56C-435A-A9A4-84138C9BAF3D}">
      <formula1>まる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02_様式２（授業科目の概要）（単位制）</vt:lpstr>
      <vt:lpstr>様式２（記入例）(単位制)</vt:lpstr>
      <vt:lpstr>02_様式２（授業科目の概要）（時間制）</vt:lpstr>
      <vt:lpstr>様式２（記入例）（時間制）</vt:lpstr>
      <vt:lpstr>'02_様式２（授業科目の概要）（時間制）'!Print_Area</vt:lpstr>
      <vt:lpstr>'02_様式２（授業科目の概要）（単位制）'!Print_Area</vt:lpstr>
      <vt:lpstr>'様式２（記入例）（時間制）'!Print_Area</vt:lpstr>
      <vt:lpstr>'様式２（記入例）(単位制)'!Print_Area</vt:lpstr>
      <vt:lpstr>'02_様式２（授業科目の概要）（時間制）'!Print_Titles</vt:lpstr>
      <vt:lpstr>'様式２（記入例）（時間制）'!Print_Titles</vt:lpstr>
      <vt:lpstr>まる</vt:lpstr>
      <vt:lpstr>分類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松戸大喜</cp:lastModifiedBy>
  <cp:lastPrinted>2026-07-09T09:13:42Z</cp:lastPrinted>
  <dcterms:created xsi:type="dcterms:W3CDTF">2011-06-14T05:32:50Z</dcterms:created>
  <dcterms:modified xsi:type="dcterms:W3CDTF">2026-07-10T06:06:06Z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2026-02-26T05:14:01Z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3afd90db-ddcb-489e-885d-56e36bb6d75d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