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namiki\Downloads\"/>
    </mc:Choice>
  </mc:AlternateContent>
  <xr:revisionPtr revIDLastSave="0" documentId="8_{20213D76-BD0C-4134-A8E5-8A0F68B7D07D}" xr6:coauthVersionLast="47" xr6:coauthVersionMax="47" xr10:uidLastSave="{00000000-0000-0000-0000-000000000000}"/>
  <bookViews>
    <workbookView xWindow="1815" yWindow="1815" windowWidth="19185" windowHeight="13410" activeTab="3" xr2:uid="{B2D450CC-748B-4D1E-99A7-8EB35514228B}"/>
  </bookViews>
  <sheets>
    <sheet name="専門職・国立（R5)" sheetId="7" r:id="rId1"/>
    <sheet name="専門職・公立（R5)" sheetId="8" r:id="rId2"/>
    <sheet name="専門職・私立（R5)" sheetId="9" r:id="rId3"/>
    <sheet name="専門職・国公私合計（R5)" sheetId="10" r:id="rId4"/>
  </sheets>
  <definedNames>
    <definedName name="_xlnm._FilterDatabase" localSheetId="1" hidden="1">'専門職・公立（R5)'!$A$2:$P$2</definedName>
    <definedName name="_xlnm._FilterDatabase" localSheetId="0" hidden="1">'専門職・国立（R5)'!$A$2:$P$2</definedName>
    <definedName name="_xlnm._FilterDatabase" localSheetId="2" hidden="1">'専門職・私立（R5)'!$A$2:$P$2</definedName>
    <definedName name="IDX" localSheetId="1">'専門職・公立（R5)'!#REF!</definedName>
    <definedName name="IDX" localSheetId="0">'専門職・国立（R5)'!#REF!</definedName>
    <definedName name="IDX" localSheetId="2">'専門職・私立（R5)'!#REF!</definedName>
    <definedName name="_xlnm.Print_Area" localSheetId="1">'専門職・公立（R5)'!$A$1:$N$13</definedName>
    <definedName name="_xlnm.Print_Area" localSheetId="3">'専門職・国公私合計（R5)'!$A$1:$L$3</definedName>
    <definedName name="_xlnm.Print_Area" localSheetId="0">'専門職・国立（R5)'!$A$1:$N$63</definedName>
    <definedName name="_xlnm.Print_Area" localSheetId="2">'専門職・私立（R5)'!$A$1:$N$56</definedName>
    <definedName name="_xlnm.Print_Titles" localSheetId="2">'専門職・私立（R5)'!$2:$2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63" i="7" l="1"/>
  <c r="C63" i="7"/>
  <c r="D63" i="7"/>
  <c r="E63" i="7"/>
  <c r="F63" i="7"/>
  <c r="G63" i="7"/>
  <c r="H63" i="7"/>
  <c r="I63" i="7"/>
  <c r="J63" i="7"/>
  <c r="K63" i="7"/>
  <c r="L63" i="7"/>
  <c r="M56" i="9"/>
  <c r="C56" i="9"/>
  <c r="D56" i="9"/>
  <c r="E56" i="9"/>
  <c r="F56" i="9"/>
  <c r="G56" i="9"/>
  <c r="H56" i="9"/>
  <c r="I56" i="9"/>
  <c r="J56" i="9"/>
  <c r="K56" i="9"/>
  <c r="L56" i="9"/>
  <c r="D12" i="8" l="1"/>
  <c r="E12" i="8"/>
  <c r="F12" i="8"/>
  <c r="G12" i="8"/>
  <c r="H12" i="8"/>
  <c r="I12" i="8"/>
  <c r="J12" i="8"/>
  <c r="K12" i="8"/>
  <c r="L12" i="8"/>
  <c r="M12" i="8"/>
  <c r="C12" i="8"/>
  <c r="C3" i="10"/>
  <c r="D3" i="10"/>
  <c r="E3" i="10"/>
  <c r="F3" i="10"/>
  <c r="G3" i="10"/>
  <c r="H3" i="10"/>
  <c r="I3" i="10"/>
  <c r="J3" i="10"/>
  <c r="K3" i="10"/>
  <c r="L3" i="10"/>
  <c r="B3" i="10"/>
</calcChain>
</file>

<file path=xl/sharedStrings.xml><?xml version="1.0" encoding="utf-8"?>
<sst xmlns="http://schemas.openxmlformats.org/spreadsheetml/2006/main" count="180" uniqueCount="147">
  <si>
    <t>人文</t>
  </si>
  <si>
    <t>社会</t>
  </si>
  <si>
    <t>理学</t>
  </si>
  <si>
    <t>工学</t>
  </si>
  <si>
    <t>農学</t>
  </si>
  <si>
    <t>保健</t>
  </si>
  <si>
    <t>家政</t>
  </si>
  <si>
    <t>教育</t>
  </si>
  <si>
    <t>芸術</t>
  </si>
  <si>
    <t>その他</t>
  </si>
  <si>
    <t>計</t>
  </si>
  <si>
    <t>北海道</t>
  </si>
  <si>
    <t>小樽商科</t>
  </si>
  <si>
    <t>東北</t>
  </si>
  <si>
    <t>筑波</t>
  </si>
  <si>
    <t>千葉</t>
  </si>
  <si>
    <t>東京</t>
  </si>
  <si>
    <t>東京学芸</t>
  </si>
  <si>
    <t>東京農工</t>
  </si>
  <si>
    <t>東京工業</t>
  </si>
  <si>
    <t>一橋</t>
  </si>
  <si>
    <t>横浜国立</t>
  </si>
  <si>
    <t>新潟</t>
  </si>
  <si>
    <t>金沢</t>
  </si>
  <si>
    <t>福井</t>
  </si>
  <si>
    <t>信州</t>
  </si>
  <si>
    <t>静岡</t>
  </si>
  <si>
    <t>京都</t>
  </si>
  <si>
    <t>京都教育</t>
  </si>
  <si>
    <t>神戸</t>
  </si>
  <si>
    <t>島根</t>
  </si>
  <si>
    <t>岡山</t>
  </si>
  <si>
    <t>広島</t>
  </si>
  <si>
    <t>山口</t>
  </si>
  <si>
    <t>香川</t>
  </si>
  <si>
    <t>九州</t>
  </si>
  <si>
    <t>長崎</t>
  </si>
  <si>
    <t>熊本</t>
  </si>
  <si>
    <t>宮崎</t>
  </si>
  <si>
    <t>鹿児島</t>
  </si>
  <si>
    <t>琉球</t>
  </si>
  <si>
    <t>北海道教育</t>
  </si>
  <si>
    <t>宮城教育</t>
  </si>
  <si>
    <t>群馬</t>
  </si>
  <si>
    <t>上越教育</t>
  </si>
  <si>
    <t>岐阜</t>
  </si>
  <si>
    <t>愛知教育</t>
  </si>
  <si>
    <t>兵庫教育</t>
  </si>
  <si>
    <t>奈良教育</t>
  </si>
  <si>
    <t>鳴門教育</t>
  </si>
  <si>
    <t>山形</t>
  </si>
  <si>
    <t>福岡教育</t>
  </si>
  <si>
    <t>山梨</t>
  </si>
  <si>
    <t/>
  </si>
  <si>
    <t>大学名</t>
    <rPh sb="0" eb="2">
      <t>ダイガク</t>
    </rPh>
    <phoneticPr fontId="1"/>
  </si>
  <si>
    <t>国立大学合計</t>
    <rPh sb="2" eb="4">
      <t>ダイガク</t>
    </rPh>
    <phoneticPr fontId="1"/>
  </si>
  <si>
    <t>大学名</t>
    <rPh sb="0" eb="2">
      <t>ダイガク</t>
    </rPh>
    <phoneticPr fontId="2"/>
  </si>
  <si>
    <t>公立大学合計</t>
    <rPh sb="2" eb="4">
      <t>ダイガク</t>
    </rPh>
    <phoneticPr fontId="2"/>
  </si>
  <si>
    <t>私立大学合計</t>
    <rPh sb="2" eb="4">
      <t>ダイガク</t>
    </rPh>
    <phoneticPr fontId="2"/>
  </si>
  <si>
    <t>国公私立大学合計</t>
    <rPh sb="4" eb="6">
      <t>ダイガク</t>
    </rPh>
    <phoneticPr fontId="2"/>
  </si>
  <si>
    <t>秋田</t>
  </si>
  <si>
    <t>宇都宮</t>
  </si>
  <si>
    <t>大阪教育</t>
  </si>
  <si>
    <t>岩手</t>
  </si>
  <si>
    <t>茨城</t>
  </si>
  <si>
    <t>埼玉</t>
  </si>
  <si>
    <t>富山</t>
  </si>
  <si>
    <t>和歌山</t>
  </si>
  <si>
    <t>愛媛</t>
  </si>
  <si>
    <t>佐賀</t>
  </si>
  <si>
    <t>大分</t>
  </si>
  <si>
    <t>弘前</t>
  </si>
  <si>
    <t>福島</t>
  </si>
  <si>
    <t>三重</t>
  </si>
  <si>
    <t>滋賀</t>
  </si>
  <si>
    <t>高知</t>
  </si>
  <si>
    <t>大学名</t>
    <phoneticPr fontId="2"/>
  </si>
  <si>
    <t>国際教養</t>
  </si>
  <si>
    <t>兵庫県立</t>
  </si>
  <si>
    <t>県立広島</t>
  </si>
  <si>
    <t>北九州市立</t>
  </si>
  <si>
    <t>天使</t>
  </si>
  <si>
    <t>日本工業</t>
  </si>
  <si>
    <t>聖徳</t>
  </si>
  <si>
    <t>千葉商科</t>
  </si>
  <si>
    <t>青山学院</t>
  </si>
  <si>
    <t>慶應義塾</t>
  </si>
  <si>
    <t>聖路加国際</t>
  </si>
  <si>
    <t>創価</t>
  </si>
  <si>
    <t>玉川</t>
  </si>
  <si>
    <t>中央</t>
  </si>
  <si>
    <t>帝京</t>
  </si>
  <si>
    <t>帝京平成</t>
  </si>
  <si>
    <t>東京理科</t>
  </si>
  <si>
    <t>日本社会事業</t>
  </si>
  <si>
    <t>法政</t>
  </si>
  <si>
    <t>明治</t>
  </si>
  <si>
    <t>早稲田</t>
  </si>
  <si>
    <t>星槎</t>
  </si>
  <si>
    <t>常葉</t>
  </si>
  <si>
    <t>同志社</t>
  </si>
  <si>
    <t>立命館</t>
  </si>
  <si>
    <t>大阪工業</t>
  </si>
  <si>
    <t>関西</t>
  </si>
  <si>
    <t>帝塚山学院</t>
  </si>
  <si>
    <t>関西学院</t>
  </si>
  <si>
    <t>広島国際</t>
  </si>
  <si>
    <t>熊本学園</t>
  </si>
  <si>
    <t>デジタルハリウッド</t>
  </si>
  <si>
    <t>ビジネス・ブレークスルー</t>
  </si>
  <si>
    <t>相模女子</t>
  </si>
  <si>
    <t>名古屋</t>
  </si>
  <si>
    <t>大阪</t>
  </si>
  <si>
    <t>東京都立</t>
  </si>
  <si>
    <t>大阪市立</t>
  </si>
  <si>
    <t>学習院</t>
  </si>
  <si>
    <t>駒澤</t>
  </si>
  <si>
    <t>上智</t>
  </si>
  <si>
    <t>専修</t>
  </si>
  <si>
    <t>日本</t>
  </si>
  <si>
    <t>愛知</t>
  </si>
  <si>
    <t>南山</t>
  </si>
  <si>
    <t>甲南</t>
  </si>
  <si>
    <t>福岡</t>
  </si>
  <si>
    <t>○令和5年度中の専門職大学院の学位授与状況（国立）</t>
    <rPh sb="1" eb="3">
      <t>レイワ</t>
    </rPh>
    <rPh sb="4" eb="7">
      <t>ネンドチュウ</t>
    </rPh>
    <rPh sb="5" eb="6">
      <t>ド</t>
    </rPh>
    <rPh sb="6" eb="7">
      <t>チュウ</t>
    </rPh>
    <rPh sb="8" eb="11">
      <t>センモンショク</t>
    </rPh>
    <rPh sb="11" eb="13">
      <t>ダイガク</t>
    </rPh>
    <rPh sb="15" eb="17">
      <t>ガクイ</t>
    </rPh>
    <rPh sb="17" eb="19">
      <t>ジュヨ</t>
    </rPh>
    <rPh sb="19" eb="21">
      <t>ジョウキョウ</t>
    </rPh>
    <rPh sb="22" eb="24">
      <t>コクリツ</t>
    </rPh>
    <phoneticPr fontId="1"/>
  </si>
  <si>
    <t>○令和5年度中の専門職大学院の学位授与状況（国公私合計）</t>
    <rPh sb="1" eb="3">
      <t>レイワ</t>
    </rPh>
    <rPh sb="4" eb="6">
      <t>ネンド</t>
    </rPh>
    <rPh sb="6" eb="7">
      <t>チュウ</t>
    </rPh>
    <rPh sb="8" eb="11">
      <t>センモンショク</t>
    </rPh>
    <rPh sb="11" eb="13">
      <t>ダイガク</t>
    </rPh>
    <rPh sb="15" eb="17">
      <t>ガクイ</t>
    </rPh>
    <rPh sb="17" eb="19">
      <t>ジュヨ</t>
    </rPh>
    <rPh sb="19" eb="21">
      <t>ジョウキョウ</t>
    </rPh>
    <rPh sb="22" eb="25">
      <t>コッコウシ</t>
    </rPh>
    <rPh sb="25" eb="27">
      <t>ゴウケイ</t>
    </rPh>
    <phoneticPr fontId="1"/>
  </si>
  <si>
    <t>○令和5年度中の専門職大学院の学位授与状況（公立）</t>
    <rPh sb="1" eb="3">
      <t>レイワ</t>
    </rPh>
    <rPh sb="4" eb="7">
      <t>ネンドチュウ</t>
    </rPh>
    <rPh sb="5" eb="6">
      <t>ド</t>
    </rPh>
    <rPh sb="6" eb="7">
      <t>チュウ</t>
    </rPh>
    <rPh sb="8" eb="11">
      <t>センモンショク</t>
    </rPh>
    <rPh sb="11" eb="13">
      <t>ダイガク</t>
    </rPh>
    <rPh sb="15" eb="17">
      <t>ガクイ</t>
    </rPh>
    <rPh sb="17" eb="19">
      <t>ジュヨ</t>
    </rPh>
    <rPh sb="19" eb="21">
      <t>ジョウキョウ</t>
    </rPh>
    <rPh sb="22" eb="24">
      <t>コウリツ</t>
    </rPh>
    <phoneticPr fontId="1"/>
  </si>
  <si>
    <t>○令和5年度中の専門職大学院の学位授与状況（私立）</t>
    <rPh sb="1" eb="3">
      <t>レイワ</t>
    </rPh>
    <rPh sb="4" eb="6">
      <t>ネンド</t>
    </rPh>
    <rPh sb="6" eb="7">
      <t>チュウ</t>
    </rPh>
    <rPh sb="8" eb="11">
      <t>センモンショク</t>
    </rPh>
    <rPh sb="11" eb="13">
      <t>ダイガク</t>
    </rPh>
    <rPh sb="15" eb="17">
      <t>ガクイ</t>
    </rPh>
    <rPh sb="17" eb="19">
      <t>ジュヨ</t>
    </rPh>
    <rPh sb="19" eb="21">
      <t>ジョウキョウ</t>
    </rPh>
    <rPh sb="22" eb="24">
      <t>シリツ</t>
    </rPh>
    <phoneticPr fontId="1"/>
  </si>
  <si>
    <t>北海学園</t>
  </si>
  <si>
    <t>SBI大学院</t>
    <rPh sb="3" eb="5">
      <t>ダイガク</t>
    </rPh>
    <phoneticPr fontId="25"/>
  </si>
  <si>
    <t>大原大学院</t>
    <rPh sb="2" eb="4">
      <t>ダイガク</t>
    </rPh>
    <phoneticPr fontId="25"/>
  </si>
  <si>
    <t>グロービス経営大学院</t>
    <rPh sb="7" eb="9">
      <t>ダイガク</t>
    </rPh>
    <phoneticPr fontId="25"/>
  </si>
  <si>
    <t>事業構想大学院</t>
    <rPh sb="4" eb="6">
      <t>ダイガク</t>
    </rPh>
    <phoneticPr fontId="25"/>
  </si>
  <si>
    <t>社会構想大学院</t>
    <rPh sb="4" eb="6">
      <t>ダイガク</t>
    </rPh>
    <phoneticPr fontId="25"/>
  </si>
  <si>
    <t>昭和女子</t>
  </si>
  <si>
    <t>ハリウッド大学院</t>
    <rPh sb="5" eb="7">
      <t>ダイガク</t>
    </rPh>
    <phoneticPr fontId="25"/>
  </si>
  <si>
    <t>文化ファッション大学院</t>
    <rPh sb="8" eb="10">
      <t>ダイガク</t>
    </rPh>
    <phoneticPr fontId="25"/>
  </si>
  <si>
    <t>事業創造大学院</t>
    <rPh sb="4" eb="6">
      <t>ダイガク</t>
    </rPh>
    <phoneticPr fontId="25"/>
  </si>
  <si>
    <t>京都情報大学院</t>
    <rPh sb="4" eb="6">
      <t>ダイガク</t>
    </rPh>
    <phoneticPr fontId="25"/>
  </si>
  <si>
    <t>神戸情報大学院</t>
    <rPh sb="4" eb="6">
      <t>ダイガク</t>
    </rPh>
    <phoneticPr fontId="25"/>
  </si>
  <si>
    <t>大学院大学至善館</t>
    <rPh sb="0" eb="2">
      <t>ダイガク</t>
    </rPh>
    <rPh sb="3" eb="5">
      <t>ダイガク</t>
    </rPh>
    <phoneticPr fontId="25"/>
  </si>
  <si>
    <t>LEC東京リーガルマインド大学院</t>
    <rPh sb="13" eb="15">
      <t>ダイガク</t>
    </rPh>
    <phoneticPr fontId="25"/>
  </si>
  <si>
    <t>東京都立産業技術大学院</t>
    <rPh sb="8" eb="10">
      <t>ダイガク</t>
    </rPh>
    <phoneticPr fontId="25"/>
  </si>
  <si>
    <t>長野県立</t>
  </si>
  <si>
    <t>大阪公立</t>
  </si>
  <si>
    <t>※</t>
    <phoneticPr fontId="3"/>
  </si>
  <si>
    <t>※：他校と統合した大学（統合後の組織は、直上の行に記された大学）</t>
    <rPh sb="2" eb="4">
      <t>タコウ</t>
    </rPh>
    <rPh sb="5" eb="7">
      <t>トウゴウ</t>
    </rPh>
    <rPh sb="9" eb="11">
      <t>ダイガク</t>
    </rPh>
    <rPh sb="12" eb="14">
      <t>トウゴウ</t>
    </rPh>
    <rPh sb="14" eb="15">
      <t>ゴ</t>
    </rPh>
    <rPh sb="16" eb="18">
      <t>ソシキ</t>
    </rPh>
    <rPh sb="20" eb="22">
      <t>チョクジョウ</t>
    </rPh>
    <rPh sb="29" eb="31">
      <t>ダイガク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</si>
</sst>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;[Red]#,##0"/>
    <numFmt numFmtId="177" formatCode="#,##0_);[Red]\(#,##0\)"/>
    <numFmt numFmtId="178" formatCode="#,##0_ "/>
    <numFmt numFmtId="179" formatCode="#,##0;\-#,##0;\-"/>
  </numFmts>
  <fonts count="29" x14ac:knownFonts="1">
    <font>
      <sz val="1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2"/>
      <color rgb="FF000080"/>
      <name val="MS UI Gothic"/>
      <family val="3"/>
      <charset val="128"/>
    </font>
    <font>
      <b/>
      <sz val="12"/>
      <color rgb="FF000000"/>
      <name val="MS UI Gothic"/>
      <family val="3"/>
      <charset val="128"/>
    </font>
    <font>
      <sz val="11"/>
      <color rgb="FF000000"/>
      <name val="MS UI Gothic"/>
      <family val="3"/>
      <charset val="128"/>
    </font>
    <font>
      <sz val="12"/>
      <color rgb="FF000000"/>
      <name val="MS UI Gothic"/>
      <family val="3"/>
      <charset val="128"/>
    </font>
    <font>
      <b/>
      <sz val="10"/>
      <color rgb="FF000000"/>
      <name val="MS UI Gothic"/>
      <family val="3"/>
      <charset val="128"/>
    </font>
    <font>
      <b/>
      <sz val="12"/>
      <color rgb="FF000080"/>
      <name val="MS UI Gothic"/>
      <family val="3"/>
      <charset val="128"/>
    </font>
    <font>
      <b/>
      <sz val="12"/>
      <color theme="1"/>
      <name val="MS UI Gothic"/>
      <family val="3"/>
      <charset val="128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FFFF"/>
        <bgColor indexed="64"/>
      </patternFill>
    </fill>
  </fills>
  <borders count="28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000000"/>
      </right>
      <top style="double">
        <color rgb="FF000000"/>
      </top>
      <bottom style="medium">
        <color indexed="64"/>
      </bottom>
      <diagonal/>
    </border>
    <border>
      <left/>
      <right style="medium">
        <color indexed="64"/>
      </right>
      <top style="double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double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rgb="FF000000"/>
      </bottom>
      <diagonal/>
    </border>
    <border>
      <left style="medium">
        <color indexed="64"/>
      </left>
      <right style="thin">
        <color indexed="64"/>
      </right>
      <top style="double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5">
    <xf numFmtId="0" fontId="0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6" borderId="1" applyNumberFormat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5" fillId="28" borderId="2" applyNumberFormat="0" applyFont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2" fillId="30" borderId="4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30" borderId="9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1" borderId="4" applyNumberFormat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21" fillId="32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22" fillId="33" borderId="0" xfId="0" applyFont="1" applyFill="1" applyAlignment="1">
      <alignment horizontal="center" vertical="center"/>
    </xf>
    <xf numFmtId="0" fontId="23" fillId="33" borderId="0" xfId="0" applyFont="1" applyFill="1" applyAlignment="1">
      <alignment horizontal="left" vertical="center"/>
    </xf>
    <xf numFmtId="0" fontId="22" fillId="33" borderId="0" xfId="0" applyFont="1" applyFill="1" applyAlignment="1">
      <alignment horizontal="distributed" vertical="center"/>
    </xf>
    <xf numFmtId="176" fontId="25" fillId="33" borderId="0" xfId="0" applyNumberFormat="1" applyFont="1" applyFill="1" applyAlignment="1">
      <alignment horizontal="right" wrapText="1"/>
    </xf>
    <xf numFmtId="178" fontId="25" fillId="33" borderId="0" xfId="0" applyNumberFormat="1" applyFont="1" applyFill="1" applyAlignment="1">
      <alignment horizontal="right" wrapText="1"/>
    </xf>
    <xf numFmtId="0" fontId="25" fillId="33" borderId="0" xfId="0" applyFont="1" applyFill="1" applyAlignment="1">
      <alignment horizontal="right" wrapText="1"/>
    </xf>
    <xf numFmtId="0" fontId="23" fillId="33" borderId="0" xfId="0" applyFont="1" applyFill="1" applyAlignment="1">
      <alignment horizontal="distributed" vertical="center" wrapText="1"/>
    </xf>
    <xf numFmtId="0" fontId="25" fillId="33" borderId="0" xfId="0" applyFont="1" applyFill="1" applyAlignment="1">
      <alignment horizontal="center" vertical="center"/>
    </xf>
    <xf numFmtId="0" fontId="23" fillId="33" borderId="0" xfId="0" applyFont="1" applyFill="1">
      <alignment vertical="center"/>
    </xf>
    <xf numFmtId="177" fontId="22" fillId="33" borderId="0" xfId="0" applyNumberFormat="1" applyFont="1" applyFill="1" applyAlignment="1">
      <alignment horizontal="center" vertical="center"/>
    </xf>
    <xf numFmtId="176" fontId="22" fillId="33" borderId="0" xfId="0" applyNumberFormat="1" applyFont="1" applyFill="1" applyAlignment="1">
      <alignment horizontal="center" vertical="center"/>
    </xf>
    <xf numFmtId="179" fontId="24" fillId="33" borderId="10" xfId="0" applyNumberFormat="1" applyFont="1" applyFill="1" applyBorder="1" applyAlignment="1">
      <alignment horizontal="right" vertical="center" wrapText="1"/>
    </xf>
    <xf numFmtId="179" fontId="24" fillId="33" borderId="11" xfId="0" applyNumberFormat="1" applyFont="1" applyFill="1" applyBorder="1" applyAlignment="1">
      <alignment horizontal="right" vertical="center" wrapText="1"/>
    </xf>
    <xf numFmtId="179" fontId="22" fillId="33" borderId="0" xfId="0" applyNumberFormat="1" applyFont="1" applyFill="1" applyAlignment="1">
      <alignment horizontal="right" vertical="center"/>
    </xf>
    <xf numFmtId="0" fontId="23" fillId="33" borderId="12" xfId="0" applyFont="1" applyFill="1" applyBorder="1" applyAlignment="1">
      <alignment horizontal="distributed" vertical="center" wrapText="1"/>
    </xf>
    <xf numFmtId="0" fontId="27" fillId="33" borderId="0" xfId="0" applyFont="1" applyFill="1" applyAlignment="1">
      <alignment horizontal="center" vertical="center"/>
    </xf>
    <xf numFmtId="176" fontId="28" fillId="0" borderId="0" xfId="0" applyNumberFormat="1" applyFont="1" applyAlignment="1">
      <alignment horizontal="left" vertical="center"/>
    </xf>
    <xf numFmtId="0" fontId="23" fillId="33" borderId="13" xfId="0" applyFont="1" applyFill="1" applyBorder="1" applyAlignment="1">
      <alignment horizontal="distributed" vertical="center" wrapText="1"/>
    </xf>
    <xf numFmtId="176" fontId="23" fillId="33" borderId="14" xfId="0" applyNumberFormat="1" applyFont="1" applyFill="1" applyBorder="1" applyAlignment="1">
      <alignment horizontal="distributed" vertical="center" wrapText="1"/>
    </xf>
    <xf numFmtId="176" fontId="23" fillId="33" borderId="15" xfId="0" applyNumberFormat="1" applyFont="1" applyFill="1" applyBorder="1" applyAlignment="1">
      <alignment horizontal="distributed" vertical="center" wrapText="1"/>
    </xf>
    <xf numFmtId="0" fontId="23" fillId="33" borderId="16" xfId="0" applyFont="1" applyFill="1" applyBorder="1" applyAlignment="1">
      <alignment horizontal="distributed" vertical="center" wrapText="1"/>
    </xf>
    <xf numFmtId="179" fontId="24" fillId="33" borderId="17" xfId="0" applyNumberFormat="1" applyFont="1" applyFill="1" applyBorder="1" applyAlignment="1">
      <alignment horizontal="right" vertical="center" wrapText="1"/>
    </xf>
    <xf numFmtId="179" fontId="24" fillId="33" borderId="18" xfId="0" applyNumberFormat="1" applyFont="1" applyFill="1" applyBorder="1" applyAlignment="1">
      <alignment horizontal="right" vertical="center" wrapText="1"/>
    </xf>
    <xf numFmtId="0" fontId="23" fillId="33" borderId="19" xfId="0" applyFont="1" applyFill="1" applyBorder="1" applyAlignment="1">
      <alignment horizontal="distributed" vertical="center" wrapText="1"/>
    </xf>
    <xf numFmtId="179" fontId="24" fillId="33" borderId="20" xfId="0" applyNumberFormat="1" applyFont="1" applyFill="1" applyBorder="1" applyAlignment="1">
      <alignment horizontal="right" vertical="center" wrapText="1"/>
    </xf>
    <xf numFmtId="179" fontId="24" fillId="33" borderId="21" xfId="0" applyNumberFormat="1" applyFont="1" applyFill="1" applyBorder="1" applyAlignment="1">
      <alignment horizontal="right" vertical="center" wrapText="1"/>
    </xf>
    <xf numFmtId="0" fontId="23" fillId="33" borderId="22" xfId="0" applyFont="1" applyFill="1" applyBorder="1" applyAlignment="1">
      <alignment horizontal="distributed" vertical="center" wrapText="1"/>
    </xf>
    <xf numFmtId="179" fontId="24" fillId="33" borderId="23" xfId="0" applyNumberFormat="1" applyFont="1" applyFill="1" applyBorder="1" applyAlignment="1">
      <alignment horizontal="right" vertical="center" wrapText="1"/>
    </xf>
    <xf numFmtId="179" fontId="24" fillId="33" borderId="24" xfId="0" applyNumberFormat="1" applyFont="1" applyFill="1" applyBorder="1" applyAlignment="1">
      <alignment horizontal="right" vertical="center" wrapText="1"/>
    </xf>
    <xf numFmtId="0" fontId="23" fillId="33" borderId="14" xfId="0" applyFont="1" applyFill="1" applyBorder="1" applyAlignment="1">
      <alignment horizontal="distributed" vertical="center" wrapText="1"/>
    </xf>
    <xf numFmtId="0" fontId="23" fillId="33" borderId="15" xfId="0" applyFont="1" applyFill="1" applyBorder="1" applyAlignment="1">
      <alignment horizontal="distributed" vertical="center" wrapText="1"/>
    </xf>
    <xf numFmtId="0" fontId="26" fillId="33" borderId="16" xfId="0" applyFont="1" applyFill="1" applyBorder="1" applyAlignment="1">
      <alignment horizontal="distributed" vertical="center" wrapText="1"/>
    </xf>
    <xf numFmtId="0" fontId="23" fillId="33" borderId="16" xfId="0" applyFont="1" applyFill="1" applyBorder="1" applyAlignment="1">
      <alignment horizontal="distributed" vertical="center"/>
    </xf>
    <xf numFmtId="0" fontId="23" fillId="0" borderId="16" xfId="0" applyFont="1" applyBorder="1" applyAlignment="1">
      <alignment horizontal="distributed" vertical="center" wrapText="1"/>
    </xf>
    <xf numFmtId="0" fontId="23" fillId="0" borderId="19" xfId="0" applyFont="1" applyBorder="1" applyAlignment="1">
      <alignment horizontal="distributed" vertical="center" wrapText="1"/>
    </xf>
    <xf numFmtId="0" fontId="23" fillId="33" borderId="25" xfId="0" applyFont="1" applyFill="1" applyBorder="1" applyAlignment="1">
      <alignment horizontal="distributed" vertical="center" wrapText="1"/>
    </xf>
    <xf numFmtId="179" fontId="24" fillId="33" borderId="26" xfId="0" applyNumberFormat="1" applyFont="1" applyFill="1" applyBorder="1" applyAlignment="1">
      <alignment horizontal="right" vertical="center" wrapText="1"/>
    </xf>
    <xf numFmtId="179" fontId="24" fillId="33" borderId="27" xfId="0" applyNumberFormat="1" applyFont="1" applyFill="1" applyBorder="1" applyAlignment="1">
      <alignment horizontal="right" vertical="center" wrapText="1"/>
    </xf>
  </cellXfs>
  <cellStyles count="45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 xr:uid="{518BEC9E-575F-4603-9B90-09FC1C16CFB8}"/>
    <cellStyle name="標準 3" xfId="42" xr:uid="{A2F9A90D-C80E-46C2-B11B-1961A4C2C91D}"/>
    <cellStyle name="標準 5" xfId="43" xr:uid="{5A6702A2-05E8-4CE7-8134-7CD9368CD7B2}"/>
    <cellStyle name="良い" xfId="44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3D16FC-9B7E-441C-8543-653357294E9F}">
  <dimension ref="B1:O63"/>
  <sheetViews>
    <sheetView showGridLines="0" showZeros="0" view="pageBreakPreview" zoomScaleNormal="100" zoomScaleSheetLayoutView="100" workbookViewId="0">
      <pane ySplit="2" topLeftCell="A3" activePane="bottomLeft" state="frozen"/>
      <selection activeCell="B3" sqref="B3"/>
      <selection pane="bottomLeft" activeCell="Q6" sqref="Q6"/>
    </sheetView>
  </sheetViews>
  <sheetFormatPr defaultColWidth="9" defaultRowHeight="14.25" x14ac:dyDescent="0.15"/>
  <cols>
    <col min="1" max="1" width="2.625" style="1" customWidth="1"/>
    <col min="2" max="2" width="22" style="1" customWidth="1"/>
    <col min="3" max="13" width="7.625" style="1" customWidth="1"/>
    <col min="14" max="14" width="2.625" style="1" customWidth="1"/>
    <col min="15" max="16384" width="9" style="1"/>
  </cols>
  <sheetData>
    <row r="1" spans="2:15" ht="15" thickBot="1" x14ac:dyDescent="0.2">
      <c r="B1" s="2" t="s">
        <v>124</v>
      </c>
      <c r="C1" s="2"/>
      <c r="D1" s="2"/>
      <c r="E1" s="2"/>
      <c r="F1" s="2"/>
      <c r="G1" s="2"/>
    </row>
    <row r="2" spans="2:15" ht="18" customHeight="1" x14ac:dyDescent="0.15">
      <c r="B2" s="18" t="s">
        <v>54</v>
      </c>
      <c r="C2" s="19" t="s">
        <v>0</v>
      </c>
      <c r="D2" s="19" t="s">
        <v>1</v>
      </c>
      <c r="E2" s="19" t="s">
        <v>2</v>
      </c>
      <c r="F2" s="19" t="s">
        <v>3</v>
      </c>
      <c r="G2" s="19" t="s">
        <v>4</v>
      </c>
      <c r="H2" s="19" t="s">
        <v>5</v>
      </c>
      <c r="I2" s="19" t="s">
        <v>6</v>
      </c>
      <c r="J2" s="19" t="s">
        <v>7</v>
      </c>
      <c r="K2" s="19" t="s">
        <v>8</v>
      </c>
      <c r="L2" s="19" t="s">
        <v>9</v>
      </c>
      <c r="M2" s="20" t="s">
        <v>10</v>
      </c>
    </row>
    <row r="3" spans="2:15" ht="18" customHeight="1" x14ac:dyDescent="0.15">
      <c r="B3" s="21" t="s">
        <v>11</v>
      </c>
      <c r="C3" s="22">
        <v>0</v>
      </c>
      <c r="D3" s="22">
        <v>85</v>
      </c>
      <c r="E3" s="22">
        <v>0</v>
      </c>
      <c r="F3" s="22">
        <v>0</v>
      </c>
      <c r="G3" s="22">
        <v>0</v>
      </c>
      <c r="H3" s="22">
        <v>0</v>
      </c>
      <c r="I3" s="22">
        <v>0</v>
      </c>
      <c r="J3" s="22">
        <v>0</v>
      </c>
      <c r="K3" s="22">
        <v>0</v>
      </c>
      <c r="L3" s="22">
        <v>0</v>
      </c>
      <c r="M3" s="23">
        <v>85</v>
      </c>
      <c r="O3" s="11"/>
    </row>
    <row r="4" spans="2:15" ht="18" customHeight="1" x14ac:dyDescent="0.15">
      <c r="B4" s="21" t="s">
        <v>41</v>
      </c>
      <c r="C4" s="22">
        <v>0</v>
      </c>
      <c r="D4" s="22">
        <v>0</v>
      </c>
      <c r="E4" s="22">
        <v>0</v>
      </c>
      <c r="F4" s="22">
        <v>0</v>
      </c>
      <c r="G4" s="22">
        <v>0</v>
      </c>
      <c r="H4" s="22">
        <v>0</v>
      </c>
      <c r="I4" s="22">
        <v>0</v>
      </c>
      <c r="J4" s="22">
        <v>55</v>
      </c>
      <c r="K4" s="22">
        <v>0</v>
      </c>
      <c r="L4" s="22">
        <v>0</v>
      </c>
      <c r="M4" s="23">
        <v>55</v>
      </c>
      <c r="O4" s="11"/>
    </row>
    <row r="5" spans="2:15" ht="18" customHeight="1" x14ac:dyDescent="0.15">
      <c r="B5" s="21" t="s">
        <v>12</v>
      </c>
      <c r="C5" s="22">
        <v>0</v>
      </c>
      <c r="D5" s="22">
        <v>34</v>
      </c>
      <c r="E5" s="22">
        <v>0</v>
      </c>
      <c r="F5" s="22">
        <v>0</v>
      </c>
      <c r="G5" s="22">
        <v>0</v>
      </c>
      <c r="H5" s="22">
        <v>0</v>
      </c>
      <c r="I5" s="22">
        <v>0</v>
      </c>
      <c r="J5" s="22">
        <v>0</v>
      </c>
      <c r="K5" s="22">
        <v>0</v>
      </c>
      <c r="L5" s="22">
        <v>0</v>
      </c>
      <c r="M5" s="23">
        <v>34</v>
      </c>
      <c r="O5" s="11"/>
    </row>
    <row r="6" spans="2:15" ht="18" customHeight="1" x14ac:dyDescent="0.15">
      <c r="B6" s="21" t="s">
        <v>71</v>
      </c>
      <c r="C6" s="22">
        <v>0</v>
      </c>
      <c r="D6" s="22">
        <v>0</v>
      </c>
      <c r="E6" s="22">
        <v>0</v>
      </c>
      <c r="F6" s="22">
        <v>0</v>
      </c>
      <c r="G6" s="22">
        <v>0</v>
      </c>
      <c r="H6" s="22">
        <v>0</v>
      </c>
      <c r="I6" s="22">
        <v>0</v>
      </c>
      <c r="J6" s="22">
        <v>18</v>
      </c>
      <c r="K6" s="22">
        <v>0</v>
      </c>
      <c r="L6" s="22">
        <v>0</v>
      </c>
      <c r="M6" s="23">
        <v>18</v>
      </c>
      <c r="O6" s="11"/>
    </row>
    <row r="7" spans="2:15" ht="18" customHeight="1" x14ac:dyDescent="0.15">
      <c r="B7" s="21" t="s">
        <v>63</v>
      </c>
      <c r="C7" s="22">
        <v>0</v>
      </c>
      <c r="D7" s="22">
        <v>0</v>
      </c>
      <c r="E7" s="22">
        <v>0</v>
      </c>
      <c r="F7" s="22">
        <v>0</v>
      </c>
      <c r="G7" s="22">
        <v>0</v>
      </c>
      <c r="H7" s="22">
        <v>0</v>
      </c>
      <c r="I7" s="22">
        <v>0</v>
      </c>
      <c r="J7" s="22">
        <v>12</v>
      </c>
      <c r="K7" s="22">
        <v>0</v>
      </c>
      <c r="L7" s="22">
        <v>0</v>
      </c>
      <c r="M7" s="23">
        <v>12</v>
      </c>
      <c r="O7" s="11"/>
    </row>
    <row r="8" spans="2:15" ht="18" customHeight="1" x14ac:dyDescent="0.15">
      <c r="B8" s="21" t="s">
        <v>13</v>
      </c>
      <c r="C8" s="22">
        <v>0</v>
      </c>
      <c r="D8" s="22">
        <v>113</v>
      </c>
      <c r="E8" s="22">
        <v>0</v>
      </c>
      <c r="F8" s="22">
        <v>0</v>
      </c>
      <c r="G8" s="22">
        <v>0</v>
      </c>
      <c r="H8" s="22">
        <v>0</v>
      </c>
      <c r="I8" s="22">
        <v>0</v>
      </c>
      <c r="J8" s="22">
        <v>0</v>
      </c>
      <c r="K8" s="22">
        <v>0</v>
      </c>
      <c r="L8" s="22">
        <v>0</v>
      </c>
      <c r="M8" s="23">
        <v>113</v>
      </c>
      <c r="O8" s="11"/>
    </row>
    <row r="9" spans="2:15" ht="18" customHeight="1" x14ac:dyDescent="0.15">
      <c r="B9" s="21" t="s">
        <v>42</v>
      </c>
      <c r="C9" s="22">
        <v>0</v>
      </c>
      <c r="D9" s="22">
        <v>0</v>
      </c>
      <c r="E9" s="22">
        <v>0</v>
      </c>
      <c r="F9" s="22">
        <v>0</v>
      </c>
      <c r="G9" s="22">
        <v>0</v>
      </c>
      <c r="H9" s="22">
        <v>0</v>
      </c>
      <c r="I9" s="22">
        <v>0</v>
      </c>
      <c r="J9" s="22">
        <v>41</v>
      </c>
      <c r="K9" s="22">
        <v>0</v>
      </c>
      <c r="L9" s="22">
        <v>0</v>
      </c>
      <c r="M9" s="23">
        <v>41</v>
      </c>
      <c r="O9" s="11"/>
    </row>
    <row r="10" spans="2:15" ht="18" customHeight="1" x14ac:dyDescent="0.15">
      <c r="B10" s="21" t="s">
        <v>60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  <c r="H10" s="22">
        <v>0</v>
      </c>
      <c r="I10" s="22">
        <v>0</v>
      </c>
      <c r="J10" s="22">
        <v>13</v>
      </c>
      <c r="K10" s="22">
        <v>0</v>
      </c>
      <c r="L10" s="22">
        <v>0</v>
      </c>
      <c r="M10" s="23">
        <v>13</v>
      </c>
      <c r="O10" s="11"/>
    </row>
    <row r="11" spans="2:15" ht="18" customHeight="1" x14ac:dyDescent="0.15">
      <c r="B11" s="21" t="s">
        <v>50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0</v>
      </c>
      <c r="I11" s="22">
        <v>0</v>
      </c>
      <c r="J11" s="22">
        <v>21</v>
      </c>
      <c r="K11" s="22">
        <v>0</v>
      </c>
      <c r="L11" s="22">
        <v>0</v>
      </c>
      <c r="M11" s="23">
        <v>21</v>
      </c>
      <c r="O11" s="11"/>
    </row>
    <row r="12" spans="2:15" ht="18" customHeight="1" x14ac:dyDescent="0.15">
      <c r="B12" s="21" t="s">
        <v>72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  <c r="H12" s="22">
        <v>0</v>
      </c>
      <c r="I12" s="22">
        <v>0</v>
      </c>
      <c r="J12" s="22">
        <v>8</v>
      </c>
      <c r="K12" s="22">
        <v>0</v>
      </c>
      <c r="L12" s="22">
        <v>0</v>
      </c>
      <c r="M12" s="23">
        <v>8</v>
      </c>
      <c r="O12" s="11"/>
    </row>
    <row r="13" spans="2:15" ht="18" customHeight="1" x14ac:dyDescent="0.15">
      <c r="B13" s="21" t="s">
        <v>64</v>
      </c>
      <c r="C13" s="22">
        <v>0</v>
      </c>
      <c r="D13" s="22">
        <v>0</v>
      </c>
      <c r="E13" s="22">
        <v>0</v>
      </c>
      <c r="F13" s="22">
        <v>0</v>
      </c>
      <c r="G13" s="22">
        <v>0</v>
      </c>
      <c r="H13" s="22">
        <v>0</v>
      </c>
      <c r="I13" s="22">
        <v>0</v>
      </c>
      <c r="J13" s="22">
        <v>38</v>
      </c>
      <c r="K13" s="22">
        <v>0</v>
      </c>
      <c r="L13" s="22">
        <v>0</v>
      </c>
      <c r="M13" s="23">
        <v>38</v>
      </c>
      <c r="O13" s="11"/>
    </row>
    <row r="14" spans="2:15" ht="18" customHeight="1" x14ac:dyDescent="0.15">
      <c r="B14" s="21" t="s">
        <v>14</v>
      </c>
      <c r="C14" s="22">
        <v>0</v>
      </c>
      <c r="D14" s="22">
        <v>56</v>
      </c>
      <c r="E14" s="22">
        <v>0</v>
      </c>
      <c r="F14" s="22">
        <v>0</v>
      </c>
      <c r="G14" s="22">
        <v>0</v>
      </c>
      <c r="H14" s="22">
        <v>0</v>
      </c>
      <c r="I14" s="22">
        <v>0</v>
      </c>
      <c r="J14" s="22">
        <v>0</v>
      </c>
      <c r="K14" s="22">
        <v>0</v>
      </c>
      <c r="L14" s="22">
        <v>0</v>
      </c>
      <c r="M14" s="23">
        <v>56</v>
      </c>
      <c r="O14" s="11"/>
    </row>
    <row r="15" spans="2:15" ht="18" customHeight="1" x14ac:dyDescent="0.15">
      <c r="B15" s="21" t="s">
        <v>61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>
        <v>0</v>
      </c>
      <c r="I15" s="22">
        <v>0</v>
      </c>
      <c r="J15" s="22">
        <v>18</v>
      </c>
      <c r="K15" s="22">
        <v>0</v>
      </c>
      <c r="L15" s="22">
        <v>0</v>
      </c>
      <c r="M15" s="23">
        <v>18</v>
      </c>
      <c r="O15" s="11"/>
    </row>
    <row r="16" spans="2:15" ht="18" customHeight="1" x14ac:dyDescent="0.15">
      <c r="B16" s="21" t="s">
        <v>43</v>
      </c>
      <c r="C16" s="22">
        <v>0</v>
      </c>
      <c r="D16" s="22">
        <v>0</v>
      </c>
      <c r="E16" s="22">
        <v>0</v>
      </c>
      <c r="F16" s="22">
        <v>0</v>
      </c>
      <c r="G16" s="22">
        <v>0</v>
      </c>
      <c r="H16" s="22">
        <v>0</v>
      </c>
      <c r="I16" s="22">
        <v>0</v>
      </c>
      <c r="J16" s="22">
        <v>20</v>
      </c>
      <c r="K16" s="22">
        <v>0</v>
      </c>
      <c r="L16" s="22">
        <v>0</v>
      </c>
      <c r="M16" s="23">
        <v>20</v>
      </c>
      <c r="O16" s="11"/>
    </row>
    <row r="17" spans="2:15" ht="18" customHeight="1" x14ac:dyDescent="0.15">
      <c r="B17" s="21" t="s">
        <v>65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  <c r="H17" s="22">
        <v>0</v>
      </c>
      <c r="I17" s="22">
        <v>0</v>
      </c>
      <c r="J17" s="22">
        <v>53</v>
      </c>
      <c r="K17" s="22">
        <v>0</v>
      </c>
      <c r="L17" s="22">
        <v>0</v>
      </c>
      <c r="M17" s="23">
        <v>53</v>
      </c>
      <c r="O17" s="11"/>
    </row>
    <row r="18" spans="2:15" ht="18" customHeight="1" x14ac:dyDescent="0.15">
      <c r="B18" s="21" t="s">
        <v>15</v>
      </c>
      <c r="C18" s="22">
        <v>0</v>
      </c>
      <c r="D18" s="22">
        <v>16</v>
      </c>
      <c r="E18" s="22">
        <v>0</v>
      </c>
      <c r="F18" s="22">
        <v>0</v>
      </c>
      <c r="G18" s="22">
        <v>0</v>
      </c>
      <c r="H18" s="22">
        <v>0</v>
      </c>
      <c r="I18" s="22">
        <v>0</v>
      </c>
      <c r="J18" s="22">
        <v>18</v>
      </c>
      <c r="K18" s="22">
        <v>0</v>
      </c>
      <c r="L18" s="22">
        <v>0</v>
      </c>
      <c r="M18" s="23">
        <v>34</v>
      </c>
      <c r="O18" s="11"/>
    </row>
    <row r="19" spans="2:15" ht="18" customHeight="1" x14ac:dyDescent="0.15">
      <c r="B19" s="21" t="s">
        <v>16</v>
      </c>
      <c r="C19" s="22">
        <v>0</v>
      </c>
      <c r="D19" s="22">
        <v>303</v>
      </c>
      <c r="E19" s="22">
        <v>0</v>
      </c>
      <c r="F19" s="22">
        <v>10</v>
      </c>
      <c r="G19" s="22">
        <v>0</v>
      </c>
      <c r="H19" s="22">
        <v>24</v>
      </c>
      <c r="I19" s="22">
        <v>0</v>
      </c>
      <c r="J19" s="22">
        <v>0</v>
      </c>
      <c r="K19" s="22">
        <v>0</v>
      </c>
      <c r="L19" s="22">
        <v>0</v>
      </c>
      <c r="M19" s="23">
        <v>337</v>
      </c>
      <c r="O19" s="11"/>
    </row>
    <row r="20" spans="2:15" ht="18" customHeight="1" x14ac:dyDescent="0.15">
      <c r="B20" s="21" t="s">
        <v>17</v>
      </c>
      <c r="C20" s="22">
        <v>0</v>
      </c>
      <c r="D20" s="22">
        <v>0</v>
      </c>
      <c r="E20" s="22">
        <v>0</v>
      </c>
      <c r="F20" s="22">
        <v>0</v>
      </c>
      <c r="G20" s="22">
        <v>0</v>
      </c>
      <c r="H20" s="22">
        <v>0</v>
      </c>
      <c r="I20" s="22">
        <v>0</v>
      </c>
      <c r="J20" s="22">
        <v>198</v>
      </c>
      <c r="K20" s="22">
        <v>0</v>
      </c>
      <c r="L20" s="22">
        <v>0</v>
      </c>
      <c r="M20" s="23">
        <v>198</v>
      </c>
      <c r="O20" s="11"/>
    </row>
    <row r="21" spans="2:15" ht="18" customHeight="1" x14ac:dyDescent="0.15">
      <c r="B21" s="21" t="s">
        <v>18</v>
      </c>
      <c r="C21" s="22">
        <v>0</v>
      </c>
      <c r="D21" s="22">
        <v>0</v>
      </c>
      <c r="E21" s="22">
        <v>0</v>
      </c>
      <c r="F21" s="22">
        <v>45</v>
      </c>
      <c r="G21" s="22">
        <v>0</v>
      </c>
      <c r="H21" s="22">
        <v>0</v>
      </c>
      <c r="I21" s="22">
        <v>0</v>
      </c>
      <c r="J21" s="22">
        <v>0</v>
      </c>
      <c r="K21" s="22">
        <v>0</v>
      </c>
      <c r="L21" s="22">
        <v>0</v>
      </c>
      <c r="M21" s="23">
        <v>45</v>
      </c>
      <c r="O21" s="11"/>
    </row>
    <row r="22" spans="2:15" ht="18" customHeight="1" x14ac:dyDescent="0.15">
      <c r="B22" s="21" t="s">
        <v>19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0</v>
      </c>
      <c r="I22" s="22">
        <v>0</v>
      </c>
      <c r="J22" s="22">
        <v>0</v>
      </c>
      <c r="K22" s="22">
        <v>0</v>
      </c>
      <c r="L22" s="22">
        <v>36</v>
      </c>
      <c r="M22" s="23">
        <v>36</v>
      </c>
      <c r="O22" s="11"/>
    </row>
    <row r="23" spans="2:15" ht="18" customHeight="1" x14ac:dyDescent="0.15">
      <c r="B23" s="21" t="s">
        <v>20</v>
      </c>
      <c r="C23" s="22">
        <v>0</v>
      </c>
      <c r="D23" s="22">
        <v>185</v>
      </c>
      <c r="E23" s="22">
        <v>0</v>
      </c>
      <c r="F23" s="22">
        <v>0</v>
      </c>
      <c r="G23" s="22">
        <v>0</v>
      </c>
      <c r="H23" s="22">
        <v>0</v>
      </c>
      <c r="I23" s="22">
        <v>0</v>
      </c>
      <c r="J23" s="22">
        <v>0</v>
      </c>
      <c r="K23" s="22">
        <v>0</v>
      </c>
      <c r="L23" s="22">
        <v>0</v>
      </c>
      <c r="M23" s="23">
        <v>185</v>
      </c>
      <c r="O23" s="11"/>
    </row>
    <row r="24" spans="2:15" ht="18" customHeight="1" x14ac:dyDescent="0.15">
      <c r="B24" s="21" t="s">
        <v>21</v>
      </c>
      <c r="C24" s="22">
        <v>0</v>
      </c>
      <c r="D24" s="22">
        <v>0</v>
      </c>
      <c r="E24" s="22">
        <v>0</v>
      </c>
      <c r="F24" s="22">
        <v>0</v>
      </c>
      <c r="G24" s="22">
        <v>0</v>
      </c>
      <c r="H24" s="22">
        <v>0</v>
      </c>
      <c r="I24" s="22">
        <v>0</v>
      </c>
      <c r="J24" s="22">
        <v>64</v>
      </c>
      <c r="K24" s="22">
        <v>0</v>
      </c>
      <c r="L24" s="22">
        <v>0</v>
      </c>
      <c r="M24" s="23">
        <v>64</v>
      </c>
      <c r="O24" s="11"/>
    </row>
    <row r="25" spans="2:15" ht="18" customHeight="1" x14ac:dyDescent="0.15">
      <c r="B25" s="21" t="s">
        <v>22</v>
      </c>
      <c r="C25" s="22">
        <v>0</v>
      </c>
      <c r="D25" s="22">
        <v>0</v>
      </c>
      <c r="E25" s="22">
        <v>0</v>
      </c>
      <c r="F25" s="22">
        <v>0</v>
      </c>
      <c r="G25" s="22">
        <v>0</v>
      </c>
      <c r="H25" s="22">
        <v>0</v>
      </c>
      <c r="I25" s="22">
        <v>0</v>
      </c>
      <c r="J25" s="22">
        <v>15</v>
      </c>
      <c r="K25" s="22">
        <v>0</v>
      </c>
      <c r="L25" s="22">
        <v>0</v>
      </c>
      <c r="M25" s="23">
        <v>15</v>
      </c>
      <c r="O25" s="11"/>
    </row>
    <row r="26" spans="2:15" ht="18" customHeight="1" x14ac:dyDescent="0.15">
      <c r="B26" s="21" t="s">
        <v>44</v>
      </c>
      <c r="C26" s="22">
        <v>0</v>
      </c>
      <c r="D26" s="22">
        <v>0</v>
      </c>
      <c r="E26" s="22">
        <v>0</v>
      </c>
      <c r="F26" s="22">
        <v>0</v>
      </c>
      <c r="G26" s="22">
        <v>0</v>
      </c>
      <c r="H26" s="22">
        <v>0</v>
      </c>
      <c r="I26" s="22">
        <v>0</v>
      </c>
      <c r="J26" s="22">
        <v>166</v>
      </c>
      <c r="K26" s="22">
        <v>0</v>
      </c>
      <c r="L26" s="22">
        <v>0</v>
      </c>
      <c r="M26" s="23">
        <v>166</v>
      </c>
      <c r="O26" s="11"/>
    </row>
    <row r="27" spans="2:15" ht="18" customHeight="1" x14ac:dyDescent="0.15">
      <c r="B27" s="21" t="s">
        <v>66</v>
      </c>
      <c r="C27" s="22">
        <v>0</v>
      </c>
      <c r="D27" s="22">
        <v>0</v>
      </c>
      <c r="E27" s="22">
        <v>0</v>
      </c>
      <c r="F27" s="22">
        <v>0</v>
      </c>
      <c r="G27" s="22">
        <v>0</v>
      </c>
      <c r="H27" s="22">
        <v>0</v>
      </c>
      <c r="I27" s="22">
        <v>0</v>
      </c>
      <c r="J27" s="22">
        <v>14</v>
      </c>
      <c r="K27" s="22">
        <v>0</v>
      </c>
      <c r="L27" s="22">
        <v>0</v>
      </c>
      <c r="M27" s="23">
        <v>14</v>
      </c>
      <c r="O27" s="11"/>
    </row>
    <row r="28" spans="2:15" ht="18" customHeight="1" x14ac:dyDescent="0.15">
      <c r="B28" s="21" t="s">
        <v>23</v>
      </c>
      <c r="C28" s="22">
        <v>0</v>
      </c>
      <c r="D28" s="22">
        <v>3</v>
      </c>
      <c r="E28" s="22">
        <v>0</v>
      </c>
      <c r="F28" s="22">
        <v>0</v>
      </c>
      <c r="G28" s="22">
        <v>0</v>
      </c>
      <c r="H28" s="22">
        <v>0</v>
      </c>
      <c r="I28" s="22">
        <v>0</v>
      </c>
      <c r="J28" s="22">
        <v>14</v>
      </c>
      <c r="K28" s="22">
        <v>0</v>
      </c>
      <c r="L28" s="22">
        <v>0</v>
      </c>
      <c r="M28" s="23">
        <v>17</v>
      </c>
      <c r="O28" s="11"/>
    </row>
    <row r="29" spans="2:15" ht="18" customHeight="1" x14ac:dyDescent="0.15">
      <c r="B29" s="21" t="s">
        <v>24</v>
      </c>
      <c r="C29" s="22">
        <v>0</v>
      </c>
      <c r="D29" s="22">
        <v>8</v>
      </c>
      <c r="E29" s="22">
        <v>0</v>
      </c>
      <c r="F29" s="22">
        <v>0</v>
      </c>
      <c r="G29" s="22">
        <v>0</v>
      </c>
      <c r="H29" s="22">
        <v>0</v>
      </c>
      <c r="I29" s="22">
        <v>0</v>
      </c>
      <c r="J29" s="22">
        <v>55</v>
      </c>
      <c r="K29" s="22">
        <v>0</v>
      </c>
      <c r="L29" s="22">
        <v>0</v>
      </c>
      <c r="M29" s="23">
        <v>63</v>
      </c>
      <c r="O29" s="11"/>
    </row>
    <row r="30" spans="2:15" ht="18" customHeight="1" x14ac:dyDescent="0.15">
      <c r="B30" s="21" t="s">
        <v>52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0</v>
      </c>
      <c r="I30" s="22">
        <v>0</v>
      </c>
      <c r="J30" s="22">
        <v>32</v>
      </c>
      <c r="K30" s="22">
        <v>0</v>
      </c>
      <c r="L30" s="22">
        <v>0</v>
      </c>
      <c r="M30" s="23">
        <v>32</v>
      </c>
      <c r="O30" s="11"/>
    </row>
    <row r="31" spans="2:15" ht="18" customHeight="1" x14ac:dyDescent="0.15">
      <c r="B31" s="21" t="s">
        <v>25</v>
      </c>
      <c r="C31" s="22">
        <v>0</v>
      </c>
      <c r="D31" s="22">
        <v>0</v>
      </c>
      <c r="E31" s="22">
        <v>0</v>
      </c>
      <c r="F31" s="22">
        <v>0</v>
      </c>
      <c r="G31" s="22">
        <v>0</v>
      </c>
      <c r="H31" s="22">
        <v>0</v>
      </c>
      <c r="I31" s="22">
        <v>0</v>
      </c>
      <c r="J31" s="22">
        <v>30</v>
      </c>
      <c r="K31" s="22">
        <v>0</v>
      </c>
      <c r="L31" s="22">
        <v>0</v>
      </c>
      <c r="M31" s="23">
        <v>30</v>
      </c>
      <c r="O31" s="11"/>
    </row>
    <row r="32" spans="2:15" ht="18" customHeight="1" x14ac:dyDescent="0.15">
      <c r="B32" s="21" t="s">
        <v>45</v>
      </c>
      <c r="C32" s="22">
        <v>0</v>
      </c>
      <c r="D32" s="22">
        <v>0</v>
      </c>
      <c r="E32" s="22">
        <v>0</v>
      </c>
      <c r="F32" s="22">
        <v>0</v>
      </c>
      <c r="G32" s="22">
        <v>0</v>
      </c>
      <c r="H32" s="22">
        <v>0</v>
      </c>
      <c r="I32" s="22">
        <v>0</v>
      </c>
      <c r="J32" s="22">
        <v>31</v>
      </c>
      <c r="K32" s="22">
        <v>0</v>
      </c>
      <c r="L32" s="22">
        <v>0</v>
      </c>
      <c r="M32" s="23">
        <v>31</v>
      </c>
      <c r="O32" s="11"/>
    </row>
    <row r="33" spans="2:15" ht="18" customHeight="1" x14ac:dyDescent="0.15">
      <c r="B33" s="21" t="s">
        <v>26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2">
        <v>0</v>
      </c>
      <c r="I33" s="22">
        <v>0</v>
      </c>
      <c r="J33" s="22">
        <v>35</v>
      </c>
      <c r="K33" s="22">
        <v>0</v>
      </c>
      <c r="L33" s="22">
        <v>0</v>
      </c>
      <c r="M33" s="23">
        <v>35</v>
      </c>
      <c r="O33" s="11"/>
    </row>
    <row r="34" spans="2:15" ht="18" customHeight="1" x14ac:dyDescent="0.15">
      <c r="B34" s="21" t="s">
        <v>111</v>
      </c>
      <c r="C34" s="22">
        <v>0</v>
      </c>
      <c r="D34" s="22">
        <v>43</v>
      </c>
      <c r="E34" s="22">
        <v>0</v>
      </c>
      <c r="F34" s="22">
        <v>0</v>
      </c>
      <c r="G34" s="22">
        <v>0</v>
      </c>
      <c r="H34" s="22">
        <v>0</v>
      </c>
      <c r="I34" s="22">
        <v>0</v>
      </c>
      <c r="J34" s="22">
        <v>0</v>
      </c>
      <c r="K34" s="22">
        <v>0</v>
      </c>
      <c r="L34" s="22">
        <v>0</v>
      </c>
      <c r="M34" s="23">
        <v>43</v>
      </c>
      <c r="O34" s="11"/>
    </row>
    <row r="35" spans="2:15" ht="18" customHeight="1" x14ac:dyDescent="0.15">
      <c r="B35" s="21" t="s">
        <v>46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  <c r="H35" s="22">
        <v>0</v>
      </c>
      <c r="I35" s="22">
        <v>0</v>
      </c>
      <c r="J35" s="22">
        <v>74</v>
      </c>
      <c r="K35" s="22">
        <v>0</v>
      </c>
      <c r="L35" s="22">
        <v>0</v>
      </c>
      <c r="M35" s="23">
        <v>74</v>
      </c>
      <c r="O35" s="11"/>
    </row>
    <row r="36" spans="2:15" ht="18" customHeight="1" x14ac:dyDescent="0.15">
      <c r="B36" s="21" t="s">
        <v>73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2">
        <v>0</v>
      </c>
      <c r="I36" s="22">
        <v>0</v>
      </c>
      <c r="J36" s="22">
        <v>20</v>
      </c>
      <c r="K36" s="22">
        <v>0</v>
      </c>
      <c r="L36" s="22">
        <v>0</v>
      </c>
      <c r="M36" s="23">
        <v>20</v>
      </c>
      <c r="O36" s="11"/>
    </row>
    <row r="37" spans="2:15" ht="18" customHeight="1" x14ac:dyDescent="0.15">
      <c r="B37" s="21" t="s">
        <v>74</v>
      </c>
      <c r="C37" s="22">
        <v>0</v>
      </c>
      <c r="D37" s="22">
        <v>0</v>
      </c>
      <c r="E37" s="22">
        <v>0</v>
      </c>
      <c r="F37" s="22">
        <v>0</v>
      </c>
      <c r="G37" s="22">
        <v>0</v>
      </c>
      <c r="H37" s="22">
        <v>0</v>
      </c>
      <c r="I37" s="22">
        <v>0</v>
      </c>
      <c r="J37" s="22">
        <v>25</v>
      </c>
      <c r="K37" s="22">
        <v>0</v>
      </c>
      <c r="L37" s="22">
        <v>0</v>
      </c>
      <c r="M37" s="23">
        <v>25</v>
      </c>
      <c r="O37" s="11"/>
    </row>
    <row r="38" spans="2:15" ht="18" customHeight="1" x14ac:dyDescent="0.15">
      <c r="B38" s="21" t="s">
        <v>27</v>
      </c>
      <c r="C38" s="22">
        <v>0</v>
      </c>
      <c r="D38" s="22">
        <v>273</v>
      </c>
      <c r="E38" s="22">
        <v>0</v>
      </c>
      <c r="F38" s="22">
        <v>0</v>
      </c>
      <c r="G38" s="22">
        <v>0</v>
      </c>
      <c r="H38" s="22">
        <v>39</v>
      </c>
      <c r="I38" s="22">
        <v>0</v>
      </c>
      <c r="J38" s="22">
        <v>0</v>
      </c>
      <c r="K38" s="22">
        <v>0</v>
      </c>
      <c r="L38" s="22">
        <v>0</v>
      </c>
      <c r="M38" s="23">
        <v>312</v>
      </c>
      <c r="O38" s="11"/>
    </row>
    <row r="39" spans="2:15" ht="18" customHeight="1" x14ac:dyDescent="0.15">
      <c r="B39" s="21" t="s">
        <v>28</v>
      </c>
      <c r="C39" s="22">
        <v>0</v>
      </c>
      <c r="D39" s="22">
        <v>0</v>
      </c>
      <c r="E39" s="22">
        <v>0</v>
      </c>
      <c r="F39" s="22">
        <v>0</v>
      </c>
      <c r="G39" s="22">
        <v>0</v>
      </c>
      <c r="H39" s="22">
        <v>0</v>
      </c>
      <c r="I39" s="22">
        <v>0</v>
      </c>
      <c r="J39" s="22">
        <v>69</v>
      </c>
      <c r="K39" s="22">
        <v>0</v>
      </c>
      <c r="L39" s="22">
        <v>0</v>
      </c>
      <c r="M39" s="23">
        <v>69</v>
      </c>
      <c r="O39" s="11"/>
    </row>
    <row r="40" spans="2:15" ht="18" customHeight="1" x14ac:dyDescent="0.15">
      <c r="B40" s="21" t="s">
        <v>112</v>
      </c>
      <c r="C40" s="22">
        <v>0</v>
      </c>
      <c r="D40" s="22">
        <v>74</v>
      </c>
      <c r="E40" s="22">
        <v>0</v>
      </c>
      <c r="F40" s="22">
        <v>0</v>
      </c>
      <c r="G40" s="22">
        <v>0</v>
      </c>
      <c r="H40" s="22">
        <v>0</v>
      </c>
      <c r="I40" s="22">
        <v>0</v>
      </c>
      <c r="J40" s="22">
        <v>0</v>
      </c>
      <c r="K40" s="22">
        <v>0</v>
      </c>
      <c r="L40" s="22">
        <v>0</v>
      </c>
      <c r="M40" s="23">
        <v>74</v>
      </c>
      <c r="O40" s="11"/>
    </row>
    <row r="41" spans="2:15" ht="18" customHeight="1" x14ac:dyDescent="0.15">
      <c r="B41" s="21" t="s">
        <v>62</v>
      </c>
      <c r="C41" s="22">
        <v>0</v>
      </c>
      <c r="D41" s="22">
        <v>0</v>
      </c>
      <c r="E41" s="22">
        <v>0</v>
      </c>
      <c r="F41" s="22">
        <v>0</v>
      </c>
      <c r="G41" s="22">
        <v>0</v>
      </c>
      <c r="H41" s="22">
        <v>0</v>
      </c>
      <c r="I41" s="22">
        <v>0</v>
      </c>
      <c r="J41" s="22">
        <v>99</v>
      </c>
      <c r="K41" s="22">
        <v>0</v>
      </c>
      <c r="L41" s="22">
        <v>0</v>
      </c>
      <c r="M41" s="23">
        <v>99</v>
      </c>
      <c r="O41" s="11"/>
    </row>
    <row r="42" spans="2:15" ht="18" customHeight="1" x14ac:dyDescent="0.15">
      <c r="B42" s="21" t="s">
        <v>47</v>
      </c>
      <c r="C42" s="22">
        <v>0</v>
      </c>
      <c r="D42" s="22">
        <v>0</v>
      </c>
      <c r="E42" s="22">
        <v>0</v>
      </c>
      <c r="F42" s="22">
        <v>0</v>
      </c>
      <c r="G42" s="22">
        <v>0</v>
      </c>
      <c r="H42" s="22">
        <v>0</v>
      </c>
      <c r="I42" s="22">
        <v>0</v>
      </c>
      <c r="J42" s="22">
        <v>99</v>
      </c>
      <c r="K42" s="22">
        <v>0</v>
      </c>
      <c r="L42" s="22">
        <v>0</v>
      </c>
      <c r="M42" s="23">
        <v>99</v>
      </c>
      <c r="O42" s="11"/>
    </row>
    <row r="43" spans="2:15" ht="18" customHeight="1" x14ac:dyDescent="0.15">
      <c r="B43" s="21" t="s">
        <v>29</v>
      </c>
      <c r="C43" s="22">
        <v>0</v>
      </c>
      <c r="D43" s="22">
        <v>132</v>
      </c>
      <c r="E43" s="22">
        <v>0</v>
      </c>
      <c r="F43" s="22">
        <v>0</v>
      </c>
      <c r="G43" s="22">
        <v>0</v>
      </c>
      <c r="H43" s="22">
        <v>0</v>
      </c>
      <c r="I43" s="22">
        <v>0</v>
      </c>
      <c r="J43" s="22">
        <v>0</v>
      </c>
      <c r="K43" s="22">
        <v>0</v>
      </c>
      <c r="L43" s="22">
        <v>0</v>
      </c>
      <c r="M43" s="23">
        <v>132</v>
      </c>
      <c r="O43" s="11"/>
    </row>
    <row r="44" spans="2:15" ht="18" customHeight="1" x14ac:dyDescent="0.15">
      <c r="B44" s="21" t="s">
        <v>48</v>
      </c>
      <c r="C44" s="22">
        <v>0</v>
      </c>
      <c r="D44" s="22">
        <v>0</v>
      </c>
      <c r="E44" s="22">
        <v>0</v>
      </c>
      <c r="F44" s="22">
        <v>0</v>
      </c>
      <c r="G44" s="22">
        <v>0</v>
      </c>
      <c r="H44" s="22">
        <v>0</v>
      </c>
      <c r="I44" s="22">
        <v>0</v>
      </c>
      <c r="J44" s="22">
        <v>39</v>
      </c>
      <c r="K44" s="22">
        <v>0</v>
      </c>
      <c r="L44" s="22">
        <v>0</v>
      </c>
      <c r="M44" s="23">
        <v>39</v>
      </c>
      <c r="O44" s="11"/>
    </row>
    <row r="45" spans="2:15" ht="18" customHeight="1" x14ac:dyDescent="0.15">
      <c r="B45" s="21" t="s">
        <v>67</v>
      </c>
      <c r="C45" s="22">
        <v>0</v>
      </c>
      <c r="D45" s="22">
        <v>0</v>
      </c>
      <c r="E45" s="22">
        <v>0</v>
      </c>
      <c r="F45" s="22">
        <v>0</v>
      </c>
      <c r="G45" s="22">
        <v>0</v>
      </c>
      <c r="H45" s="22">
        <v>0</v>
      </c>
      <c r="I45" s="22">
        <v>0</v>
      </c>
      <c r="J45" s="22">
        <v>19</v>
      </c>
      <c r="K45" s="22">
        <v>0</v>
      </c>
      <c r="L45" s="22">
        <v>0</v>
      </c>
      <c r="M45" s="23">
        <v>19</v>
      </c>
      <c r="O45" s="11"/>
    </row>
    <row r="46" spans="2:15" ht="18" customHeight="1" x14ac:dyDescent="0.15">
      <c r="B46" s="21" t="s">
        <v>30</v>
      </c>
      <c r="C46" s="22">
        <v>0</v>
      </c>
      <c r="D46" s="22">
        <v>0</v>
      </c>
      <c r="E46" s="22">
        <v>0</v>
      </c>
      <c r="F46" s="22">
        <v>0</v>
      </c>
      <c r="G46" s="22">
        <v>0</v>
      </c>
      <c r="H46" s="22">
        <v>0</v>
      </c>
      <c r="I46" s="22">
        <v>0</v>
      </c>
      <c r="J46" s="22">
        <v>22</v>
      </c>
      <c r="K46" s="22">
        <v>0</v>
      </c>
      <c r="L46" s="22">
        <v>0</v>
      </c>
      <c r="M46" s="23">
        <v>22</v>
      </c>
      <c r="O46" s="11"/>
    </row>
    <row r="47" spans="2:15" ht="18" customHeight="1" x14ac:dyDescent="0.15">
      <c r="B47" s="21" t="s">
        <v>31</v>
      </c>
      <c r="C47" s="22">
        <v>0</v>
      </c>
      <c r="D47" s="22">
        <v>12</v>
      </c>
      <c r="E47" s="22">
        <v>0</v>
      </c>
      <c r="F47" s="22">
        <v>0</v>
      </c>
      <c r="G47" s="22">
        <v>0</v>
      </c>
      <c r="H47" s="22">
        <v>0</v>
      </c>
      <c r="I47" s="22">
        <v>0</v>
      </c>
      <c r="J47" s="22">
        <v>32</v>
      </c>
      <c r="K47" s="22">
        <v>0</v>
      </c>
      <c r="L47" s="22">
        <v>0</v>
      </c>
      <c r="M47" s="23">
        <v>44</v>
      </c>
      <c r="O47" s="11"/>
    </row>
    <row r="48" spans="2:15" ht="18" customHeight="1" x14ac:dyDescent="0.15">
      <c r="B48" s="21" t="s">
        <v>32</v>
      </c>
      <c r="C48" s="22">
        <v>0</v>
      </c>
      <c r="D48" s="22">
        <v>21</v>
      </c>
      <c r="E48" s="22">
        <v>0</v>
      </c>
      <c r="F48" s="22">
        <v>0</v>
      </c>
      <c r="G48" s="22">
        <v>0</v>
      </c>
      <c r="H48" s="22">
        <v>0</v>
      </c>
      <c r="I48" s="22">
        <v>0</v>
      </c>
      <c r="J48" s="22">
        <v>31</v>
      </c>
      <c r="K48" s="22">
        <v>0</v>
      </c>
      <c r="L48" s="22">
        <v>0</v>
      </c>
      <c r="M48" s="23">
        <v>52</v>
      </c>
      <c r="O48" s="11"/>
    </row>
    <row r="49" spans="2:15" ht="18" customHeight="1" x14ac:dyDescent="0.15">
      <c r="B49" s="21" t="s">
        <v>33</v>
      </c>
      <c r="C49" s="22">
        <v>0</v>
      </c>
      <c r="D49" s="22">
        <v>0</v>
      </c>
      <c r="E49" s="22">
        <v>0</v>
      </c>
      <c r="F49" s="22">
        <v>0</v>
      </c>
      <c r="G49" s="22">
        <v>0</v>
      </c>
      <c r="H49" s="22">
        <v>0</v>
      </c>
      <c r="I49" s="22">
        <v>0</v>
      </c>
      <c r="J49" s="22">
        <v>22</v>
      </c>
      <c r="K49" s="22">
        <v>0</v>
      </c>
      <c r="L49" s="22">
        <v>21</v>
      </c>
      <c r="M49" s="23">
        <v>43</v>
      </c>
      <c r="O49" s="11"/>
    </row>
    <row r="50" spans="2:15" ht="18" customHeight="1" x14ac:dyDescent="0.15">
      <c r="B50" s="21" t="s">
        <v>49</v>
      </c>
      <c r="C50" s="22">
        <v>0</v>
      </c>
      <c r="D50" s="22">
        <v>0</v>
      </c>
      <c r="E50" s="22">
        <v>0</v>
      </c>
      <c r="F50" s="22">
        <v>0</v>
      </c>
      <c r="G50" s="22">
        <v>0</v>
      </c>
      <c r="H50" s="22">
        <v>0</v>
      </c>
      <c r="I50" s="22">
        <v>0</v>
      </c>
      <c r="J50" s="22">
        <v>107</v>
      </c>
      <c r="K50" s="22">
        <v>0</v>
      </c>
      <c r="L50" s="22">
        <v>0</v>
      </c>
      <c r="M50" s="23">
        <v>107</v>
      </c>
      <c r="O50" s="11"/>
    </row>
    <row r="51" spans="2:15" ht="18" customHeight="1" x14ac:dyDescent="0.15">
      <c r="B51" s="21" t="s">
        <v>34</v>
      </c>
      <c r="C51" s="22">
        <v>0</v>
      </c>
      <c r="D51" s="22">
        <v>36</v>
      </c>
      <c r="E51" s="22">
        <v>0</v>
      </c>
      <c r="F51" s="22">
        <v>0</v>
      </c>
      <c r="G51" s="22">
        <v>0</v>
      </c>
      <c r="H51" s="22">
        <v>0</v>
      </c>
      <c r="I51" s="22">
        <v>0</v>
      </c>
      <c r="J51" s="22">
        <v>23</v>
      </c>
      <c r="K51" s="22">
        <v>0</v>
      </c>
      <c r="L51" s="22">
        <v>0</v>
      </c>
      <c r="M51" s="23">
        <v>59</v>
      </c>
      <c r="O51" s="11"/>
    </row>
    <row r="52" spans="2:15" ht="18" customHeight="1" x14ac:dyDescent="0.15">
      <c r="B52" s="21" t="s">
        <v>68</v>
      </c>
      <c r="C52" s="22">
        <v>0</v>
      </c>
      <c r="D52" s="22">
        <v>0</v>
      </c>
      <c r="E52" s="22">
        <v>0</v>
      </c>
      <c r="F52" s="22">
        <v>0</v>
      </c>
      <c r="G52" s="22">
        <v>0</v>
      </c>
      <c r="H52" s="22">
        <v>0</v>
      </c>
      <c r="I52" s="22">
        <v>0</v>
      </c>
      <c r="J52" s="22">
        <v>41</v>
      </c>
      <c r="K52" s="22">
        <v>0</v>
      </c>
      <c r="L52" s="22">
        <v>0</v>
      </c>
      <c r="M52" s="23">
        <v>41</v>
      </c>
      <c r="O52" s="11"/>
    </row>
    <row r="53" spans="2:15" ht="17.45" customHeight="1" x14ac:dyDescent="0.15">
      <c r="B53" s="21" t="s">
        <v>75</v>
      </c>
      <c r="C53" s="22">
        <v>0</v>
      </c>
      <c r="D53" s="22">
        <v>0</v>
      </c>
      <c r="E53" s="22">
        <v>0</v>
      </c>
      <c r="F53" s="22">
        <v>0</v>
      </c>
      <c r="G53" s="22">
        <v>0</v>
      </c>
      <c r="H53" s="22">
        <v>0</v>
      </c>
      <c r="I53" s="22">
        <v>0</v>
      </c>
      <c r="J53" s="22">
        <v>14</v>
      </c>
      <c r="K53" s="22">
        <v>0</v>
      </c>
      <c r="L53" s="22">
        <v>0</v>
      </c>
      <c r="M53" s="23">
        <v>14</v>
      </c>
      <c r="O53" s="11"/>
    </row>
    <row r="54" spans="2:15" ht="17.45" customHeight="1" x14ac:dyDescent="0.15">
      <c r="B54" s="21" t="s">
        <v>51</v>
      </c>
      <c r="C54" s="22">
        <v>0</v>
      </c>
      <c r="D54" s="22">
        <v>0</v>
      </c>
      <c r="E54" s="22">
        <v>0</v>
      </c>
      <c r="F54" s="22">
        <v>0</v>
      </c>
      <c r="G54" s="22">
        <v>0</v>
      </c>
      <c r="H54" s="22">
        <v>0</v>
      </c>
      <c r="I54" s="22">
        <v>0</v>
      </c>
      <c r="J54" s="22">
        <v>48</v>
      </c>
      <c r="K54" s="22">
        <v>0</v>
      </c>
      <c r="L54" s="22">
        <v>0</v>
      </c>
      <c r="M54" s="23">
        <v>48</v>
      </c>
      <c r="O54" s="11"/>
    </row>
    <row r="55" spans="2:15" ht="17.45" customHeight="1" x14ac:dyDescent="0.15">
      <c r="B55" s="21" t="s">
        <v>35</v>
      </c>
      <c r="C55" s="22">
        <v>0</v>
      </c>
      <c r="D55" s="22">
        <v>73</v>
      </c>
      <c r="E55" s="22">
        <v>0</v>
      </c>
      <c r="F55" s="22">
        <v>0</v>
      </c>
      <c r="G55" s="22">
        <v>0</v>
      </c>
      <c r="H55" s="22">
        <v>21</v>
      </c>
      <c r="I55" s="22">
        <v>0</v>
      </c>
      <c r="J55" s="22">
        <v>0</v>
      </c>
      <c r="K55" s="22">
        <v>0</v>
      </c>
      <c r="L55" s="22">
        <v>34</v>
      </c>
      <c r="M55" s="23">
        <v>128</v>
      </c>
      <c r="O55" s="11"/>
    </row>
    <row r="56" spans="2:15" ht="17.45" customHeight="1" x14ac:dyDescent="0.15">
      <c r="B56" s="21" t="s">
        <v>69</v>
      </c>
      <c r="C56" s="22">
        <v>0</v>
      </c>
      <c r="D56" s="22">
        <v>0</v>
      </c>
      <c r="E56" s="22">
        <v>0</v>
      </c>
      <c r="F56" s="22">
        <v>0</v>
      </c>
      <c r="G56" s="22">
        <v>0</v>
      </c>
      <c r="H56" s="22">
        <v>0</v>
      </c>
      <c r="I56" s="22">
        <v>0</v>
      </c>
      <c r="J56" s="22">
        <v>20</v>
      </c>
      <c r="K56" s="22">
        <v>0</v>
      </c>
      <c r="L56" s="22">
        <v>0</v>
      </c>
      <c r="M56" s="23">
        <v>20</v>
      </c>
      <c r="O56" s="11"/>
    </row>
    <row r="57" spans="2:15" ht="17.45" customHeight="1" x14ac:dyDescent="0.15">
      <c r="B57" s="21" t="s">
        <v>36</v>
      </c>
      <c r="C57" s="22">
        <v>0</v>
      </c>
      <c r="D57" s="22">
        <v>0</v>
      </c>
      <c r="E57" s="22">
        <v>0</v>
      </c>
      <c r="F57" s="22">
        <v>0</v>
      </c>
      <c r="G57" s="22">
        <v>0</v>
      </c>
      <c r="H57" s="22">
        <v>0</v>
      </c>
      <c r="I57" s="22">
        <v>0</v>
      </c>
      <c r="J57" s="22">
        <v>30</v>
      </c>
      <c r="K57" s="22">
        <v>0</v>
      </c>
      <c r="L57" s="22">
        <v>0</v>
      </c>
      <c r="M57" s="23">
        <v>30</v>
      </c>
      <c r="O57" s="11"/>
    </row>
    <row r="58" spans="2:15" ht="17.45" customHeight="1" x14ac:dyDescent="0.15">
      <c r="B58" s="21" t="s">
        <v>37</v>
      </c>
      <c r="C58" s="22">
        <v>0</v>
      </c>
      <c r="D58" s="22">
        <v>0</v>
      </c>
      <c r="E58" s="22">
        <v>0</v>
      </c>
      <c r="F58" s="22">
        <v>0</v>
      </c>
      <c r="G58" s="22">
        <v>0</v>
      </c>
      <c r="H58" s="22">
        <v>0</v>
      </c>
      <c r="I58" s="22">
        <v>0</v>
      </c>
      <c r="J58" s="22">
        <v>25</v>
      </c>
      <c r="K58" s="22">
        <v>0</v>
      </c>
      <c r="L58" s="22">
        <v>0</v>
      </c>
      <c r="M58" s="23">
        <v>25</v>
      </c>
      <c r="O58" s="11"/>
    </row>
    <row r="59" spans="2:15" ht="17.45" customHeight="1" x14ac:dyDescent="0.15">
      <c r="B59" s="21" t="s">
        <v>70</v>
      </c>
      <c r="C59" s="22">
        <v>0</v>
      </c>
      <c r="D59" s="22">
        <v>0</v>
      </c>
      <c r="E59" s="22">
        <v>0</v>
      </c>
      <c r="F59" s="22">
        <v>0</v>
      </c>
      <c r="G59" s="22">
        <v>0</v>
      </c>
      <c r="H59" s="22">
        <v>0</v>
      </c>
      <c r="I59" s="22">
        <v>0</v>
      </c>
      <c r="J59" s="22">
        <v>20</v>
      </c>
      <c r="K59" s="22">
        <v>0</v>
      </c>
      <c r="L59" s="22">
        <v>0</v>
      </c>
      <c r="M59" s="23">
        <v>20</v>
      </c>
      <c r="O59" s="11"/>
    </row>
    <row r="60" spans="2:15" ht="17.45" customHeight="1" x14ac:dyDescent="0.15">
      <c r="B60" s="21" t="s">
        <v>38</v>
      </c>
      <c r="C60" s="22">
        <v>0</v>
      </c>
      <c r="D60" s="22">
        <v>0</v>
      </c>
      <c r="E60" s="22">
        <v>0</v>
      </c>
      <c r="F60" s="22">
        <v>0</v>
      </c>
      <c r="G60" s="22">
        <v>0</v>
      </c>
      <c r="H60" s="22">
        <v>0</v>
      </c>
      <c r="I60" s="22">
        <v>0</v>
      </c>
      <c r="J60" s="22">
        <v>22</v>
      </c>
      <c r="K60" s="22">
        <v>0</v>
      </c>
      <c r="L60" s="22">
        <v>0</v>
      </c>
      <c r="M60" s="23">
        <v>22</v>
      </c>
      <c r="O60" s="11"/>
    </row>
    <row r="61" spans="2:15" ht="17.45" customHeight="1" x14ac:dyDescent="0.15">
      <c r="B61" s="21" t="s">
        <v>39</v>
      </c>
      <c r="C61" s="22">
        <v>13</v>
      </c>
      <c r="D61" s="22">
        <v>0</v>
      </c>
      <c r="E61" s="22">
        <v>0</v>
      </c>
      <c r="F61" s="22">
        <v>0</v>
      </c>
      <c r="G61" s="22">
        <v>0</v>
      </c>
      <c r="H61" s="22">
        <v>0</v>
      </c>
      <c r="I61" s="22">
        <v>0</v>
      </c>
      <c r="J61" s="22">
        <v>19</v>
      </c>
      <c r="K61" s="22">
        <v>0</v>
      </c>
      <c r="L61" s="22">
        <v>0</v>
      </c>
      <c r="M61" s="23">
        <v>32</v>
      </c>
      <c r="O61" s="11"/>
    </row>
    <row r="62" spans="2:15" ht="17.45" customHeight="1" thickBot="1" x14ac:dyDescent="0.2">
      <c r="B62" s="24" t="s">
        <v>40</v>
      </c>
      <c r="C62" s="25">
        <v>0</v>
      </c>
      <c r="D62" s="25">
        <v>10</v>
      </c>
      <c r="E62" s="25">
        <v>0</v>
      </c>
      <c r="F62" s="25">
        <v>0</v>
      </c>
      <c r="G62" s="25">
        <v>0</v>
      </c>
      <c r="H62" s="25">
        <v>0</v>
      </c>
      <c r="I62" s="25">
        <v>0</v>
      </c>
      <c r="J62" s="25">
        <v>19</v>
      </c>
      <c r="K62" s="25">
        <v>0</v>
      </c>
      <c r="L62" s="25">
        <v>0</v>
      </c>
      <c r="M62" s="26">
        <v>29</v>
      </c>
      <c r="O62" s="11"/>
    </row>
    <row r="63" spans="2:15" ht="27.75" customHeight="1" thickTop="1" thickBot="1" x14ac:dyDescent="0.2">
      <c r="B63" s="27" t="s">
        <v>55</v>
      </c>
      <c r="C63" s="28">
        <f t="shared" ref="C63:M63" si="0">SUM(C3:C62)</f>
        <v>13</v>
      </c>
      <c r="D63" s="28">
        <f t="shared" si="0"/>
        <v>1477</v>
      </c>
      <c r="E63" s="28">
        <f t="shared" si="0"/>
        <v>0</v>
      </c>
      <c r="F63" s="28">
        <f t="shared" si="0"/>
        <v>55</v>
      </c>
      <c r="G63" s="28">
        <f t="shared" si="0"/>
        <v>0</v>
      </c>
      <c r="H63" s="28">
        <f t="shared" si="0"/>
        <v>84</v>
      </c>
      <c r="I63" s="28">
        <f t="shared" si="0"/>
        <v>0</v>
      </c>
      <c r="J63" s="28">
        <f t="shared" si="0"/>
        <v>1908</v>
      </c>
      <c r="K63" s="28">
        <f t="shared" si="0"/>
        <v>0</v>
      </c>
      <c r="L63" s="28">
        <f t="shared" si="0"/>
        <v>91</v>
      </c>
      <c r="M63" s="29">
        <f t="shared" si="0"/>
        <v>3628</v>
      </c>
      <c r="O63" s="11"/>
    </row>
  </sheetData>
  <autoFilter ref="A2:P2" xr:uid="{B43D16FC-9B7E-441C-8543-653357294E9F}"/>
  <phoneticPr fontId="3"/>
  <printOptions horizontalCentered="1"/>
  <pageMargins left="0.78740157480314965" right="0.78740157480314965" top="0.98425196850393704" bottom="0.78740157480314965" header="0.51181102362204722" footer="0.51181102362204722"/>
  <pageSetup paperSize="9" scale="65" fitToHeight="3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1B7332-CA15-4BB0-A794-F995986C85DA}">
  <dimension ref="A1:O13"/>
  <sheetViews>
    <sheetView showGridLines="0" showZeros="0" view="pageBreakPreview" zoomScaleNormal="100" zoomScaleSheetLayoutView="100" workbookViewId="0">
      <selection activeCell="P3" sqref="P3"/>
    </sheetView>
  </sheetViews>
  <sheetFormatPr defaultColWidth="9" defaultRowHeight="14.25" x14ac:dyDescent="0.15"/>
  <cols>
    <col min="1" max="1" width="2.625" style="1" customWidth="1"/>
    <col min="2" max="2" width="23.5" style="1" customWidth="1"/>
    <col min="3" max="13" width="7.625" style="1" customWidth="1"/>
    <col min="14" max="14" width="2.625" style="1" customWidth="1"/>
    <col min="15" max="16384" width="9" style="1"/>
  </cols>
  <sheetData>
    <row r="1" spans="1:15" ht="15" thickBot="1" x14ac:dyDescent="0.2">
      <c r="B1" s="2" t="s">
        <v>126</v>
      </c>
      <c r="C1" s="2"/>
      <c r="D1" s="2"/>
      <c r="E1" s="2"/>
      <c r="F1" s="2"/>
      <c r="G1" s="2"/>
    </row>
    <row r="2" spans="1:15" ht="18" customHeight="1" x14ac:dyDescent="0.15">
      <c r="B2" s="18" t="s">
        <v>76</v>
      </c>
      <c r="C2" s="30" t="s">
        <v>0</v>
      </c>
      <c r="D2" s="30" t="s">
        <v>1</v>
      </c>
      <c r="E2" s="30" t="s">
        <v>2</v>
      </c>
      <c r="F2" s="30" t="s">
        <v>3</v>
      </c>
      <c r="G2" s="30" t="s">
        <v>4</v>
      </c>
      <c r="H2" s="30" t="s">
        <v>5</v>
      </c>
      <c r="I2" s="30" t="s">
        <v>6</v>
      </c>
      <c r="J2" s="30" t="s">
        <v>7</v>
      </c>
      <c r="K2" s="30" t="s">
        <v>8</v>
      </c>
      <c r="L2" s="30" t="s">
        <v>9</v>
      </c>
      <c r="M2" s="31" t="s">
        <v>10</v>
      </c>
    </row>
    <row r="3" spans="1:15" ht="18" customHeight="1" x14ac:dyDescent="0.15">
      <c r="B3" s="21" t="s">
        <v>77</v>
      </c>
      <c r="C3" s="22">
        <v>0</v>
      </c>
      <c r="D3" s="22">
        <v>0</v>
      </c>
      <c r="E3" s="22">
        <v>0</v>
      </c>
      <c r="F3" s="22">
        <v>0</v>
      </c>
      <c r="G3" s="22">
        <v>0</v>
      </c>
      <c r="H3" s="22">
        <v>0</v>
      </c>
      <c r="I3" s="22">
        <v>0</v>
      </c>
      <c r="J3" s="22">
        <v>0</v>
      </c>
      <c r="K3" s="22">
        <v>0</v>
      </c>
      <c r="L3" s="22">
        <v>28</v>
      </c>
      <c r="M3" s="23">
        <v>28</v>
      </c>
      <c r="O3" s="14"/>
    </row>
    <row r="4" spans="1:15" ht="18" customHeight="1" x14ac:dyDescent="0.15">
      <c r="B4" s="32" t="s">
        <v>142</v>
      </c>
      <c r="C4" s="22">
        <v>0</v>
      </c>
      <c r="D4" s="22">
        <v>0</v>
      </c>
      <c r="E4" s="22">
        <v>0</v>
      </c>
      <c r="F4" s="22">
        <v>98</v>
      </c>
      <c r="G4" s="22">
        <v>0</v>
      </c>
      <c r="H4" s="22">
        <v>0</v>
      </c>
      <c r="I4" s="22">
        <v>0</v>
      </c>
      <c r="J4" s="22">
        <v>0</v>
      </c>
      <c r="K4" s="22">
        <v>0</v>
      </c>
      <c r="L4" s="22">
        <v>0</v>
      </c>
      <c r="M4" s="23">
        <v>98</v>
      </c>
      <c r="O4" s="14"/>
    </row>
    <row r="5" spans="1:15" ht="18" customHeight="1" x14ac:dyDescent="0.15">
      <c r="B5" s="21" t="s">
        <v>113</v>
      </c>
      <c r="C5" s="22">
        <v>0</v>
      </c>
      <c r="D5" s="22">
        <v>22</v>
      </c>
      <c r="E5" s="22">
        <v>0</v>
      </c>
      <c r="F5" s="22">
        <v>0</v>
      </c>
      <c r="G5" s="22">
        <v>0</v>
      </c>
      <c r="H5" s="22">
        <v>0</v>
      </c>
      <c r="I5" s="22">
        <v>0</v>
      </c>
      <c r="J5" s="22">
        <v>0</v>
      </c>
      <c r="K5" s="22">
        <v>0</v>
      </c>
      <c r="L5" s="22">
        <v>0</v>
      </c>
      <c r="M5" s="23">
        <v>22</v>
      </c>
      <c r="O5" s="14"/>
    </row>
    <row r="6" spans="1:15" ht="18" customHeight="1" x14ac:dyDescent="0.15">
      <c r="B6" s="21" t="s">
        <v>143</v>
      </c>
      <c r="C6" s="22">
        <v>0</v>
      </c>
      <c r="D6" s="22">
        <v>14</v>
      </c>
      <c r="E6" s="22">
        <v>0</v>
      </c>
      <c r="F6" s="22">
        <v>0</v>
      </c>
      <c r="G6" s="22">
        <v>0</v>
      </c>
      <c r="H6" s="22">
        <v>0</v>
      </c>
      <c r="I6" s="22">
        <v>0</v>
      </c>
      <c r="J6" s="22">
        <v>0</v>
      </c>
      <c r="K6" s="22">
        <v>0</v>
      </c>
      <c r="L6" s="22">
        <v>0</v>
      </c>
      <c r="M6" s="23">
        <v>14</v>
      </c>
      <c r="O6" s="14"/>
    </row>
    <row r="7" spans="1:15" ht="18" customHeight="1" x14ac:dyDescent="0.15">
      <c r="B7" s="21" t="s">
        <v>144</v>
      </c>
      <c r="C7" s="22">
        <v>0</v>
      </c>
      <c r="D7" s="22">
        <v>7</v>
      </c>
      <c r="E7" s="22">
        <v>0</v>
      </c>
      <c r="F7" s="22">
        <v>0</v>
      </c>
      <c r="G7" s="22">
        <v>0</v>
      </c>
      <c r="H7" s="22">
        <v>0</v>
      </c>
      <c r="I7" s="22">
        <v>0</v>
      </c>
      <c r="J7" s="22">
        <v>0</v>
      </c>
      <c r="K7" s="22">
        <v>0</v>
      </c>
      <c r="L7" s="22">
        <v>0</v>
      </c>
      <c r="M7" s="23">
        <v>7</v>
      </c>
      <c r="O7" s="14"/>
    </row>
    <row r="8" spans="1:15" ht="18" customHeight="1" x14ac:dyDescent="0.15">
      <c r="A8" s="16" t="s">
        <v>145</v>
      </c>
      <c r="B8" s="21" t="s">
        <v>114</v>
      </c>
      <c r="C8" s="22">
        <v>0</v>
      </c>
      <c r="D8" s="22">
        <v>7</v>
      </c>
      <c r="E8" s="22">
        <v>0</v>
      </c>
      <c r="F8" s="22">
        <v>0</v>
      </c>
      <c r="G8" s="22">
        <v>0</v>
      </c>
      <c r="H8" s="22">
        <v>0</v>
      </c>
      <c r="I8" s="22">
        <v>0</v>
      </c>
      <c r="J8" s="22">
        <v>0</v>
      </c>
      <c r="K8" s="22">
        <v>0</v>
      </c>
      <c r="L8" s="22">
        <v>0</v>
      </c>
      <c r="M8" s="23">
        <v>7</v>
      </c>
      <c r="O8" s="14"/>
    </row>
    <row r="9" spans="1:15" ht="18" customHeight="1" x14ac:dyDescent="0.15">
      <c r="B9" s="21" t="s">
        <v>78</v>
      </c>
      <c r="C9" s="22">
        <v>0</v>
      </c>
      <c r="D9" s="22">
        <v>64</v>
      </c>
      <c r="E9" s="22">
        <v>0</v>
      </c>
      <c r="F9" s="22">
        <v>0</v>
      </c>
      <c r="G9" s="22">
        <v>0</v>
      </c>
      <c r="H9" s="22">
        <v>0</v>
      </c>
      <c r="I9" s="22">
        <v>0</v>
      </c>
      <c r="J9" s="22">
        <v>0</v>
      </c>
      <c r="K9" s="22">
        <v>0</v>
      </c>
      <c r="L9" s="22">
        <v>16</v>
      </c>
      <c r="M9" s="23">
        <v>80</v>
      </c>
      <c r="O9" s="14"/>
    </row>
    <row r="10" spans="1:15" ht="18" customHeight="1" x14ac:dyDescent="0.15">
      <c r="B10" s="21" t="s">
        <v>79</v>
      </c>
      <c r="C10" s="22">
        <v>0</v>
      </c>
      <c r="D10" s="22">
        <v>32</v>
      </c>
      <c r="E10" s="22">
        <v>0</v>
      </c>
      <c r="F10" s="22">
        <v>0</v>
      </c>
      <c r="G10" s="22">
        <v>0</v>
      </c>
      <c r="H10" s="22">
        <v>0</v>
      </c>
      <c r="I10" s="22">
        <v>0</v>
      </c>
      <c r="J10" s="22">
        <v>0</v>
      </c>
      <c r="K10" s="22">
        <v>0</v>
      </c>
      <c r="L10" s="22">
        <v>0</v>
      </c>
      <c r="M10" s="23">
        <v>32</v>
      </c>
      <c r="O10" s="14"/>
    </row>
    <row r="11" spans="1:15" ht="18" customHeight="1" thickBot="1" x14ac:dyDescent="0.2">
      <c r="B11" s="24" t="s">
        <v>80</v>
      </c>
      <c r="C11" s="25">
        <v>0</v>
      </c>
      <c r="D11" s="25">
        <v>23</v>
      </c>
      <c r="E11" s="25">
        <v>0</v>
      </c>
      <c r="F11" s="25">
        <v>0</v>
      </c>
      <c r="G11" s="25">
        <v>0</v>
      </c>
      <c r="H11" s="25">
        <v>0</v>
      </c>
      <c r="I11" s="25">
        <v>0</v>
      </c>
      <c r="J11" s="25">
        <v>0</v>
      </c>
      <c r="K11" s="25">
        <v>0</v>
      </c>
      <c r="L11" s="25">
        <v>0</v>
      </c>
      <c r="M11" s="26">
        <v>23</v>
      </c>
      <c r="O11" s="14"/>
    </row>
    <row r="12" spans="1:15" ht="27.75" customHeight="1" thickTop="1" thickBot="1" x14ac:dyDescent="0.2">
      <c r="B12" s="15" t="s">
        <v>57</v>
      </c>
      <c r="C12" s="12">
        <f t="shared" ref="C12:M12" si="0">SUM(C3:C11)</f>
        <v>0</v>
      </c>
      <c r="D12" s="12">
        <f t="shared" si="0"/>
        <v>169</v>
      </c>
      <c r="E12" s="12">
        <f t="shared" si="0"/>
        <v>0</v>
      </c>
      <c r="F12" s="12">
        <f t="shared" si="0"/>
        <v>98</v>
      </c>
      <c r="G12" s="12">
        <f t="shared" si="0"/>
        <v>0</v>
      </c>
      <c r="H12" s="12">
        <f t="shared" si="0"/>
        <v>0</v>
      </c>
      <c r="I12" s="12">
        <f t="shared" si="0"/>
        <v>0</v>
      </c>
      <c r="J12" s="12">
        <f t="shared" si="0"/>
        <v>0</v>
      </c>
      <c r="K12" s="12">
        <f t="shared" si="0"/>
        <v>0</v>
      </c>
      <c r="L12" s="12">
        <f t="shared" si="0"/>
        <v>44</v>
      </c>
      <c r="M12" s="13">
        <f t="shared" si="0"/>
        <v>311</v>
      </c>
      <c r="O12" s="14"/>
    </row>
    <row r="13" spans="1:15" x14ac:dyDescent="0.15">
      <c r="B13" s="17" t="s">
        <v>146</v>
      </c>
    </row>
  </sheetData>
  <autoFilter ref="A2:P2" xr:uid="{241B7332-CA15-4BB0-A794-F995986C85DA}"/>
  <phoneticPr fontId="3"/>
  <printOptions horizontalCentered="1"/>
  <pageMargins left="0.78740157480314965" right="0.78740157480314965" top="0.98425196850393704" bottom="0.78740157480314965" header="0.51181102362204722" footer="0.51181102362204722"/>
  <pageSetup paperSize="9" scale="76" fitToHeight="2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B298A7-CF74-4E7E-A75C-25D354D762AA}">
  <dimension ref="A1:O61"/>
  <sheetViews>
    <sheetView showGridLines="0" showZeros="0" view="pageBreakPreview" zoomScaleNormal="100" zoomScaleSheetLayoutView="10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M1" sqref="M1"/>
    </sheetView>
  </sheetViews>
  <sheetFormatPr defaultColWidth="9" defaultRowHeight="14.25" x14ac:dyDescent="0.15"/>
  <cols>
    <col min="1" max="1" width="2.625" style="1" customWidth="1"/>
    <col min="2" max="2" width="24.125" style="3" customWidth="1"/>
    <col min="3" max="13" width="7.625" style="1" customWidth="1"/>
    <col min="14" max="14" width="2.625" style="1" customWidth="1"/>
    <col min="15" max="16384" width="9" style="1"/>
  </cols>
  <sheetData>
    <row r="1" spans="2:15" ht="18" customHeight="1" thickBot="1" x14ac:dyDescent="0.2">
      <c r="B1" s="9" t="s">
        <v>127</v>
      </c>
      <c r="C1" s="9"/>
      <c r="D1" s="9"/>
      <c r="E1" s="9"/>
      <c r="F1" s="9"/>
      <c r="G1" s="8"/>
      <c r="H1" s="8"/>
      <c r="I1" s="8"/>
      <c r="J1" s="8"/>
      <c r="K1" s="8"/>
      <c r="L1" s="8"/>
      <c r="M1" s="8"/>
      <c r="N1" s="8"/>
    </row>
    <row r="2" spans="2:15" ht="18" customHeight="1" x14ac:dyDescent="0.15">
      <c r="B2" s="18" t="s">
        <v>56</v>
      </c>
      <c r="C2" s="30" t="s">
        <v>0</v>
      </c>
      <c r="D2" s="30" t="s">
        <v>1</v>
      </c>
      <c r="E2" s="30" t="s">
        <v>2</v>
      </c>
      <c r="F2" s="30" t="s">
        <v>3</v>
      </c>
      <c r="G2" s="30" t="s">
        <v>4</v>
      </c>
      <c r="H2" s="30" t="s">
        <v>5</v>
      </c>
      <c r="I2" s="30" t="s">
        <v>6</v>
      </c>
      <c r="J2" s="30" t="s">
        <v>7</v>
      </c>
      <c r="K2" s="30" t="s">
        <v>8</v>
      </c>
      <c r="L2" s="30" t="s">
        <v>9</v>
      </c>
      <c r="M2" s="31" t="s">
        <v>10</v>
      </c>
      <c r="N2" s="7"/>
    </row>
    <row r="3" spans="2:15" ht="18" customHeight="1" x14ac:dyDescent="0.15">
      <c r="B3" s="21" t="s">
        <v>81</v>
      </c>
      <c r="C3" s="22">
        <v>0</v>
      </c>
      <c r="D3" s="22">
        <v>0</v>
      </c>
      <c r="E3" s="22">
        <v>0</v>
      </c>
      <c r="F3" s="22">
        <v>0</v>
      </c>
      <c r="G3" s="22">
        <v>0</v>
      </c>
      <c r="H3" s="22">
        <v>20</v>
      </c>
      <c r="I3" s="22">
        <v>0</v>
      </c>
      <c r="J3" s="22">
        <v>0</v>
      </c>
      <c r="K3" s="22">
        <v>0</v>
      </c>
      <c r="L3" s="22">
        <v>0</v>
      </c>
      <c r="M3" s="23">
        <v>20</v>
      </c>
      <c r="N3" s="6"/>
      <c r="O3" s="14"/>
    </row>
    <row r="4" spans="2:15" ht="18" customHeight="1" x14ac:dyDescent="0.15">
      <c r="B4" s="21" t="s">
        <v>128</v>
      </c>
      <c r="C4" s="22">
        <v>0</v>
      </c>
      <c r="D4" s="22">
        <v>1</v>
      </c>
      <c r="E4" s="22">
        <v>0</v>
      </c>
      <c r="F4" s="22">
        <v>0</v>
      </c>
      <c r="G4" s="22">
        <v>0</v>
      </c>
      <c r="H4" s="22">
        <v>0</v>
      </c>
      <c r="I4" s="22">
        <v>0</v>
      </c>
      <c r="J4" s="22">
        <v>0</v>
      </c>
      <c r="K4" s="22">
        <v>0</v>
      </c>
      <c r="L4" s="22">
        <v>0</v>
      </c>
      <c r="M4" s="23">
        <v>1</v>
      </c>
      <c r="N4" s="6"/>
      <c r="O4" s="14"/>
    </row>
    <row r="5" spans="2:15" ht="18" customHeight="1" x14ac:dyDescent="0.15">
      <c r="B5" s="21" t="s">
        <v>82</v>
      </c>
      <c r="C5" s="22">
        <v>0</v>
      </c>
      <c r="D5" s="22">
        <v>0</v>
      </c>
      <c r="E5" s="22">
        <v>0</v>
      </c>
      <c r="F5" s="22">
        <v>29</v>
      </c>
      <c r="G5" s="22">
        <v>0</v>
      </c>
      <c r="H5" s="22">
        <v>0</v>
      </c>
      <c r="I5" s="22">
        <v>0</v>
      </c>
      <c r="J5" s="22">
        <v>0</v>
      </c>
      <c r="K5" s="22">
        <v>0</v>
      </c>
      <c r="L5" s="22">
        <v>0</v>
      </c>
      <c r="M5" s="23">
        <v>29</v>
      </c>
      <c r="N5" s="6"/>
      <c r="O5" s="14"/>
    </row>
    <row r="6" spans="2:15" ht="18" customHeight="1" x14ac:dyDescent="0.15">
      <c r="B6" s="21" t="s">
        <v>83</v>
      </c>
      <c r="C6" s="22">
        <v>0</v>
      </c>
      <c r="D6" s="22">
        <v>0</v>
      </c>
      <c r="E6" s="22">
        <v>0</v>
      </c>
      <c r="F6" s="22">
        <v>0</v>
      </c>
      <c r="G6" s="22">
        <v>0</v>
      </c>
      <c r="H6" s="22">
        <v>0</v>
      </c>
      <c r="I6" s="22">
        <v>0</v>
      </c>
      <c r="J6" s="22">
        <v>6</v>
      </c>
      <c r="K6" s="22">
        <v>0</v>
      </c>
      <c r="L6" s="22">
        <v>0</v>
      </c>
      <c r="M6" s="23">
        <v>6</v>
      </c>
      <c r="N6" s="6"/>
      <c r="O6" s="14"/>
    </row>
    <row r="7" spans="2:15" ht="18" customHeight="1" x14ac:dyDescent="0.15">
      <c r="B7" s="21" t="s">
        <v>84</v>
      </c>
      <c r="C7" s="22">
        <v>0</v>
      </c>
      <c r="D7" s="22">
        <v>68</v>
      </c>
      <c r="E7" s="22">
        <v>0</v>
      </c>
      <c r="F7" s="22">
        <v>0</v>
      </c>
      <c r="G7" s="22">
        <v>0</v>
      </c>
      <c r="H7" s="22">
        <v>0</v>
      </c>
      <c r="I7" s="22">
        <v>0</v>
      </c>
      <c r="J7" s="22">
        <v>0</v>
      </c>
      <c r="K7" s="22">
        <v>0</v>
      </c>
      <c r="L7" s="22">
        <v>0</v>
      </c>
      <c r="M7" s="23">
        <v>68</v>
      </c>
      <c r="N7" s="6"/>
      <c r="O7" s="14"/>
    </row>
    <row r="8" spans="2:15" ht="18" customHeight="1" x14ac:dyDescent="0.15">
      <c r="B8" s="21" t="s">
        <v>85</v>
      </c>
      <c r="C8" s="22">
        <v>0</v>
      </c>
      <c r="D8" s="22">
        <v>228</v>
      </c>
      <c r="E8" s="22">
        <v>0</v>
      </c>
      <c r="F8" s="22">
        <v>0</v>
      </c>
      <c r="G8" s="22">
        <v>0</v>
      </c>
      <c r="H8" s="22">
        <v>0</v>
      </c>
      <c r="I8" s="22">
        <v>0</v>
      </c>
      <c r="J8" s="22">
        <v>0</v>
      </c>
      <c r="K8" s="22">
        <v>0</v>
      </c>
      <c r="L8" s="22">
        <v>0</v>
      </c>
      <c r="M8" s="23">
        <v>228</v>
      </c>
      <c r="N8" s="6"/>
      <c r="O8" s="14"/>
    </row>
    <row r="9" spans="2:15" ht="18" customHeight="1" x14ac:dyDescent="0.15">
      <c r="B9" s="21" t="s">
        <v>129</v>
      </c>
      <c r="C9" s="22">
        <v>0</v>
      </c>
      <c r="D9" s="22">
        <v>97</v>
      </c>
      <c r="E9" s="22">
        <v>0</v>
      </c>
      <c r="F9" s="22">
        <v>0</v>
      </c>
      <c r="G9" s="22">
        <v>0</v>
      </c>
      <c r="H9" s="22">
        <v>0</v>
      </c>
      <c r="I9" s="22">
        <v>0</v>
      </c>
      <c r="J9" s="22">
        <v>0</v>
      </c>
      <c r="K9" s="22">
        <v>0</v>
      </c>
      <c r="L9" s="22">
        <v>0</v>
      </c>
      <c r="M9" s="23">
        <v>97</v>
      </c>
      <c r="N9" s="6"/>
      <c r="O9" s="14"/>
    </row>
    <row r="10" spans="2:15" ht="18" customHeight="1" x14ac:dyDescent="0.15">
      <c r="B10" s="21" t="s">
        <v>130</v>
      </c>
      <c r="C10" s="22">
        <v>0</v>
      </c>
      <c r="D10" s="22">
        <v>48</v>
      </c>
      <c r="E10" s="22">
        <v>0</v>
      </c>
      <c r="F10" s="22">
        <v>0</v>
      </c>
      <c r="G10" s="22">
        <v>0</v>
      </c>
      <c r="H10" s="22">
        <v>0</v>
      </c>
      <c r="I10" s="22">
        <v>0</v>
      </c>
      <c r="J10" s="22">
        <v>0</v>
      </c>
      <c r="K10" s="22">
        <v>0</v>
      </c>
      <c r="L10" s="22">
        <v>0</v>
      </c>
      <c r="M10" s="23">
        <v>48</v>
      </c>
      <c r="N10" s="6"/>
      <c r="O10" s="14"/>
    </row>
    <row r="11" spans="2:15" ht="18" customHeight="1" x14ac:dyDescent="0.15">
      <c r="B11" s="21" t="s">
        <v>115</v>
      </c>
      <c r="C11" s="22">
        <v>0</v>
      </c>
      <c r="D11" s="22">
        <v>11</v>
      </c>
      <c r="E11" s="22">
        <v>0</v>
      </c>
      <c r="F11" s="22">
        <v>0</v>
      </c>
      <c r="G11" s="22">
        <v>0</v>
      </c>
      <c r="H11" s="22">
        <v>0</v>
      </c>
      <c r="I11" s="22">
        <v>0</v>
      </c>
      <c r="J11" s="22">
        <v>0</v>
      </c>
      <c r="K11" s="22">
        <v>0</v>
      </c>
      <c r="L11" s="22">
        <v>0</v>
      </c>
      <c r="M11" s="23">
        <v>11</v>
      </c>
      <c r="N11" s="6"/>
      <c r="O11" s="14"/>
    </row>
    <row r="12" spans="2:15" ht="18" customHeight="1" x14ac:dyDescent="0.15">
      <c r="B12" s="21" t="s">
        <v>131</v>
      </c>
      <c r="C12" s="22">
        <v>0</v>
      </c>
      <c r="D12" s="22">
        <v>1127</v>
      </c>
      <c r="E12" s="22">
        <v>0</v>
      </c>
      <c r="F12" s="22">
        <v>0</v>
      </c>
      <c r="G12" s="22">
        <v>0</v>
      </c>
      <c r="H12" s="22">
        <v>0</v>
      </c>
      <c r="I12" s="22">
        <v>0</v>
      </c>
      <c r="J12" s="22">
        <v>0</v>
      </c>
      <c r="K12" s="22">
        <v>0</v>
      </c>
      <c r="L12" s="22">
        <v>0</v>
      </c>
      <c r="M12" s="23">
        <v>1127</v>
      </c>
      <c r="N12" s="6"/>
      <c r="O12" s="14"/>
    </row>
    <row r="13" spans="2:15" ht="18" customHeight="1" x14ac:dyDescent="0.15">
      <c r="B13" s="21" t="s">
        <v>86</v>
      </c>
      <c r="C13" s="22">
        <v>0</v>
      </c>
      <c r="D13" s="22">
        <v>171</v>
      </c>
      <c r="E13" s="22">
        <v>0</v>
      </c>
      <c r="F13" s="22">
        <v>0</v>
      </c>
      <c r="G13" s="22">
        <v>0</v>
      </c>
      <c r="H13" s="22">
        <v>0</v>
      </c>
      <c r="I13" s="22">
        <v>0</v>
      </c>
      <c r="J13" s="22">
        <v>0</v>
      </c>
      <c r="K13" s="22">
        <v>0</v>
      </c>
      <c r="L13" s="22">
        <v>0</v>
      </c>
      <c r="M13" s="23">
        <v>171</v>
      </c>
      <c r="N13" s="6"/>
      <c r="O13" s="14"/>
    </row>
    <row r="14" spans="2:15" ht="18" customHeight="1" x14ac:dyDescent="0.15">
      <c r="B14" s="21" t="s">
        <v>116</v>
      </c>
      <c r="C14" s="22">
        <v>0</v>
      </c>
      <c r="D14" s="22">
        <v>11</v>
      </c>
      <c r="E14" s="22">
        <v>0</v>
      </c>
      <c r="F14" s="22">
        <v>0</v>
      </c>
      <c r="G14" s="22">
        <v>0</v>
      </c>
      <c r="H14" s="22">
        <v>0</v>
      </c>
      <c r="I14" s="22">
        <v>0</v>
      </c>
      <c r="J14" s="22">
        <v>0</v>
      </c>
      <c r="K14" s="22">
        <v>0</v>
      </c>
      <c r="L14" s="22">
        <v>0</v>
      </c>
      <c r="M14" s="23">
        <v>11</v>
      </c>
      <c r="N14" s="6"/>
      <c r="O14" s="14"/>
    </row>
    <row r="15" spans="2:15" ht="18" customHeight="1" x14ac:dyDescent="0.15">
      <c r="B15" s="21" t="s">
        <v>132</v>
      </c>
      <c r="C15" s="22">
        <v>0</v>
      </c>
      <c r="D15" s="22">
        <v>131</v>
      </c>
      <c r="E15" s="22">
        <v>0</v>
      </c>
      <c r="F15" s="22">
        <v>0</v>
      </c>
      <c r="G15" s="22">
        <v>0</v>
      </c>
      <c r="H15" s="22">
        <v>0</v>
      </c>
      <c r="I15" s="22">
        <v>0</v>
      </c>
      <c r="J15" s="22">
        <v>0</v>
      </c>
      <c r="K15" s="22">
        <v>0</v>
      </c>
      <c r="L15" s="22">
        <v>0</v>
      </c>
      <c r="M15" s="23">
        <v>131</v>
      </c>
      <c r="N15" s="6"/>
      <c r="O15" s="14"/>
    </row>
    <row r="16" spans="2:15" ht="18" customHeight="1" x14ac:dyDescent="0.15">
      <c r="B16" s="21" t="s">
        <v>133</v>
      </c>
      <c r="C16" s="22">
        <v>0</v>
      </c>
      <c r="D16" s="22">
        <v>0</v>
      </c>
      <c r="E16" s="22">
        <v>0</v>
      </c>
      <c r="F16" s="22">
        <v>0</v>
      </c>
      <c r="G16" s="22">
        <v>0</v>
      </c>
      <c r="H16" s="22">
        <v>0</v>
      </c>
      <c r="I16" s="22">
        <v>0</v>
      </c>
      <c r="J16" s="22">
        <v>0</v>
      </c>
      <c r="K16" s="22">
        <v>0</v>
      </c>
      <c r="L16" s="22">
        <v>42</v>
      </c>
      <c r="M16" s="23">
        <v>42</v>
      </c>
      <c r="N16" s="6"/>
      <c r="O16" s="14"/>
    </row>
    <row r="17" spans="1:15" ht="18" customHeight="1" x14ac:dyDescent="0.15">
      <c r="B17" s="21" t="s">
        <v>117</v>
      </c>
      <c r="C17" s="22">
        <v>0</v>
      </c>
      <c r="D17" s="22">
        <v>14</v>
      </c>
      <c r="E17" s="22">
        <v>0</v>
      </c>
      <c r="F17" s="22">
        <v>0</v>
      </c>
      <c r="G17" s="22">
        <v>0</v>
      </c>
      <c r="H17" s="22">
        <v>0</v>
      </c>
      <c r="I17" s="22">
        <v>0</v>
      </c>
      <c r="J17" s="22">
        <v>0</v>
      </c>
      <c r="K17" s="22">
        <v>0</v>
      </c>
      <c r="L17" s="22">
        <v>0</v>
      </c>
      <c r="M17" s="23">
        <v>14</v>
      </c>
      <c r="N17" s="6"/>
      <c r="O17" s="14"/>
    </row>
    <row r="18" spans="1:15" ht="18" customHeight="1" x14ac:dyDescent="0.15">
      <c r="B18" s="21" t="s">
        <v>134</v>
      </c>
      <c r="C18" s="22">
        <v>0</v>
      </c>
      <c r="D18" s="22">
        <v>18</v>
      </c>
      <c r="E18" s="22">
        <v>0</v>
      </c>
      <c r="F18" s="22">
        <v>0</v>
      </c>
      <c r="G18" s="22">
        <v>0</v>
      </c>
      <c r="H18" s="22">
        <v>0</v>
      </c>
      <c r="I18" s="22">
        <v>0</v>
      </c>
      <c r="J18" s="22">
        <v>0</v>
      </c>
      <c r="K18" s="22">
        <v>0</v>
      </c>
      <c r="L18" s="22">
        <v>0</v>
      </c>
      <c r="M18" s="23">
        <v>18</v>
      </c>
      <c r="N18" s="6"/>
      <c r="O18" s="14"/>
    </row>
    <row r="19" spans="1:15" ht="18" customHeight="1" x14ac:dyDescent="0.15">
      <c r="B19" s="21" t="s">
        <v>87</v>
      </c>
      <c r="C19" s="22">
        <v>0</v>
      </c>
      <c r="D19" s="22">
        <v>0</v>
      </c>
      <c r="E19" s="22">
        <v>0</v>
      </c>
      <c r="F19" s="22">
        <v>0</v>
      </c>
      <c r="G19" s="22">
        <v>0</v>
      </c>
      <c r="H19" s="22">
        <v>29</v>
      </c>
      <c r="I19" s="22">
        <v>0</v>
      </c>
      <c r="J19" s="22">
        <v>0</v>
      </c>
      <c r="K19" s="22">
        <v>0</v>
      </c>
      <c r="L19" s="22">
        <v>0</v>
      </c>
      <c r="M19" s="23">
        <v>29</v>
      </c>
      <c r="N19" s="6"/>
      <c r="O19" s="14"/>
    </row>
    <row r="20" spans="1:15" ht="18" customHeight="1" x14ac:dyDescent="0.15">
      <c r="B20" s="21" t="s">
        <v>118</v>
      </c>
      <c r="C20" s="22">
        <v>0</v>
      </c>
      <c r="D20" s="22">
        <v>14</v>
      </c>
      <c r="E20" s="22">
        <v>0</v>
      </c>
      <c r="F20" s="22">
        <v>0</v>
      </c>
      <c r="G20" s="22">
        <v>0</v>
      </c>
      <c r="H20" s="22">
        <v>0</v>
      </c>
      <c r="I20" s="22">
        <v>0</v>
      </c>
      <c r="J20" s="22">
        <v>0</v>
      </c>
      <c r="K20" s="22">
        <v>0</v>
      </c>
      <c r="L20" s="22">
        <v>0</v>
      </c>
      <c r="M20" s="23">
        <v>14</v>
      </c>
      <c r="N20" s="6"/>
      <c r="O20" s="14"/>
    </row>
    <row r="21" spans="1:15" ht="18" customHeight="1" x14ac:dyDescent="0.15">
      <c r="B21" s="21" t="s">
        <v>88</v>
      </c>
      <c r="C21" s="22">
        <v>0</v>
      </c>
      <c r="D21" s="22">
        <v>11</v>
      </c>
      <c r="E21" s="22">
        <v>0</v>
      </c>
      <c r="F21" s="22">
        <v>0</v>
      </c>
      <c r="G21" s="22">
        <v>0</v>
      </c>
      <c r="H21" s="22">
        <v>0</v>
      </c>
      <c r="I21" s="22">
        <v>0</v>
      </c>
      <c r="J21" s="22">
        <v>13</v>
      </c>
      <c r="K21" s="22">
        <v>0</v>
      </c>
      <c r="L21" s="22">
        <v>0</v>
      </c>
      <c r="M21" s="23">
        <v>24</v>
      </c>
      <c r="N21" s="6"/>
      <c r="O21" s="14"/>
    </row>
    <row r="22" spans="1:15" ht="24.75" customHeight="1" x14ac:dyDescent="0.15">
      <c r="B22" s="21" t="s">
        <v>89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0</v>
      </c>
      <c r="I22" s="22">
        <v>0</v>
      </c>
      <c r="J22" s="22">
        <v>19</v>
      </c>
      <c r="K22" s="22">
        <v>0</v>
      </c>
      <c r="L22" s="22">
        <v>0</v>
      </c>
      <c r="M22" s="23">
        <v>19</v>
      </c>
      <c r="N22" s="6"/>
      <c r="O22" s="14"/>
    </row>
    <row r="23" spans="1:15" ht="18" customHeight="1" x14ac:dyDescent="0.15">
      <c r="B23" s="21" t="s">
        <v>90</v>
      </c>
      <c r="C23" s="22">
        <v>0</v>
      </c>
      <c r="D23" s="22">
        <v>166</v>
      </c>
      <c r="E23" s="22">
        <v>0</v>
      </c>
      <c r="F23" s="22">
        <v>0</v>
      </c>
      <c r="G23" s="22">
        <v>0</v>
      </c>
      <c r="H23" s="22">
        <v>0</v>
      </c>
      <c r="I23" s="22">
        <v>0</v>
      </c>
      <c r="J23" s="22">
        <v>0</v>
      </c>
      <c r="K23" s="22">
        <v>0</v>
      </c>
      <c r="L23" s="22">
        <v>0</v>
      </c>
      <c r="M23" s="23">
        <v>166</v>
      </c>
      <c r="N23" s="6"/>
      <c r="O23" s="14"/>
    </row>
    <row r="24" spans="1:15" ht="18" customHeight="1" x14ac:dyDescent="0.15">
      <c r="B24" s="21" t="s">
        <v>91</v>
      </c>
      <c r="C24" s="22">
        <v>0</v>
      </c>
      <c r="D24" s="22">
        <v>0</v>
      </c>
      <c r="E24" s="22">
        <v>0</v>
      </c>
      <c r="F24" s="22">
        <v>0</v>
      </c>
      <c r="G24" s="22">
        <v>0</v>
      </c>
      <c r="H24" s="22">
        <v>21</v>
      </c>
      <c r="I24" s="22">
        <v>0</v>
      </c>
      <c r="J24" s="22">
        <v>14</v>
      </c>
      <c r="K24" s="22">
        <v>0</v>
      </c>
      <c r="L24" s="22">
        <v>0</v>
      </c>
      <c r="M24" s="23">
        <v>35</v>
      </c>
      <c r="N24" s="6"/>
      <c r="O24" s="14"/>
    </row>
    <row r="25" spans="1:15" ht="18" customHeight="1" x14ac:dyDescent="0.15">
      <c r="A25" s="1" t="s">
        <v>53</v>
      </c>
      <c r="B25" s="21" t="s">
        <v>92</v>
      </c>
      <c r="C25" s="22">
        <v>15</v>
      </c>
      <c r="D25" s="22">
        <v>0</v>
      </c>
      <c r="E25" s="22">
        <v>0</v>
      </c>
      <c r="F25" s="22">
        <v>0</v>
      </c>
      <c r="G25" s="22">
        <v>0</v>
      </c>
      <c r="H25" s="22">
        <v>0</v>
      </c>
      <c r="I25" s="22">
        <v>0</v>
      </c>
      <c r="J25" s="22">
        <v>0</v>
      </c>
      <c r="K25" s="22">
        <v>0</v>
      </c>
      <c r="L25" s="22">
        <v>0</v>
      </c>
      <c r="M25" s="23">
        <v>15</v>
      </c>
      <c r="N25" s="6"/>
      <c r="O25" s="14"/>
    </row>
    <row r="26" spans="1:15" ht="18" customHeight="1" x14ac:dyDescent="0.15">
      <c r="B26" s="21" t="s">
        <v>93</v>
      </c>
      <c r="C26" s="22">
        <v>0</v>
      </c>
      <c r="D26" s="22">
        <v>48</v>
      </c>
      <c r="E26" s="22">
        <v>0</v>
      </c>
      <c r="F26" s="22">
        <v>0</v>
      </c>
      <c r="G26" s="22">
        <v>0</v>
      </c>
      <c r="H26" s="22">
        <v>0</v>
      </c>
      <c r="I26" s="22">
        <v>0</v>
      </c>
      <c r="J26" s="22">
        <v>0</v>
      </c>
      <c r="K26" s="22">
        <v>0</v>
      </c>
      <c r="L26" s="22">
        <v>0</v>
      </c>
      <c r="M26" s="23">
        <v>48</v>
      </c>
      <c r="N26" s="6"/>
      <c r="O26" s="14"/>
    </row>
    <row r="27" spans="1:15" ht="18" customHeight="1" x14ac:dyDescent="0.15">
      <c r="B27" s="21" t="s">
        <v>119</v>
      </c>
      <c r="C27" s="22">
        <v>0</v>
      </c>
      <c r="D27" s="22">
        <v>36</v>
      </c>
      <c r="E27" s="22">
        <v>0</v>
      </c>
      <c r="F27" s="22">
        <v>0</v>
      </c>
      <c r="G27" s="22">
        <v>0</v>
      </c>
      <c r="H27" s="22">
        <v>0</v>
      </c>
      <c r="I27" s="22">
        <v>0</v>
      </c>
      <c r="J27" s="22">
        <v>0</v>
      </c>
      <c r="K27" s="22">
        <v>0</v>
      </c>
      <c r="L27" s="22">
        <v>0</v>
      </c>
      <c r="M27" s="23">
        <v>36</v>
      </c>
      <c r="N27" s="6"/>
      <c r="O27" s="14"/>
    </row>
    <row r="28" spans="1:15" ht="18" customHeight="1" x14ac:dyDescent="0.15">
      <c r="B28" s="21" t="s">
        <v>94</v>
      </c>
      <c r="C28" s="22">
        <v>0</v>
      </c>
      <c r="D28" s="22">
        <v>48</v>
      </c>
      <c r="E28" s="22">
        <v>0</v>
      </c>
      <c r="F28" s="22">
        <v>0</v>
      </c>
      <c r="G28" s="22">
        <v>0</v>
      </c>
      <c r="H28" s="22">
        <v>0</v>
      </c>
      <c r="I28" s="22">
        <v>0</v>
      </c>
      <c r="J28" s="22">
        <v>0</v>
      </c>
      <c r="K28" s="22">
        <v>0</v>
      </c>
      <c r="L28" s="22">
        <v>0</v>
      </c>
      <c r="M28" s="23">
        <v>48</v>
      </c>
      <c r="N28" s="6"/>
      <c r="O28" s="14"/>
    </row>
    <row r="29" spans="1:15" ht="18" customHeight="1" x14ac:dyDescent="0.15">
      <c r="B29" s="21" t="s">
        <v>135</v>
      </c>
      <c r="C29" s="22">
        <v>0</v>
      </c>
      <c r="D29" s="22">
        <v>0</v>
      </c>
      <c r="E29" s="22">
        <v>0</v>
      </c>
      <c r="F29" s="22">
        <v>0</v>
      </c>
      <c r="G29" s="22">
        <v>0</v>
      </c>
      <c r="H29" s="22">
        <v>0</v>
      </c>
      <c r="I29" s="22">
        <v>0</v>
      </c>
      <c r="J29" s="22">
        <v>0</v>
      </c>
      <c r="K29" s="22">
        <v>0</v>
      </c>
      <c r="L29" s="22">
        <v>30</v>
      </c>
      <c r="M29" s="23">
        <v>30</v>
      </c>
      <c r="N29" s="6"/>
      <c r="O29" s="14"/>
    </row>
    <row r="30" spans="1:15" ht="18" customHeight="1" x14ac:dyDescent="0.15">
      <c r="B30" s="21" t="s">
        <v>136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0</v>
      </c>
      <c r="I30" s="22">
        <v>0</v>
      </c>
      <c r="J30" s="22">
        <v>0</v>
      </c>
      <c r="K30" s="22">
        <v>0</v>
      </c>
      <c r="L30" s="22">
        <v>83</v>
      </c>
      <c r="M30" s="23">
        <v>83</v>
      </c>
      <c r="N30" s="6"/>
      <c r="O30" s="14"/>
    </row>
    <row r="31" spans="1:15" ht="18" customHeight="1" x14ac:dyDescent="0.15">
      <c r="B31" s="21" t="s">
        <v>95</v>
      </c>
      <c r="C31" s="22">
        <v>0</v>
      </c>
      <c r="D31" s="22">
        <v>106</v>
      </c>
      <c r="E31" s="22">
        <v>0</v>
      </c>
      <c r="F31" s="22">
        <v>0</v>
      </c>
      <c r="G31" s="22">
        <v>0</v>
      </c>
      <c r="H31" s="22">
        <v>0</v>
      </c>
      <c r="I31" s="22">
        <v>0</v>
      </c>
      <c r="J31" s="22">
        <v>0</v>
      </c>
      <c r="K31" s="22">
        <v>0</v>
      </c>
      <c r="L31" s="22">
        <v>0</v>
      </c>
      <c r="M31" s="23">
        <v>106</v>
      </c>
      <c r="N31" s="6"/>
      <c r="O31" s="14"/>
    </row>
    <row r="32" spans="1:15" ht="18" customHeight="1" x14ac:dyDescent="0.15">
      <c r="B32" s="21" t="s">
        <v>96</v>
      </c>
      <c r="C32" s="22">
        <v>0</v>
      </c>
      <c r="D32" s="22">
        <v>282</v>
      </c>
      <c r="E32" s="22">
        <v>0</v>
      </c>
      <c r="F32" s="22">
        <v>0</v>
      </c>
      <c r="G32" s="22">
        <v>0</v>
      </c>
      <c r="H32" s="22">
        <v>0</v>
      </c>
      <c r="I32" s="22">
        <v>0</v>
      </c>
      <c r="J32" s="22">
        <v>0</v>
      </c>
      <c r="K32" s="22">
        <v>0</v>
      </c>
      <c r="L32" s="22">
        <v>0</v>
      </c>
      <c r="M32" s="23">
        <v>282</v>
      </c>
      <c r="N32" s="6"/>
      <c r="O32" s="14"/>
    </row>
    <row r="33" spans="2:15" ht="18" customHeight="1" x14ac:dyDescent="0.15">
      <c r="B33" s="21" t="s">
        <v>97</v>
      </c>
      <c r="C33" s="22">
        <v>0</v>
      </c>
      <c r="D33" s="22">
        <v>598</v>
      </c>
      <c r="E33" s="22">
        <v>0</v>
      </c>
      <c r="F33" s="22">
        <v>0</v>
      </c>
      <c r="G33" s="22">
        <v>0</v>
      </c>
      <c r="H33" s="22">
        <v>0</v>
      </c>
      <c r="I33" s="22">
        <v>0</v>
      </c>
      <c r="J33" s="22">
        <v>27</v>
      </c>
      <c r="K33" s="22">
        <v>0</v>
      </c>
      <c r="L33" s="22">
        <v>0</v>
      </c>
      <c r="M33" s="23">
        <v>625</v>
      </c>
      <c r="N33" s="6"/>
      <c r="O33" s="14"/>
    </row>
    <row r="34" spans="2:15" ht="18" customHeight="1" x14ac:dyDescent="0.15">
      <c r="B34" s="21" t="s">
        <v>110</v>
      </c>
      <c r="C34" s="22">
        <v>0</v>
      </c>
      <c r="D34" s="22">
        <v>12</v>
      </c>
      <c r="E34" s="22">
        <v>0</v>
      </c>
      <c r="F34" s="22">
        <v>0</v>
      </c>
      <c r="G34" s="22">
        <v>0</v>
      </c>
      <c r="H34" s="22">
        <v>0</v>
      </c>
      <c r="I34" s="22">
        <v>0</v>
      </c>
      <c r="J34" s="22">
        <v>0</v>
      </c>
      <c r="K34" s="22">
        <v>0</v>
      </c>
      <c r="L34" s="22">
        <v>0</v>
      </c>
      <c r="M34" s="23">
        <v>12</v>
      </c>
      <c r="N34" s="6"/>
      <c r="O34" s="14"/>
    </row>
    <row r="35" spans="2:15" ht="18" customHeight="1" x14ac:dyDescent="0.15">
      <c r="B35" s="21" t="s">
        <v>98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  <c r="H35" s="22">
        <v>0</v>
      </c>
      <c r="I35" s="22">
        <v>0</v>
      </c>
      <c r="J35" s="22">
        <v>21</v>
      </c>
      <c r="K35" s="22">
        <v>0</v>
      </c>
      <c r="L35" s="22">
        <v>0</v>
      </c>
      <c r="M35" s="23">
        <v>21</v>
      </c>
      <c r="N35" s="6"/>
      <c r="O35" s="14"/>
    </row>
    <row r="36" spans="2:15" ht="18" customHeight="1" x14ac:dyDescent="0.15">
      <c r="B36" s="21" t="s">
        <v>137</v>
      </c>
      <c r="C36" s="22">
        <v>0</v>
      </c>
      <c r="D36" s="22">
        <v>79</v>
      </c>
      <c r="E36" s="22">
        <v>0</v>
      </c>
      <c r="F36" s="22">
        <v>0</v>
      </c>
      <c r="G36" s="22">
        <v>0</v>
      </c>
      <c r="H36" s="22">
        <v>0</v>
      </c>
      <c r="I36" s="22">
        <v>0</v>
      </c>
      <c r="J36" s="22">
        <v>0</v>
      </c>
      <c r="K36" s="22">
        <v>0</v>
      </c>
      <c r="L36" s="22">
        <v>0</v>
      </c>
      <c r="M36" s="23">
        <v>79</v>
      </c>
      <c r="N36" s="6"/>
      <c r="O36" s="14"/>
    </row>
    <row r="37" spans="2:15" ht="18" customHeight="1" x14ac:dyDescent="0.15">
      <c r="B37" s="33" t="s">
        <v>99</v>
      </c>
      <c r="C37" s="22">
        <v>0</v>
      </c>
      <c r="D37" s="22">
        <v>0</v>
      </c>
      <c r="E37" s="22">
        <v>0</v>
      </c>
      <c r="F37" s="22">
        <v>0</v>
      </c>
      <c r="G37" s="22">
        <v>0</v>
      </c>
      <c r="H37" s="22">
        <v>0</v>
      </c>
      <c r="I37" s="22">
        <v>0</v>
      </c>
      <c r="J37" s="22">
        <v>13</v>
      </c>
      <c r="K37" s="22">
        <v>0</v>
      </c>
      <c r="L37" s="22">
        <v>0</v>
      </c>
      <c r="M37" s="23">
        <v>13</v>
      </c>
      <c r="N37" s="6"/>
      <c r="O37" s="14"/>
    </row>
    <row r="38" spans="2:15" ht="18" customHeight="1" x14ac:dyDescent="0.15">
      <c r="B38" s="21" t="s">
        <v>120</v>
      </c>
      <c r="C38" s="22">
        <v>0</v>
      </c>
      <c r="D38" s="22">
        <v>3</v>
      </c>
      <c r="E38" s="22">
        <v>0</v>
      </c>
      <c r="F38" s="22">
        <v>0</v>
      </c>
      <c r="G38" s="22">
        <v>0</v>
      </c>
      <c r="H38" s="22">
        <v>0</v>
      </c>
      <c r="I38" s="22">
        <v>0</v>
      </c>
      <c r="J38" s="22">
        <v>0</v>
      </c>
      <c r="K38" s="22">
        <v>0</v>
      </c>
      <c r="L38" s="22">
        <v>0</v>
      </c>
      <c r="M38" s="23">
        <v>3</v>
      </c>
      <c r="N38" s="6"/>
      <c r="O38" s="14"/>
    </row>
    <row r="39" spans="2:15" ht="18" customHeight="1" x14ac:dyDescent="0.15">
      <c r="B39" s="21" t="s">
        <v>121</v>
      </c>
      <c r="C39" s="22">
        <v>0</v>
      </c>
      <c r="D39" s="22">
        <v>3</v>
      </c>
      <c r="E39" s="22">
        <v>0</v>
      </c>
      <c r="F39" s="22">
        <v>0</v>
      </c>
      <c r="G39" s="22">
        <v>0</v>
      </c>
      <c r="H39" s="22">
        <v>0</v>
      </c>
      <c r="I39" s="22">
        <v>0</v>
      </c>
      <c r="J39" s="22">
        <v>0</v>
      </c>
      <c r="K39" s="22">
        <v>0</v>
      </c>
      <c r="L39" s="22">
        <v>0</v>
      </c>
      <c r="M39" s="23">
        <v>3</v>
      </c>
      <c r="N39" s="6"/>
      <c r="O39" s="14"/>
    </row>
    <row r="40" spans="2:15" ht="18" customHeight="1" x14ac:dyDescent="0.15">
      <c r="B40" s="21" t="s">
        <v>138</v>
      </c>
      <c r="C40" s="22">
        <v>0</v>
      </c>
      <c r="D40" s="22">
        <v>0</v>
      </c>
      <c r="E40" s="22">
        <v>0</v>
      </c>
      <c r="F40" s="22">
        <v>0</v>
      </c>
      <c r="G40" s="22">
        <v>0</v>
      </c>
      <c r="H40" s="22">
        <v>0</v>
      </c>
      <c r="I40" s="22">
        <v>0</v>
      </c>
      <c r="J40" s="22">
        <v>0</v>
      </c>
      <c r="K40" s="22">
        <v>0</v>
      </c>
      <c r="L40" s="22">
        <v>729</v>
      </c>
      <c r="M40" s="23">
        <v>729</v>
      </c>
      <c r="N40" s="6"/>
      <c r="O40" s="14"/>
    </row>
    <row r="41" spans="2:15" ht="18" customHeight="1" x14ac:dyDescent="0.15">
      <c r="B41" s="21" t="s">
        <v>100</v>
      </c>
      <c r="C41" s="22">
        <v>0</v>
      </c>
      <c r="D41" s="22">
        <v>85</v>
      </c>
      <c r="E41" s="22">
        <v>0</v>
      </c>
      <c r="F41" s="22">
        <v>0</v>
      </c>
      <c r="G41" s="22">
        <v>0</v>
      </c>
      <c r="H41" s="22">
        <v>0</v>
      </c>
      <c r="I41" s="22">
        <v>0</v>
      </c>
      <c r="J41" s="22">
        <v>0</v>
      </c>
      <c r="K41" s="22">
        <v>0</v>
      </c>
      <c r="L41" s="22">
        <v>0</v>
      </c>
      <c r="M41" s="23">
        <v>85</v>
      </c>
      <c r="N41" s="6"/>
      <c r="O41" s="14"/>
    </row>
    <row r="42" spans="2:15" ht="18" customHeight="1" x14ac:dyDescent="0.15">
      <c r="B42" s="21" t="s">
        <v>101</v>
      </c>
      <c r="C42" s="22">
        <v>0</v>
      </c>
      <c r="D42" s="22">
        <v>103</v>
      </c>
      <c r="E42" s="22">
        <v>0</v>
      </c>
      <c r="F42" s="22">
        <v>0</v>
      </c>
      <c r="G42" s="22">
        <v>0</v>
      </c>
      <c r="H42" s="22">
        <v>0</v>
      </c>
      <c r="I42" s="22">
        <v>0</v>
      </c>
      <c r="J42" s="22">
        <v>31</v>
      </c>
      <c r="K42" s="22">
        <v>0</v>
      </c>
      <c r="L42" s="22">
        <v>0</v>
      </c>
      <c r="M42" s="23">
        <v>134</v>
      </c>
      <c r="N42" s="6"/>
      <c r="O42" s="14"/>
    </row>
    <row r="43" spans="2:15" ht="18" customHeight="1" x14ac:dyDescent="0.15">
      <c r="B43" s="21" t="s">
        <v>102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2">
        <v>0</v>
      </c>
      <c r="I43" s="22">
        <v>0</v>
      </c>
      <c r="J43" s="22">
        <v>0</v>
      </c>
      <c r="K43" s="22">
        <v>0</v>
      </c>
      <c r="L43" s="22">
        <v>40</v>
      </c>
      <c r="M43" s="23">
        <v>40</v>
      </c>
      <c r="N43" s="6"/>
      <c r="O43" s="14"/>
    </row>
    <row r="44" spans="2:15" ht="18" customHeight="1" x14ac:dyDescent="0.15">
      <c r="B44" s="21" t="s">
        <v>103</v>
      </c>
      <c r="C44" s="22">
        <v>0</v>
      </c>
      <c r="D44" s="22">
        <v>57</v>
      </c>
      <c r="E44" s="22">
        <v>0</v>
      </c>
      <c r="F44" s="22">
        <v>0</v>
      </c>
      <c r="G44" s="22">
        <v>0</v>
      </c>
      <c r="H44" s="22">
        <v>0</v>
      </c>
      <c r="I44" s="22">
        <v>0</v>
      </c>
      <c r="J44" s="22">
        <v>0</v>
      </c>
      <c r="K44" s="22">
        <v>0</v>
      </c>
      <c r="L44" s="22">
        <v>0</v>
      </c>
      <c r="M44" s="23">
        <v>57</v>
      </c>
      <c r="N44" s="6"/>
      <c r="O44" s="14"/>
    </row>
    <row r="45" spans="2:15" ht="18" customHeight="1" x14ac:dyDescent="0.15">
      <c r="B45" s="21" t="s">
        <v>104</v>
      </c>
      <c r="C45" s="22">
        <v>19</v>
      </c>
      <c r="D45" s="22">
        <v>0</v>
      </c>
      <c r="E45" s="22">
        <v>0</v>
      </c>
      <c r="F45" s="22">
        <v>0</v>
      </c>
      <c r="G45" s="22">
        <v>0</v>
      </c>
      <c r="H45" s="22">
        <v>0</v>
      </c>
      <c r="I45" s="22">
        <v>0</v>
      </c>
      <c r="J45" s="22">
        <v>0</v>
      </c>
      <c r="K45" s="22">
        <v>0</v>
      </c>
      <c r="L45" s="22">
        <v>0</v>
      </c>
      <c r="M45" s="23">
        <v>19</v>
      </c>
      <c r="N45" s="6"/>
      <c r="O45" s="14"/>
    </row>
    <row r="46" spans="2:15" ht="18" customHeight="1" x14ac:dyDescent="0.15">
      <c r="B46" s="21" t="s">
        <v>105</v>
      </c>
      <c r="C46" s="22">
        <v>0</v>
      </c>
      <c r="D46" s="22">
        <v>198</v>
      </c>
      <c r="E46" s="22">
        <v>0</v>
      </c>
      <c r="F46" s="22">
        <v>0</v>
      </c>
      <c r="G46" s="22">
        <v>0</v>
      </c>
      <c r="H46" s="22">
        <v>0</v>
      </c>
      <c r="I46" s="22">
        <v>0</v>
      </c>
      <c r="J46" s="22">
        <v>0</v>
      </c>
      <c r="K46" s="22">
        <v>0</v>
      </c>
      <c r="L46" s="22">
        <v>0</v>
      </c>
      <c r="M46" s="23">
        <v>198</v>
      </c>
      <c r="N46" s="6"/>
      <c r="O46" s="14"/>
    </row>
    <row r="47" spans="2:15" ht="18" customHeight="1" x14ac:dyDescent="0.15">
      <c r="B47" s="21" t="s">
        <v>122</v>
      </c>
      <c r="C47" s="22">
        <v>0</v>
      </c>
      <c r="D47" s="22">
        <v>4</v>
      </c>
      <c r="E47" s="22">
        <v>0</v>
      </c>
      <c r="F47" s="22">
        <v>0</v>
      </c>
      <c r="G47" s="22">
        <v>0</v>
      </c>
      <c r="H47" s="22">
        <v>0</v>
      </c>
      <c r="I47" s="22">
        <v>0</v>
      </c>
      <c r="J47" s="22">
        <v>0</v>
      </c>
      <c r="K47" s="22">
        <v>0</v>
      </c>
      <c r="L47" s="22">
        <v>0</v>
      </c>
      <c r="M47" s="23">
        <v>4</v>
      </c>
      <c r="N47" s="6"/>
      <c r="O47" s="14"/>
    </row>
    <row r="48" spans="2:15" ht="18" customHeight="1" x14ac:dyDescent="0.15">
      <c r="B48" s="21" t="s">
        <v>139</v>
      </c>
      <c r="C48" s="22">
        <v>0</v>
      </c>
      <c r="D48" s="22">
        <v>0</v>
      </c>
      <c r="E48" s="22">
        <v>0</v>
      </c>
      <c r="F48" s="22">
        <v>45</v>
      </c>
      <c r="G48" s="22">
        <v>0</v>
      </c>
      <c r="H48" s="22">
        <v>0</v>
      </c>
      <c r="I48" s="22">
        <v>0</v>
      </c>
      <c r="J48" s="22">
        <v>0</v>
      </c>
      <c r="K48" s="22">
        <v>0</v>
      </c>
      <c r="L48" s="22">
        <v>0</v>
      </c>
      <c r="M48" s="23">
        <v>45</v>
      </c>
      <c r="N48" s="6"/>
      <c r="O48" s="14"/>
    </row>
    <row r="49" spans="2:15" ht="18" customHeight="1" x14ac:dyDescent="0.15">
      <c r="B49" s="21" t="s">
        <v>106</v>
      </c>
      <c r="C49" s="22">
        <v>20</v>
      </c>
      <c r="D49" s="22">
        <v>0</v>
      </c>
      <c r="E49" s="22">
        <v>0</v>
      </c>
      <c r="F49" s="22">
        <v>0</v>
      </c>
      <c r="G49" s="22">
        <v>0</v>
      </c>
      <c r="H49" s="22">
        <v>0</v>
      </c>
      <c r="I49" s="22">
        <v>0</v>
      </c>
      <c r="J49" s="22">
        <v>0</v>
      </c>
      <c r="K49" s="22">
        <v>0</v>
      </c>
      <c r="L49" s="22">
        <v>0</v>
      </c>
      <c r="M49" s="23">
        <v>20</v>
      </c>
      <c r="N49" s="6"/>
      <c r="O49" s="14"/>
    </row>
    <row r="50" spans="2:15" ht="18" customHeight="1" x14ac:dyDescent="0.15">
      <c r="B50" s="21" t="s">
        <v>123</v>
      </c>
      <c r="C50" s="22">
        <v>0</v>
      </c>
      <c r="D50" s="22">
        <v>10</v>
      </c>
      <c r="E50" s="22">
        <v>0</v>
      </c>
      <c r="F50" s="22">
        <v>0</v>
      </c>
      <c r="G50" s="22">
        <v>0</v>
      </c>
      <c r="H50" s="22">
        <v>0</v>
      </c>
      <c r="I50" s="22">
        <v>0</v>
      </c>
      <c r="J50" s="22">
        <v>0</v>
      </c>
      <c r="K50" s="22">
        <v>0</v>
      </c>
      <c r="L50" s="22">
        <v>0</v>
      </c>
      <c r="M50" s="23">
        <v>10</v>
      </c>
      <c r="N50" s="6"/>
      <c r="O50" s="14"/>
    </row>
    <row r="51" spans="2:15" ht="18" customHeight="1" x14ac:dyDescent="0.15">
      <c r="B51" s="21" t="s">
        <v>107</v>
      </c>
      <c r="C51" s="22">
        <v>0</v>
      </c>
      <c r="D51" s="22">
        <v>31</v>
      </c>
      <c r="E51" s="22">
        <v>0</v>
      </c>
      <c r="F51" s="22">
        <v>0</v>
      </c>
      <c r="G51" s="22">
        <v>0</v>
      </c>
      <c r="H51" s="22">
        <v>0</v>
      </c>
      <c r="I51" s="22">
        <v>0</v>
      </c>
      <c r="J51" s="22">
        <v>0</v>
      </c>
      <c r="K51" s="22">
        <v>0</v>
      </c>
      <c r="L51" s="22">
        <v>0</v>
      </c>
      <c r="M51" s="23">
        <v>31</v>
      </c>
      <c r="N51" s="6"/>
      <c r="O51" s="14"/>
    </row>
    <row r="52" spans="2:15" ht="18" customHeight="1" x14ac:dyDescent="0.15">
      <c r="B52" s="21" t="s">
        <v>140</v>
      </c>
      <c r="C52" s="22">
        <v>0</v>
      </c>
      <c r="D52" s="22">
        <v>76</v>
      </c>
      <c r="E52" s="22">
        <v>0</v>
      </c>
      <c r="F52" s="22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2">
        <v>0</v>
      </c>
      <c r="M52" s="23">
        <v>76</v>
      </c>
      <c r="N52" s="6"/>
      <c r="O52" s="14"/>
    </row>
    <row r="53" spans="2:15" ht="36.950000000000003" customHeight="1" x14ac:dyDescent="0.15">
      <c r="B53" s="34" t="s">
        <v>108</v>
      </c>
      <c r="C53" s="22">
        <v>0</v>
      </c>
      <c r="D53" s="22">
        <v>0</v>
      </c>
      <c r="E53" s="22">
        <v>0</v>
      </c>
      <c r="F53" s="22">
        <v>0</v>
      </c>
      <c r="G53" s="22">
        <v>0</v>
      </c>
      <c r="H53" s="22">
        <v>0</v>
      </c>
      <c r="I53" s="22">
        <v>0</v>
      </c>
      <c r="J53" s="22">
        <v>0</v>
      </c>
      <c r="K53" s="22">
        <v>0</v>
      </c>
      <c r="L53" s="22">
        <v>56</v>
      </c>
      <c r="M53" s="23">
        <v>56</v>
      </c>
      <c r="N53" s="6"/>
      <c r="O53" s="14"/>
    </row>
    <row r="54" spans="2:15" ht="36.950000000000003" customHeight="1" x14ac:dyDescent="0.15">
      <c r="B54" s="34" t="s">
        <v>109</v>
      </c>
      <c r="C54" s="22">
        <v>0</v>
      </c>
      <c r="D54" s="22">
        <v>118</v>
      </c>
      <c r="E54" s="22">
        <v>0</v>
      </c>
      <c r="F54" s="22">
        <v>0</v>
      </c>
      <c r="G54" s="22">
        <v>0</v>
      </c>
      <c r="H54" s="22">
        <v>0</v>
      </c>
      <c r="I54" s="22">
        <v>0</v>
      </c>
      <c r="J54" s="22">
        <v>0</v>
      </c>
      <c r="K54" s="22">
        <v>0</v>
      </c>
      <c r="L54" s="22">
        <v>0</v>
      </c>
      <c r="M54" s="23">
        <v>118</v>
      </c>
      <c r="N54" s="6"/>
      <c r="O54" s="14"/>
    </row>
    <row r="55" spans="2:15" ht="36.950000000000003" customHeight="1" thickBot="1" x14ac:dyDescent="0.2">
      <c r="B55" s="35" t="s">
        <v>141</v>
      </c>
      <c r="C55" s="25">
        <v>0</v>
      </c>
      <c r="D55" s="25">
        <v>70</v>
      </c>
      <c r="E55" s="25">
        <v>0</v>
      </c>
      <c r="F55" s="25">
        <v>0</v>
      </c>
      <c r="G55" s="25">
        <v>0</v>
      </c>
      <c r="H55" s="25">
        <v>0</v>
      </c>
      <c r="I55" s="25">
        <v>0</v>
      </c>
      <c r="J55" s="25">
        <v>0</v>
      </c>
      <c r="K55" s="25">
        <v>0</v>
      </c>
      <c r="L55" s="25">
        <v>0</v>
      </c>
      <c r="M55" s="26">
        <v>70</v>
      </c>
      <c r="N55" s="6"/>
      <c r="O55" s="14"/>
    </row>
    <row r="56" spans="2:15" ht="27.75" customHeight="1" thickTop="1" thickBot="1" x14ac:dyDescent="0.2">
      <c r="B56" s="27" t="s">
        <v>58</v>
      </c>
      <c r="C56" s="28">
        <f>SUM(C3:C55)</f>
        <v>54</v>
      </c>
      <c r="D56" s="28">
        <f>SUM(D3:D55)</f>
        <v>4083</v>
      </c>
      <c r="E56" s="28">
        <f t="shared" ref="E56:L56" si="0">SUM(E3:E55)</f>
        <v>0</v>
      </c>
      <c r="F56" s="28">
        <f t="shared" si="0"/>
        <v>74</v>
      </c>
      <c r="G56" s="28">
        <f t="shared" si="0"/>
        <v>0</v>
      </c>
      <c r="H56" s="28">
        <f t="shared" si="0"/>
        <v>70</v>
      </c>
      <c r="I56" s="28">
        <f t="shared" si="0"/>
        <v>0</v>
      </c>
      <c r="J56" s="28">
        <f t="shared" si="0"/>
        <v>144</v>
      </c>
      <c r="K56" s="28">
        <f t="shared" si="0"/>
        <v>0</v>
      </c>
      <c r="L56" s="28">
        <f t="shared" si="0"/>
        <v>980</v>
      </c>
      <c r="M56" s="29">
        <f>SUM(M3:M55)</f>
        <v>5405</v>
      </c>
      <c r="N56" s="5"/>
      <c r="O56" s="14"/>
    </row>
    <row r="57" spans="2:15" ht="27.75" customHeight="1" x14ac:dyDescent="0.15"/>
    <row r="61" spans="2:15" x14ac:dyDescent="0.15"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</row>
  </sheetData>
  <autoFilter ref="A2:P2" xr:uid="{99B298A7-CF74-4E7E-A75C-25D354D762AA}"/>
  <phoneticPr fontId="3"/>
  <printOptions horizontalCentered="1"/>
  <pageMargins left="0.78740157480314965" right="0.78740157480314965" top="0.98425196850393704" bottom="0.78740157480314965" header="0.51181102362204722" footer="0.51181102362204722"/>
  <pageSetup paperSize="9" scale="69" fitToHeight="3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172C2B-3794-41C3-834C-87C358B1CBC5}">
  <dimension ref="A1:N3"/>
  <sheetViews>
    <sheetView tabSelected="1" view="pageBreakPreview" zoomScaleNormal="100" zoomScaleSheetLayoutView="100" workbookViewId="0">
      <selection activeCell="H23" sqref="H23"/>
    </sheetView>
  </sheetViews>
  <sheetFormatPr defaultRowHeight="13.5" x14ac:dyDescent="0.15"/>
  <cols>
    <col min="1" max="1" width="21.125" bestFit="1" customWidth="1"/>
  </cols>
  <sheetData>
    <row r="1" spans="1:14" s="1" customFormat="1" ht="18" customHeight="1" thickBot="1" x14ac:dyDescent="0.2">
      <c r="A1" s="9" t="s">
        <v>125</v>
      </c>
      <c r="B1" s="9"/>
      <c r="C1" s="9"/>
      <c r="D1" s="9"/>
      <c r="E1" s="9"/>
      <c r="F1" s="8"/>
      <c r="G1" s="8"/>
      <c r="H1" s="8"/>
      <c r="I1" s="8"/>
      <c r="J1" s="8"/>
      <c r="K1" s="8"/>
      <c r="L1" s="8"/>
      <c r="M1" s="8"/>
    </row>
    <row r="2" spans="1:14" s="1" customFormat="1" ht="18" customHeight="1" x14ac:dyDescent="0.15">
      <c r="A2" s="18"/>
      <c r="B2" s="30" t="s">
        <v>0</v>
      </c>
      <c r="C2" s="30" t="s">
        <v>1</v>
      </c>
      <c r="D2" s="30" t="s">
        <v>2</v>
      </c>
      <c r="E2" s="30" t="s">
        <v>3</v>
      </c>
      <c r="F2" s="30" t="s">
        <v>4</v>
      </c>
      <c r="G2" s="30" t="s">
        <v>5</v>
      </c>
      <c r="H2" s="30" t="s">
        <v>6</v>
      </c>
      <c r="I2" s="30" t="s">
        <v>7</v>
      </c>
      <c r="J2" s="30" t="s">
        <v>8</v>
      </c>
      <c r="K2" s="30" t="s">
        <v>9</v>
      </c>
      <c r="L2" s="31" t="s">
        <v>10</v>
      </c>
      <c r="M2" s="7"/>
    </row>
    <row r="3" spans="1:14" s="1" customFormat="1" ht="27.75" customHeight="1" thickBot="1" x14ac:dyDescent="0.2">
      <c r="A3" s="36" t="s">
        <v>59</v>
      </c>
      <c r="B3" s="37">
        <f>SUM('専門職・国立（R5)'!C63,'専門職・公立（R5)'!C12,'専門職・私立（R5)'!C56)</f>
        <v>67</v>
      </c>
      <c r="C3" s="37">
        <f>SUM('専門職・国立（R5)'!D63,'専門職・公立（R5)'!D12,'専門職・私立（R5)'!D56)</f>
        <v>5729</v>
      </c>
      <c r="D3" s="37">
        <f>SUM('専門職・国立（R5)'!E63,'専門職・公立（R5)'!E12,'専門職・私立（R5)'!E56)</f>
        <v>0</v>
      </c>
      <c r="E3" s="37">
        <f>SUM('専門職・国立（R5)'!F63,'専門職・公立（R5)'!F12,'専門職・私立（R5)'!F56)</f>
        <v>227</v>
      </c>
      <c r="F3" s="37">
        <f>SUM('専門職・国立（R5)'!G63,'専門職・公立（R5)'!G12,'専門職・私立（R5)'!G56)</f>
        <v>0</v>
      </c>
      <c r="G3" s="37">
        <f>SUM('専門職・国立（R5)'!H63,'専門職・公立（R5)'!H12,'専門職・私立（R5)'!H56)</f>
        <v>154</v>
      </c>
      <c r="H3" s="37">
        <f>SUM('専門職・国立（R5)'!I63,'専門職・公立（R5)'!I12,'専門職・私立（R5)'!I56)</f>
        <v>0</v>
      </c>
      <c r="I3" s="37">
        <f>SUM('専門職・国立（R5)'!J63,'専門職・公立（R5)'!J12,'専門職・私立（R5)'!J56)</f>
        <v>2052</v>
      </c>
      <c r="J3" s="37">
        <f>SUM('専門職・国立（R5)'!K63,'専門職・公立（R5)'!K12,'専門職・私立（R5)'!K56)</f>
        <v>0</v>
      </c>
      <c r="K3" s="37">
        <f>SUM('専門職・国立（R5)'!L63,'専門職・公立（R5)'!L12,'専門職・私立（R5)'!L56)</f>
        <v>1115</v>
      </c>
      <c r="L3" s="38">
        <f>SUM('専門職・国立（R5)'!M63,'専門職・公立（R5)'!M12,'専門職・私立（R5)'!M56)</f>
        <v>9344</v>
      </c>
      <c r="M3" s="4"/>
      <c r="N3" s="10"/>
    </row>
  </sheetData>
  <phoneticPr fontId="4"/>
  <pageMargins left="0.7" right="0.7" top="0.75" bottom="0.75" header="0.3" footer="0.3"/>
  <pageSetup paperSize="9"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5</vt:i4>
      </vt:variant>
    </vt:vector>
  </HeadingPairs>
  <TitlesOfParts>
    <vt:vector size="9" baseType="lpstr">
      <vt:lpstr>専門職・国立（R5)</vt:lpstr>
      <vt:lpstr>専門職・公立（R5)</vt:lpstr>
      <vt:lpstr>専門職・私立（R5)</vt:lpstr>
      <vt:lpstr>専門職・国公私合計（R5)</vt:lpstr>
      <vt:lpstr>'専門職・公立（R5)'!Print_Area</vt:lpstr>
      <vt:lpstr>'専門職・国公私合計（R5)'!Print_Area</vt:lpstr>
      <vt:lpstr>'専門職・国立（R5)'!Print_Area</vt:lpstr>
      <vt:lpstr>'専門職・私立（R5)'!Print_Area</vt:lpstr>
      <vt:lpstr>'専門職・私立（R5)'!Print_Titles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SAS Output</dc:title>
  <dc:creator>文部科学省</dc:creator>
  <cp:lastModifiedBy>竝木茂朗</cp:lastModifiedBy>
  <cp:lastPrinted>2023-03-29T07:09:47Z</cp:lastPrinted>
  <dcterms:created xsi:type="dcterms:W3CDTF">2011-12-20T00:50:25Z</dcterms:created>
  <dcterms:modified xsi:type="dcterms:W3CDTF">2026-07-17T09:06:35Z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899a617-f30e-4fb8-b81c-fb6d0b94ac5b_Enabled">
    <vt:lpwstr>true</vt:lpwstr>
  </property>
  <property fmtid="{D5CDD505-2E9C-101B-9397-08002B2CF9AE}" pid="3" name="MSIP_Label_d899a617-f30e-4fb8-b81c-fb6d0b94ac5b_SetDate">
    <vt:lpwstr>2026-07-06T11:28:36Z</vt:lpwstr>
  </property>
  <property fmtid="{D5CDD505-2E9C-101B-9397-08002B2CF9AE}" pid="4" name="MSIP_Label_d899a617-f30e-4fb8-b81c-fb6d0b94ac5b_Method">
    <vt:lpwstr>Standard</vt:lpwstr>
  </property>
  <property fmtid="{D5CDD505-2E9C-101B-9397-08002B2CF9AE}" pid="5" name="MSIP_Label_d899a617-f30e-4fb8-b81c-fb6d0b94ac5b_Name">
    <vt:lpwstr>機密性2情報</vt:lpwstr>
  </property>
  <property fmtid="{D5CDD505-2E9C-101B-9397-08002B2CF9AE}" pid="6" name="MSIP_Label_d899a617-f30e-4fb8-b81c-fb6d0b94ac5b_SiteId">
    <vt:lpwstr>545810b0-36cb-4290-8926-48dbc0f9e92f</vt:lpwstr>
  </property>
  <property fmtid="{D5CDD505-2E9C-101B-9397-08002B2CF9AE}" pid="7" name="MSIP_Label_d899a617-f30e-4fb8-b81c-fb6d0b94ac5b_ActionId">
    <vt:lpwstr>c1868df4-6452-470b-85b2-f15eb7872ad1</vt:lpwstr>
  </property>
  <property fmtid="{D5CDD505-2E9C-101B-9397-08002B2CF9AE}" pid="8" name="MSIP_Label_d899a617-f30e-4fb8-b81c-fb6d0b94ac5b_ContentBits">
    <vt:lpwstr>0</vt:lpwstr>
  </property>
  <property fmtid="{D5CDD505-2E9C-101B-9397-08002B2CF9AE}" pid="9" name="MSIP_Label_d899a617-f30e-4fb8-b81c-fb6d0b94ac5b_Tag">
    <vt:lpwstr>10, 3, 0, 1</vt:lpwstr>
  </property>
</Properties>
</file>