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murakamiy\Desktop\"/>
    </mc:Choice>
  </mc:AlternateContent>
  <xr:revisionPtr revIDLastSave="0" documentId="13_ncr:1_{55F7FBFA-9650-4E74-8260-C2C429B081C0}" xr6:coauthVersionLast="47" xr6:coauthVersionMax="47" xr10:uidLastSave="{00000000-0000-0000-0000-000000000000}"/>
  <bookViews>
    <workbookView xWindow="7785" yWindow="1110" windowWidth="21600" windowHeight="11175" activeTab="57" xr2:uid="{00000000-000D-0000-FFFF-FFFF00000000}"/>
  </bookViews>
  <sheets>
    <sheet name="0828  京都大学" sheetId="148" r:id="rId1"/>
    <sheet name="0832  海洋研究開発機構" sheetId="149" r:id="rId2"/>
    <sheet name="0833　東京大学" sheetId="150" r:id="rId3"/>
    <sheet name="0834　東京大学" sheetId="152" r:id="rId4"/>
    <sheet name="0835  筑波大学" sheetId="154" r:id="rId5"/>
    <sheet name="0836  筑波大学" sheetId="155" r:id="rId6"/>
    <sheet name="0841  東京大学" sheetId="156" r:id="rId7"/>
    <sheet name="0842  京都大学" sheetId="157" r:id="rId8"/>
    <sheet name="0846  長崎県" sheetId="158" r:id="rId9"/>
    <sheet name="0847  長崎県" sheetId="159" r:id="rId10"/>
    <sheet name="0848  玉川学園" sheetId="160" r:id="rId11"/>
    <sheet name="0849  京都大学" sheetId="161" r:id="rId12"/>
    <sheet name="0852  久留米大学" sheetId="162" r:id="rId13"/>
    <sheet name="0858　神戸大学" sheetId="163" r:id="rId14"/>
    <sheet name="0859  中部大学" sheetId="164" r:id="rId15"/>
    <sheet name="0861  高度情報科学技術研究機構" sheetId="165" r:id="rId16"/>
    <sheet name="0864  東京科学大学" sheetId="166" r:id="rId17"/>
    <sheet name="0865  神戸医療産業都市推進機構" sheetId="168" r:id="rId18"/>
    <sheet name="0866  熊本大学" sheetId="169" r:id="rId19"/>
    <sheet name="0880  東京科学大学" sheetId="170" r:id="rId20"/>
    <sheet name="0881  東京科学大学" sheetId="171" r:id="rId21"/>
    <sheet name="0882  北海道国立大学機構" sheetId="172" r:id="rId22"/>
    <sheet name="0886  東京大学" sheetId="173" r:id="rId23"/>
    <sheet name="0887  公立大学法人大阪" sheetId="174" r:id="rId24"/>
    <sheet name="0889  日本スポーツ振興センター" sheetId="175" r:id="rId25"/>
    <sheet name="0893  大阪大学" sheetId="176" r:id="rId26"/>
    <sheet name="0894  筑波大学" sheetId="177" r:id="rId27"/>
    <sheet name="0903  東京大学" sheetId="178" r:id="rId28"/>
    <sheet name="0904  東京大学" sheetId="179" r:id="rId29"/>
    <sheet name="0906  山梨大学" sheetId="180" r:id="rId30"/>
    <sheet name="0908  東京科学大学" sheetId="181" r:id="rId31"/>
    <sheet name="0910  実中研" sheetId="182" r:id="rId32"/>
    <sheet name="0911  京都大学" sheetId="183" r:id="rId33"/>
    <sheet name="0913  理化学研究所" sheetId="184" r:id="rId34"/>
    <sheet name="0914  理化学研究所" sheetId="185" r:id="rId35"/>
    <sheet name="0917  産業技術総合研究所" sheetId="186" r:id="rId36"/>
    <sheet name="0918  産業技術総合研究所" sheetId="187" r:id="rId37"/>
    <sheet name="0919  徳島大学" sheetId="188" r:id="rId38"/>
    <sheet name="0920  岡山大学" sheetId="189" r:id="rId39"/>
    <sheet name="922  京都大学" sheetId="190" r:id="rId40"/>
    <sheet name="0923  東京農工大学" sheetId="191" r:id="rId41"/>
    <sheet name="0928  琉球大学" sheetId="192" r:id="rId42"/>
    <sheet name="0929  大阪大学" sheetId="193" r:id="rId43"/>
    <sheet name="0930  香川大学" sheetId="194" r:id="rId44"/>
    <sheet name="0933  長崎大学" sheetId="195" r:id="rId45"/>
    <sheet name="0934  東京大学" sheetId="196" r:id="rId46"/>
    <sheet name="0935  京都大学" sheetId="197" r:id="rId47"/>
    <sheet name="0936  理化学研究所" sheetId="198" r:id="rId48"/>
    <sheet name="0937  理化学研究所" sheetId="200" r:id="rId49"/>
    <sheet name="0938  筑波大学" sheetId="202" r:id="rId50"/>
    <sheet name="0939  神戸大学" sheetId="204" r:id="rId51"/>
    <sheet name="0945  東京科学大学" sheetId="205" r:id="rId52"/>
    <sheet name="0949  東京大学" sheetId="206" r:id="rId53"/>
    <sheet name="0954  高エネルギー加速器研究機構" sheetId="208" r:id="rId54"/>
    <sheet name="0955  理化学研究所" sheetId="209" r:id="rId55"/>
    <sheet name="0956  理化学研究所" sheetId="211" r:id="rId56"/>
    <sheet name="0957  理化学研究所" sheetId="212" r:id="rId57"/>
    <sheet name="0958  東京大学" sheetId="213" r:id="rId58"/>
    <sheet name="0960  東海国立大学機構" sheetId="214" r:id="rId59"/>
    <sheet name="0966  神戸大学" sheetId="215" r:id="rId60"/>
    <sheet name="0969  量子科学技術研究開発機構" sheetId="216" r:id="rId61"/>
    <sheet name="0970  東京大学" sheetId="217" r:id="rId62"/>
    <sheet name="0973  東京大学" sheetId="218" r:id="rId63"/>
    <sheet name="0981  東京大学" sheetId="219" r:id="rId64"/>
    <sheet name="0982  東京大学" sheetId="220" r:id="rId65"/>
    <sheet name="処分予定一覧表（需要調査　対象外） (7)" sheetId="207" state="hidden" r:id="rId66"/>
    <sheet name="処分予定一覧表（需要調査　対象外） (2)" sheetId="153" state="hidden" r:id="rId67"/>
    <sheet name="処分予定一覧表（需要調査　対象外）" sheetId="151" state="hidden" r:id="rId68"/>
    <sheet name="処分予定一覧表（需要調査　掲載用） (20)" sheetId="145" state="hidden" r:id="rId69"/>
    <sheet name="処分予定一覧表（需要調査　掲載用） (21)" sheetId="146" state="hidden" r:id="rId70"/>
    <sheet name="処分予定一覧表（需要調査　掲載用） (22)" sheetId="147" state="hidden" r:id="rId71"/>
    <sheet name="処分予定一覧表（需要調査　掲載用） (17)" sheetId="122" state="hidden" r:id="rId72"/>
    <sheet name="処分予定一覧表（需要調査　掲載用） (18)" sheetId="123" state="hidden" r:id="rId73"/>
    <sheet name="処分予定一覧表（需要調査　掲載用） (19)" sheetId="124" state="hidden" r:id="rId74"/>
    <sheet name="処分予定一覧表（需要調査　掲載用） (14)" sheetId="98" state="hidden" r:id="rId75"/>
    <sheet name="処分予定一覧表（需要調査　掲載用） (15)" sheetId="99" state="hidden" r:id="rId76"/>
    <sheet name="処分予定一覧表（需要調査　掲載用） (16)" sheetId="100" state="hidden" r:id="rId77"/>
    <sheet name="処分予定一覧表（需要調査　掲載用） (11)" sheetId="85" state="hidden" r:id="rId78"/>
    <sheet name="処分予定一覧表（需要調査　掲載用） (12)" sheetId="86" state="hidden" r:id="rId79"/>
    <sheet name="処分予定一覧表（需要調査　掲載用） (13)" sheetId="87" state="hidden" r:id="rId80"/>
    <sheet name="処分予定一覧表（需要調査　掲載用） (8)" sheetId="61" state="hidden" r:id="rId81"/>
    <sheet name="処分予定一覧表（需要調査　掲載用） (9)" sheetId="62" state="hidden" r:id="rId82"/>
    <sheet name="処分予定一覧表（需要調査　掲載用） (10)" sheetId="63" state="hidden" r:id="rId83"/>
    <sheet name="処分予定一覧表（需要調査　掲載用） (5)" sheetId="38" state="hidden" r:id="rId84"/>
    <sheet name="処分予定一覧表（需要調査　掲載用） (6)" sheetId="39" state="hidden" r:id="rId85"/>
    <sheet name="処分予定一覧表（需要調査　掲載用） (7)" sheetId="40" state="hidden" r:id="rId86"/>
    <sheet name="処分予定一覧表（需要調査　掲載用） (2)" sheetId="12" state="hidden" r:id="rId87"/>
    <sheet name="処分予定一覧表（需要調査　掲載用） (3)" sheetId="13" state="hidden" r:id="rId88"/>
    <sheet name="処分予定一覧表（需要調査　掲載用） (4)" sheetId="14" state="hidden" r:id="rId89"/>
  </sheets>
  <definedNames>
    <definedName name="_xlnm.Print_Area" localSheetId="0">'0828  京都大学'!$A$1:$I$19</definedName>
    <definedName name="_xlnm.Print_Area" localSheetId="1">'0832  海洋研究開発機構'!$A$1:$I$21</definedName>
    <definedName name="_xlnm.Print_Area" localSheetId="2">'0833　東京大学'!$A$1:$I$19</definedName>
    <definedName name="_xlnm.Print_Area" localSheetId="3">'0834　東京大学'!$A$1:$I$19</definedName>
    <definedName name="_xlnm.Print_Area" localSheetId="4">'0835  筑波大学'!$A$1:$I$20</definedName>
    <definedName name="_xlnm.Print_Area" localSheetId="5">'0836  筑波大学'!$A$1:$I$19</definedName>
    <definedName name="_xlnm.Print_Area" localSheetId="7">'0842  京都大学'!$A$1:$I$19</definedName>
    <definedName name="_xlnm.Print_Area" localSheetId="8">'0846  長崎県'!$A$1:$I$19</definedName>
    <definedName name="_xlnm.Print_Area" localSheetId="9">'0847  長崎県'!$A$1:$I$21</definedName>
    <definedName name="_xlnm.Print_Area" localSheetId="10">'0848  玉川学園'!$A$1:$I$19</definedName>
    <definedName name="_xlnm.Print_Area" localSheetId="11">'0849  京都大学'!$A$1:$I$20</definedName>
    <definedName name="_xlnm.Print_Area" localSheetId="12">'0852  久留米大学'!$A$1:$I$19</definedName>
    <definedName name="_xlnm.Print_Area" localSheetId="13">'0858　神戸大学'!$A$1:$I$19</definedName>
    <definedName name="_xlnm.Print_Area" localSheetId="14">'0859  中部大学'!$A$1:$I$20</definedName>
    <definedName name="_xlnm.Print_Area" localSheetId="15">'0861  高度情報科学技術研究機構'!$A$1:$I$31</definedName>
    <definedName name="_xlnm.Print_Area" localSheetId="16">'0864  東京科学大学'!$A$1:$I$19</definedName>
    <definedName name="_xlnm.Print_Area" localSheetId="17">'0865  神戸医療産業都市推進機構'!$A$1:$I$19</definedName>
    <definedName name="_xlnm.Print_Area" localSheetId="18">'0866  熊本大学'!$A$1:$I$21</definedName>
    <definedName name="_xlnm.Print_Area" localSheetId="19">'0880  東京科学大学'!$A$1:$I$19</definedName>
    <definedName name="_xlnm.Print_Area" localSheetId="20">'0881  東京科学大学'!$A$1:$I$19</definedName>
    <definedName name="_xlnm.Print_Area" localSheetId="21">'0882  北海道国立大学機構'!$A$1:$I$21</definedName>
    <definedName name="_xlnm.Print_Area" localSheetId="22">'0886  東京大学'!$A$1:$I$19</definedName>
    <definedName name="_xlnm.Print_Area" localSheetId="23">'0887  公立大学法人大阪'!$A$1:$I$19</definedName>
    <definedName name="_xlnm.Print_Area" localSheetId="24">'0889  日本スポーツ振興センター'!$A$1:$I$38</definedName>
    <definedName name="_xlnm.Print_Area" localSheetId="25">'0893  大阪大学'!$A$1:$I$19</definedName>
    <definedName name="_xlnm.Print_Area" localSheetId="26">'0894  筑波大学'!$A$1:$I$19</definedName>
    <definedName name="_xlnm.Print_Area" localSheetId="27">'0903  東京大学'!$A$1:$I$19</definedName>
    <definedName name="_xlnm.Print_Area" localSheetId="28">'0904  東京大学'!$A$1:$I$19</definedName>
    <definedName name="_xlnm.Print_Area" localSheetId="29">'0906  山梨大学'!$A$1:$I$25</definedName>
    <definedName name="_xlnm.Print_Area" localSheetId="30">'0908  東京科学大学'!$A$1:$I$20</definedName>
    <definedName name="_xlnm.Print_Area" localSheetId="31">'0910  実中研'!$A$1:$I$19</definedName>
    <definedName name="_xlnm.Print_Area" localSheetId="32">'0911  京都大学'!$A$1:$I$20</definedName>
    <definedName name="_xlnm.Print_Area" localSheetId="33">'0913  理化学研究所'!$A$1:$I$19</definedName>
    <definedName name="_xlnm.Print_Area" localSheetId="34">'0914  理化学研究所'!$A$1:$I$19</definedName>
    <definedName name="_xlnm.Print_Area" localSheetId="35">'0917  産業技術総合研究所'!$A$1:$I$21</definedName>
    <definedName name="_xlnm.Print_Area" localSheetId="36">'0918  産業技術総合研究所'!$A$1:$I$19</definedName>
    <definedName name="_xlnm.Print_Area" localSheetId="37">'0919  徳島大学'!$A$1:$I$19</definedName>
    <definedName name="_xlnm.Print_Area" localSheetId="38">'0920  岡山大学'!$A$1:$I$19</definedName>
    <definedName name="_xlnm.Print_Area" localSheetId="40">'0923  東京農工大学'!$A$1:$I$21</definedName>
    <definedName name="_xlnm.Print_Area" localSheetId="41">'0928  琉球大学'!$A$1:$I$20</definedName>
    <definedName name="_xlnm.Print_Area" localSheetId="42">'0929  大阪大学'!$A$1:$I$26</definedName>
    <definedName name="_xlnm.Print_Area" localSheetId="43">'0930  香川大学'!$A$1:$I$19</definedName>
    <definedName name="_xlnm.Print_Area" localSheetId="44">'0933  長崎大学'!$A$1:$I$19</definedName>
    <definedName name="_xlnm.Print_Area" localSheetId="45">'0934  東京大学'!$A$1:$I$19</definedName>
    <definedName name="_xlnm.Print_Area" localSheetId="46">'0935  京都大学'!$A$1:$I$20</definedName>
    <definedName name="_xlnm.Print_Area" localSheetId="47">'0936  理化学研究所'!$A$1:$I$35</definedName>
    <definedName name="_xlnm.Print_Area" localSheetId="48">'0937  理化学研究所'!$A$1:$I$19</definedName>
    <definedName name="_xlnm.Print_Area" localSheetId="49">'0938  筑波大学'!$A$1:$I$19</definedName>
    <definedName name="_xlnm.Print_Area" localSheetId="50">'0939  神戸大学'!$A$1:$I$19</definedName>
    <definedName name="_xlnm.Print_Area" localSheetId="51">'0945  東京科学大学'!$A$1:$I$19</definedName>
    <definedName name="_xlnm.Print_Area" localSheetId="52">'0949  東京大学'!$A$1:$I$20</definedName>
    <definedName name="_xlnm.Print_Area" localSheetId="53">'0954  高エネルギー加速器研究機構'!$A$1:$I$19</definedName>
    <definedName name="_xlnm.Print_Area" localSheetId="54">'0955  理化学研究所'!$A$1:$I$21</definedName>
    <definedName name="_xlnm.Print_Area" localSheetId="55">'0956  理化学研究所'!$A$1:$I$21</definedName>
    <definedName name="_xlnm.Print_Area" localSheetId="56">'0957  理化学研究所'!$A$1:$I$24</definedName>
    <definedName name="_xlnm.Print_Area" localSheetId="57">'0958  東京大学'!$A$1:$I$19</definedName>
    <definedName name="_xlnm.Print_Area" localSheetId="58">'0960  東海国立大学機構'!$A$1:$I$20</definedName>
    <definedName name="_xlnm.Print_Area" localSheetId="60">'0969  量子科学技術研究開発機構'!$A$1:$J$21</definedName>
    <definedName name="_xlnm.Print_Area" localSheetId="61">'0970  東京大学'!$A$1:$I$20</definedName>
    <definedName name="_xlnm.Print_Area" localSheetId="62">'0973  東京大学'!$A$1:$I$19</definedName>
    <definedName name="_xlnm.Print_Area" localSheetId="63">'0981  東京大学'!$A$1:$I$23</definedName>
    <definedName name="_xlnm.Print_Area" localSheetId="64">'0982  東京大学'!$A$1:$I$18</definedName>
    <definedName name="_xlnm.Print_Area" localSheetId="39">'922  京都大学'!$A$1:$I$21</definedName>
    <definedName name="_xlnm.Print_Area" localSheetId="82">'処分予定一覧表（需要調査　掲載用） (10)'!$A$1:$I$22</definedName>
    <definedName name="_xlnm.Print_Area" localSheetId="77">'処分予定一覧表（需要調査　掲載用） (11)'!$A$1:$I$22</definedName>
    <definedName name="_xlnm.Print_Area" localSheetId="78">'処分予定一覧表（需要調査　掲載用） (12)'!$A$1:$I$22</definedName>
    <definedName name="_xlnm.Print_Area" localSheetId="79">'処分予定一覧表（需要調査　掲載用） (13)'!$A$1:$I$22</definedName>
    <definedName name="_xlnm.Print_Area" localSheetId="74">'処分予定一覧表（需要調査　掲載用） (14)'!$A$1:$I$22</definedName>
    <definedName name="_xlnm.Print_Area" localSheetId="75">'処分予定一覧表（需要調査　掲載用） (15)'!$A$1:$I$22</definedName>
    <definedName name="_xlnm.Print_Area" localSheetId="76">'処分予定一覧表（需要調査　掲載用） (16)'!$A$1:$I$22</definedName>
    <definedName name="_xlnm.Print_Area" localSheetId="71">'処分予定一覧表（需要調査　掲載用） (17)'!$A$1:$I$22</definedName>
    <definedName name="_xlnm.Print_Area" localSheetId="72">'処分予定一覧表（需要調査　掲載用） (18)'!$A$1:$I$22</definedName>
    <definedName name="_xlnm.Print_Area" localSheetId="73">'処分予定一覧表（需要調査　掲載用） (19)'!$A$1:$I$22</definedName>
    <definedName name="_xlnm.Print_Area" localSheetId="86">'処分予定一覧表（需要調査　掲載用） (2)'!$A$1:$I$22</definedName>
    <definedName name="_xlnm.Print_Area" localSheetId="68">'処分予定一覧表（需要調査　掲載用） (20)'!$A$1:$I$22</definedName>
    <definedName name="_xlnm.Print_Area" localSheetId="69">'処分予定一覧表（需要調査　掲載用） (21)'!$A$1:$I$22</definedName>
    <definedName name="_xlnm.Print_Area" localSheetId="70">'処分予定一覧表（需要調査　掲載用） (22)'!$A$1:$I$22</definedName>
    <definedName name="_xlnm.Print_Area" localSheetId="87">'処分予定一覧表（需要調査　掲載用） (3)'!$A$1:$I$22</definedName>
    <definedName name="_xlnm.Print_Area" localSheetId="88">'処分予定一覧表（需要調査　掲載用） (4)'!$A$1:$I$22</definedName>
    <definedName name="_xlnm.Print_Area" localSheetId="83">'処分予定一覧表（需要調査　掲載用） (5)'!$A$1:$I$22</definedName>
    <definedName name="_xlnm.Print_Area" localSheetId="84">'処分予定一覧表（需要調査　掲載用） (6)'!$A$1:$I$22</definedName>
    <definedName name="_xlnm.Print_Area" localSheetId="85">'処分予定一覧表（需要調査　掲載用） (7)'!$A$1:$I$22</definedName>
    <definedName name="_xlnm.Print_Area" localSheetId="80">'処分予定一覧表（需要調査　掲載用） (8)'!$A$1:$I$22</definedName>
    <definedName name="_xlnm.Print_Area" localSheetId="81">'処分予定一覧表（需要調査　掲載用） (9)'!$A$1:$I$22</definedName>
    <definedName name="_xlnm.Print_Area" localSheetId="67">'処分予定一覧表（需要調査　対象外）'!$A$1:$I$22</definedName>
    <definedName name="_xlnm.Print_Area" localSheetId="66">'処分予定一覧表（需要調査　対象外） (2)'!$A$1:$I$22</definedName>
    <definedName name="_xlnm.Print_Area" localSheetId="65">'処分予定一覧表（需要調査　対象外） (7)'!$A$1:$I$19</definedName>
    <definedName name="_xlnm.Print_Titles" localSheetId="33">'0913  理化学研究所'!$10:$10</definedName>
    <definedName name="_xlnm.Print_Titles" localSheetId="34">'0914  理化学研究所'!$10:$10</definedName>
    <definedName name="_xlnm.Print_Titles" localSheetId="47">'0936  理化学研究所'!$10:$10</definedName>
    <definedName name="_xlnm.Print_Titles" localSheetId="48">'0937  理化学研究所'!$10:$10</definedName>
    <definedName name="_xlnm.Print_Titles" localSheetId="54">'0955  理化学研究所'!$10:$10</definedName>
    <definedName name="_xlnm.Print_Titles" localSheetId="55">'0956  理化学研究所'!$10:$10</definedName>
    <definedName name="_xlnm.Print_Titles" localSheetId="56">'0957  理化学研究所'!$10:$10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65" l="1"/>
  <c r="E22" i="165"/>
  <c r="E21" i="165"/>
  <c r="E20" i="165"/>
  <c r="E19" i="165"/>
  <c r="E18" i="165"/>
  <c r="E17" i="165"/>
  <c r="E16" i="165"/>
  <c r="E15" i="165"/>
  <c r="E14" i="165"/>
  <c r="E13" i="165"/>
  <c r="E12" i="165"/>
  <c r="E11" i="165"/>
</calcChain>
</file>

<file path=xl/sharedStrings.xml><?xml version="1.0" encoding="utf-8"?>
<sst xmlns="http://schemas.openxmlformats.org/spreadsheetml/2006/main" count="3054" uniqueCount="626">
  <si>
    <t>【事業名】</t>
    <rPh sb="1" eb="3">
      <t>ジギョウ</t>
    </rPh>
    <rPh sb="3" eb="4">
      <t>メイ</t>
    </rPh>
    <phoneticPr fontId="7"/>
  </si>
  <si>
    <t>【購入等希望登録書提出期限】</t>
    <rPh sb="1" eb="3">
      <t>コウニュウ</t>
    </rPh>
    <rPh sb="3" eb="4">
      <t>トウ</t>
    </rPh>
    <rPh sb="4" eb="6">
      <t>キボウ</t>
    </rPh>
    <rPh sb="6" eb="8">
      <t>トウロク</t>
    </rPh>
    <rPh sb="8" eb="9">
      <t>ショ</t>
    </rPh>
    <rPh sb="9" eb="11">
      <t>テイシュツ</t>
    </rPh>
    <rPh sb="11" eb="13">
      <t>キゲン</t>
    </rPh>
    <phoneticPr fontId="7"/>
  </si>
  <si>
    <t>品名</t>
    <rPh sb="0" eb="2">
      <t>ヒンメイ</t>
    </rPh>
    <phoneticPr fontId="7"/>
  </si>
  <si>
    <t>規格</t>
    <rPh sb="0" eb="2">
      <t>キカク</t>
    </rPh>
    <phoneticPr fontId="7"/>
  </si>
  <si>
    <t>数量</t>
    <rPh sb="0" eb="2">
      <t>スウリョウ</t>
    </rPh>
    <phoneticPr fontId="7"/>
  </si>
  <si>
    <t>単価（税込）</t>
    <rPh sb="0" eb="2">
      <t>タンカ</t>
    </rPh>
    <rPh sb="3" eb="5">
      <t>ゼイコ</t>
    </rPh>
    <phoneticPr fontId="7"/>
  </si>
  <si>
    <t>金額（税込）</t>
    <rPh sb="0" eb="2">
      <t>キンガク</t>
    </rPh>
    <rPh sb="3" eb="5">
      <t>ゼイコ</t>
    </rPh>
    <phoneticPr fontId="7"/>
  </si>
  <si>
    <t>取得日</t>
    <rPh sb="0" eb="3">
      <t>シュトクビ</t>
    </rPh>
    <phoneticPr fontId="7"/>
  </si>
  <si>
    <t>保管又は設置場所</t>
    <rPh sb="0" eb="2">
      <t>ホカン</t>
    </rPh>
    <rPh sb="2" eb="3">
      <t>マタ</t>
    </rPh>
    <rPh sb="4" eb="6">
      <t>セッチ</t>
    </rPh>
    <rPh sb="6" eb="8">
      <t>バショ</t>
    </rPh>
    <phoneticPr fontId="7"/>
  </si>
  <si>
    <t>損耗程度</t>
    <rPh sb="0" eb="2">
      <t>ソンモウ</t>
    </rPh>
    <rPh sb="2" eb="4">
      <t>テイド</t>
    </rPh>
    <phoneticPr fontId="7"/>
  </si>
  <si>
    <t>備考</t>
    <rPh sb="0" eb="2">
      <t>ビコウ</t>
    </rPh>
    <phoneticPr fontId="7"/>
  </si>
  <si>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7"/>
  </si>
  <si>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7"/>
  </si>
  <si>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7"/>
  </si>
  <si>
    <t>4.損耗程度とは、A　現時点で修理費が取得価格の20％未満と推定されるもの。</t>
    <rPh sb="2" eb="4">
      <t>ソンモウ</t>
    </rPh>
    <rPh sb="4" eb="6">
      <t>テイド</t>
    </rPh>
    <phoneticPr fontId="7"/>
  </si>
  <si>
    <t>　　　　　　　　B　　　　　　　〃　　　　　　20％以上50％未満と推定されるもの。</t>
    <rPh sb="26" eb="28">
      <t>イジョウ</t>
    </rPh>
    <rPh sb="31" eb="33">
      <t>ミマン</t>
    </rPh>
    <rPh sb="34" eb="36">
      <t>スイテイ</t>
    </rPh>
    <phoneticPr fontId="7"/>
  </si>
  <si>
    <t>　　　　　　　　C　　　　　　　〃　　　　　　50％以上と推定されるもの。</t>
    <rPh sb="26" eb="28">
      <t>イジョウ</t>
    </rPh>
    <rPh sb="29" eb="31">
      <t>スイテイ</t>
    </rPh>
    <phoneticPr fontId="7"/>
  </si>
  <si>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7"/>
  </si>
  <si>
    <t>処分予定物品一覧表</t>
    <rPh sb="0" eb="2">
      <t>ショブン</t>
    </rPh>
    <rPh sb="2" eb="4">
      <t>ヨテイ</t>
    </rPh>
    <rPh sb="4" eb="6">
      <t>ブッピン</t>
    </rPh>
    <rPh sb="6" eb="8">
      <t>イチラン</t>
    </rPh>
    <rPh sb="8" eb="9">
      <t>ヒョウ</t>
    </rPh>
    <phoneticPr fontId="7"/>
  </si>
  <si>
    <t>C</t>
  </si>
  <si>
    <t>戦略的研究拠点育成　先端領域融合による開放型医学研究拠点形成</t>
    <rPh sb="0" eb="3">
      <t>センリャクテキ</t>
    </rPh>
    <rPh sb="3" eb="7">
      <t>ケンキュウキョテン</t>
    </rPh>
    <rPh sb="7" eb="9">
      <t>イクセイ</t>
    </rPh>
    <rPh sb="10" eb="16">
      <t>センタンリョウイキユウゴウ</t>
    </rPh>
    <rPh sb="19" eb="22">
      <t>カイホウガタ</t>
    </rPh>
    <rPh sb="22" eb="24">
      <t>イガク</t>
    </rPh>
    <rPh sb="24" eb="30">
      <t>ケンキュウキョテンケイセイ</t>
    </rPh>
    <phoneticPr fontId="7"/>
  </si>
  <si>
    <t>実体顕微鏡</t>
    <rPh sb="0" eb="2">
      <t>ジッタイ</t>
    </rPh>
    <rPh sb="2" eb="5">
      <t>ケンビキョウ</t>
    </rPh>
    <phoneticPr fontId="6"/>
  </si>
  <si>
    <t>独国カールツァイス社製</t>
    <rPh sb="0" eb="2">
      <t>ドクコク</t>
    </rPh>
    <rPh sb="9" eb="10">
      <t>シャ</t>
    </rPh>
    <rPh sb="10" eb="11">
      <t>セイ</t>
    </rPh>
    <phoneticPr fontId="6"/>
  </si>
  <si>
    <t>国立大学法人京都大学医学研究科・医学部
（京都市左京区吉田近衛町）</t>
    <rPh sb="10" eb="15">
      <t>イガクケンキュウカ</t>
    </rPh>
    <rPh sb="16" eb="18">
      <t>イガク</t>
    </rPh>
    <rPh sb="18" eb="19">
      <t>ブ</t>
    </rPh>
    <rPh sb="27" eb="29">
      <t>ヨシダ</t>
    </rPh>
    <rPh sb="29" eb="31">
      <t>コノエ</t>
    </rPh>
    <rPh sb="31" eb="32">
      <t>チョウ</t>
    </rPh>
    <phoneticPr fontId="6"/>
  </si>
  <si>
    <t>多年の使用により性能劣化、摩耗激しい。メーカーの修理対応期限超過で修理不可能。</t>
    <rPh sb="25" eb="27">
      <t>タイオウ</t>
    </rPh>
    <phoneticPr fontId="4"/>
  </si>
  <si>
    <t>先端融合領域イノベーション創出拠点の形成　次世代免疫制御を目指す創薬医学融合拠点</t>
    <rPh sb="0" eb="6">
      <t>センタンユウゴウリョウイキ</t>
    </rPh>
    <rPh sb="13" eb="17">
      <t>ソウシュツキョテン</t>
    </rPh>
    <rPh sb="18" eb="20">
      <t>ケイセイ</t>
    </rPh>
    <rPh sb="21" eb="24">
      <t>ジセダイ</t>
    </rPh>
    <rPh sb="24" eb="28">
      <t>メンエキセイギョ</t>
    </rPh>
    <rPh sb="29" eb="31">
      <t>メザ</t>
    </rPh>
    <rPh sb="32" eb="40">
      <t>ソウヤクイガクユウゴウキョテン</t>
    </rPh>
    <phoneticPr fontId="7"/>
  </si>
  <si>
    <t>超低温フリーザー（４９０L）</t>
    <rPh sb="0" eb="1">
      <t>チョウ</t>
    </rPh>
    <rPh sb="1" eb="3">
      <t>テイオン</t>
    </rPh>
    <phoneticPr fontId="6"/>
  </si>
  <si>
    <t>サーモフィッシャーサイエンティフィック　２ドア　縦型994</t>
    <rPh sb="24" eb="26">
      <t>タテガタ</t>
    </rPh>
    <phoneticPr fontId="6"/>
  </si>
  <si>
    <t>実験動物麻酔装置（卓上型）インフルラン気化器取込付</t>
    <rPh sb="0" eb="4">
      <t>ジッケンドウブツ</t>
    </rPh>
    <rPh sb="4" eb="6">
      <t>マスイ</t>
    </rPh>
    <rPh sb="6" eb="8">
      <t>ソウチ</t>
    </rPh>
    <rPh sb="9" eb="12">
      <t>タクジョウガタ</t>
    </rPh>
    <rPh sb="19" eb="21">
      <t>キカ</t>
    </rPh>
    <rPh sb="21" eb="22">
      <t>ウツワ</t>
    </rPh>
    <rPh sb="22" eb="25">
      <t>トリコミツ</t>
    </rPh>
    <phoneticPr fontId="6"/>
  </si>
  <si>
    <t>シナノ製作所SN-487-1</t>
    <rPh sb="3" eb="6">
      <t>セイサクショ</t>
    </rPh>
    <phoneticPr fontId="6"/>
  </si>
  <si>
    <t>新興分野人材養成　遺伝カウンセラー・コーディネータユニット</t>
    <rPh sb="0" eb="4">
      <t>シンコウブンヤ</t>
    </rPh>
    <rPh sb="4" eb="8">
      <t>ジンザイヨウセイ</t>
    </rPh>
    <rPh sb="9" eb="11">
      <t>イデン</t>
    </rPh>
    <phoneticPr fontId="7"/>
  </si>
  <si>
    <t>遺伝子増幅装置</t>
    <rPh sb="0" eb="3">
      <t>イデンシ</t>
    </rPh>
    <rPh sb="3" eb="7">
      <t>ゾウフクソウチ</t>
    </rPh>
    <phoneticPr fontId="6"/>
  </si>
  <si>
    <t>アプライド製　ジーンAmp PCRシステム9700</t>
    <rPh sb="5" eb="6">
      <t>セイ</t>
    </rPh>
    <phoneticPr fontId="6"/>
  </si>
  <si>
    <t>滅菌装置</t>
    <rPh sb="0" eb="4">
      <t>メッキンソウチ</t>
    </rPh>
    <phoneticPr fontId="6"/>
  </si>
  <si>
    <t>トミー精工社製オートクレーブSX-500</t>
    <rPh sb="3" eb="5">
      <t>セイコウ</t>
    </rPh>
    <rPh sb="5" eb="6">
      <t>シャ</t>
    </rPh>
    <rPh sb="6" eb="7">
      <t>セイ</t>
    </rPh>
    <phoneticPr fontId="6"/>
  </si>
  <si>
    <t>卓上遠心機</t>
    <rPh sb="0" eb="2">
      <t>タクジョウ</t>
    </rPh>
    <rPh sb="2" eb="5">
      <t>エンシンキ</t>
    </rPh>
    <phoneticPr fontId="6"/>
  </si>
  <si>
    <t>エッペンドルフ製冷却遠心機5415R</t>
    <rPh sb="7" eb="8">
      <t>セイ</t>
    </rPh>
    <rPh sb="8" eb="10">
      <t>レイキャク</t>
    </rPh>
    <rPh sb="10" eb="13">
      <t>エンシンキ</t>
    </rPh>
    <phoneticPr fontId="6"/>
  </si>
  <si>
    <t>細胞培養装置</t>
    <rPh sb="0" eb="6">
      <t>サイボウバイヨウソウチ</t>
    </rPh>
    <phoneticPr fontId="6"/>
  </si>
  <si>
    <t>ｻｰﾓｴﾚｸﾄﾛﾝ社製ﾕﾆﾊﾞｰｻﾙCO2ｲﾝｷｭﾍﾞｰﾀ(T/Cｾﾝｻｰ)F3110</t>
    <rPh sb="9" eb="10">
      <t>シャ</t>
    </rPh>
    <rPh sb="10" eb="11">
      <t>セイ</t>
    </rPh>
    <phoneticPr fontId="6"/>
  </si>
  <si>
    <t>令和 8 年 3 月 19 日</t>
  </si>
  <si>
    <t>令和　年　月　日</t>
    <rPh sb="0" eb="1">
      <t>レイ</t>
    </rPh>
    <rPh sb="1" eb="2">
      <t>ワ</t>
    </rPh>
    <rPh sb="3" eb="4">
      <t>ネン</t>
    </rPh>
    <rPh sb="5" eb="6">
      <t>ガツ</t>
    </rPh>
    <rPh sb="7" eb="8">
      <t>ニチ</t>
    </rPh>
    <phoneticPr fontId="7"/>
  </si>
  <si>
    <t>　国立大学法人京都大学の行う試験研究等</t>
    <rPh sb="1" eb="3">
      <t>コクリツ</t>
    </rPh>
    <rPh sb="3" eb="5">
      <t>ダイガク</t>
    </rPh>
    <rPh sb="5" eb="7">
      <t>ホウジン</t>
    </rPh>
    <rPh sb="7" eb="9">
      <t>キョウト</t>
    </rPh>
    <rPh sb="9" eb="11">
      <t>ダイガク</t>
    </rPh>
    <rPh sb="12" eb="13">
      <t>オコナ</t>
    </rPh>
    <rPh sb="14" eb="16">
      <t>シケン</t>
    </rPh>
    <rPh sb="16" eb="18">
      <t>ケンキュウ</t>
    </rPh>
    <rPh sb="18" eb="19">
      <t>トウ</t>
    </rPh>
    <phoneticPr fontId="7"/>
  </si>
  <si>
    <t>　令和　年　月　日（　）　時　分　必着</t>
    <rPh sb="1" eb="2">
      <t>レイ</t>
    </rPh>
    <rPh sb="2" eb="3">
      <t>ワ</t>
    </rPh>
    <rPh sb="15" eb="16">
      <t>フン</t>
    </rPh>
    <phoneticPr fontId="7"/>
  </si>
  <si>
    <t>バイオメディカルフリーザー</t>
  </si>
  <si>
    <t>三洋電機（株）製
MDF-U538D</t>
    <rPh sb="0" eb="2">
      <t>サンヨウ</t>
    </rPh>
    <rPh sb="2" eb="4">
      <t>デンキ</t>
    </rPh>
    <rPh sb="5" eb="6">
      <t>カブ</t>
    </rPh>
    <rPh sb="7" eb="8">
      <t>セイ</t>
    </rPh>
    <phoneticPr fontId="6"/>
  </si>
  <si>
    <t>1台</t>
    <rPh sb="1" eb="2">
      <t>ダイ</t>
    </rPh>
    <phoneticPr fontId="7"/>
  </si>
  <si>
    <t>京都大学医生物学研究所西館475室
（京都市左京区聖護院川原町53）</t>
    <rPh sb="0" eb="4">
      <t>キョウトダイガク</t>
    </rPh>
    <rPh sb="4" eb="8">
      <t>イセイブツガク</t>
    </rPh>
    <rPh sb="8" eb="11">
      <t>ケンキュウショ</t>
    </rPh>
    <rPh sb="11" eb="13">
      <t>ニシカン</t>
    </rPh>
    <rPh sb="16" eb="17">
      <t>シツ</t>
    </rPh>
    <rPh sb="19" eb="22">
      <t>キョウトシ</t>
    </rPh>
    <rPh sb="22" eb="25">
      <t>サキョウク</t>
    </rPh>
    <rPh sb="25" eb="28">
      <t>ショウゴイン</t>
    </rPh>
    <rPh sb="28" eb="30">
      <t>カワハラ</t>
    </rPh>
    <rPh sb="30" eb="31">
      <t>チョウ</t>
    </rPh>
    <phoneticPr fontId="7"/>
  </si>
  <si>
    <t>C</t>
    <phoneticPr fontId="7"/>
  </si>
  <si>
    <t>経年劣化による老朽化が著しい</t>
    <phoneticPr fontId="7"/>
  </si>
  <si>
    <t>委託事業「海洋二酸化炭素センサー開発と観測基盤構築」</t>
    <rPh sb="0" eb="4">
      <t>イタクジギョウ</t>
    </rPh>
    <phoneticPr fontId="7"/>
  </si>
  <si>
    <t>タンデム型pCO2測定システム</t>
    <phoneticPr fontId="7"/>
  </si>
  <si>
    <t>紀本電子工業　大気・海洋二酸化炭素測定装置：MOG-701　フロースルー式タンデム型平衝装置：Eq-701ガス調整器：MOG701-AFC</t>
    <phoneticPr fontId="7"/>
  </si>
  <si>
    <t>1式</t>
    <phoneticPr fontId="7"/>
  </si>
  <si>
    <t>国立研究開発法人海洋研究開発機構
むつ研究所
青森県むつ市大字関根字北関根690番地</t>
    <phoneticPr fontId="7"/>
  </si>
  <si>
    <t>取得から約20年が経過し、故障箇所が基板や配管等と多岐にわたるため使用できない</t>
    <phoneticPr fontId="7"/>
  </si>
  <si>
    <t xml:space="preserve">タンデム型二酸化炭素計附属疑似現場型実験水槽 </t>
    <phoneticPr fontId="7"/>
  </si>
  <si>
    <t>紀本電子工業　特注品</t>
    <phoneticPr fontId="7"/>
  </si>
  <si>
    <t>水温・塩分計</t>
    <phoneticPr fontId="7"/>
  </si>
  <si>
    <t>米国シーバード社　SBE37-SMP　MicroCat</t>
    <phoneticPr fontId="7"/>
  </si>
  <si>
    <t>国立大学法人東京大学の行う試験研究</t>
    <rPh sb="0" eb="10">
      <t>コクリツダイガクホウジントウキョウダイガク</t>
    </rPh>
    <phoneticPr fontId="7"/>
  </si>
  <si>
    <t>データ解析ノード</t>
    <phoneticPr fontId="7"/>
  </si>
  <si>
    <t>Xeon E7-8857V2</t>
    <phoneticPr fontId="7"/>
  </si>
  <si>
    <t>東京大学生産技術研究所(東京都目黒区駒場4-6-1 Be605)</t>
    <phoneticPr fontId="7"/>
  </si>
  <si>
    <t>研究上必要な性能を満たさず、サポート対応も終了済</t>
    <phoneticPr fontId="7"/>
  </si>
  <si>
    <t>国立大学法人東京大学の行う試験研究</t>
    <phoneticPr fontId="7"/>
  </si>
  <si>
    <t>需要調査に支障があると考えられる理由</t>
    <rPh sb="0" eb="4">
      <t>ジュヨウチョウサ</t>
    </rPh>
    <rPh sb="5" eb="7">
      <t>シショウ</t>
    </rPh>
    <rPh sb="11" eb="12">
      <t>カンガ</t>
    </rPh>
    <rPh sb="16" eb="18">
      <t>リユウ</t>
    </rPh>
    <phoneticPr fontId="7"/>
  </si>
  <si>
    <t>Ｂｏｔｔｏｍ　Ｓｋｉｍｍｅｒ　Ｐｒｏｂｅ専用台車</t>
    <phoneticPr fontId="7"/>
  </si>
  <si>
    <t>国立大学法人東京大学生産技術研究所BLAIR研究室
(東京都目黒区駒場4-6-1)</t>
    <phoneticPr fontId="7"/>
  </si>
  <si>
    <t>錆がひどくタイヤが動かず、稼働できない</t>
    <phoneticPr fontId="7"/>
  </si>
  <si>
    <t>「気候変動リスク情報創生プログラム」</t>
    <rPh sb="1" eb="3">
      <t>キコウ</t>
    </rPh>
    <rPh sb="3" eb="5">
      <t>ヘンドウ</t>
    </rPh>
    <rPh sb="8" eb="10">
      <t>ジョウホウ</t>
    </rPh>
    <rPh sb="10" eb="12">
      <t>ソウセイ</t>
    </rPh>
    <phoneticPr fontId="7"/>
  </si>
  <si>
    <t>複合機</t>
    <rPh sb="0" eb="3">
      <t>フクゴウキ</t>
    </rPh>
    <phoneticPr fontId="6"/>
  </si>
  <si>
    <t>OKI　 MC562dn</t>
  </si>
  <si>
    <t>国立大学法人筑波大学　中-総合研究棟A-218大気科学実験室
（茨城県つくば市天王台1-1-1）</t>
    <rPh sb="0" eb="6">
      <t>コクリツダイガクホウジン</t>
    </rPh>
    <rPh sb="6" eb="10">
      <t>ツクバダイガク</t>
    </rPh>
    <rPh sb="11" eb="12">
      <t>ナカ</t>
    </rPh>
    <rPh sb="13" eb="15">
      <t>ソウゴウ</t>
    </rPh>
    <rPh sb="15" eb="17">
      <t>ケンキュウ</t>
    </rPh>
    <rPh sb="17" eb="18">
      <t>トウ</t>
    </rPh>
    <rPh sb="23" eb="25">
      <t>タイキ</t>
    </rPh>
    <rPh sb="25" eb="27">
      <t>カガク</t>
    </rPh>
    <rPh sb="27" eb="30">
      <t>ジッケンシツ</t>
    </rPh>
    <rPh sb="32" eb="35">
      <t>イバラキケン</t>
    </rPh>
    <rPh sb="38" eb="39">
      <t>シ</t>
    </rPh>
    <rPh sb="39" eb="42">
      <t>テンノウダイ</t>
    </rPh>
    <phoneticPr fontId="6"/>
  </si>
  <si>
    <t>修理が必要であるが、
購入から13年経ってい
ることから、修理が難しい</t>
    <phoneticPr fontId="7"/>
  </si>
  <si>
    <t>PC</t>
  </si>
  <si>
    <t>Apple　MacPro　ZOP1</t>
  </si>
  <si>
    <t xml:space="preserve">購入から12年経っており、性能が劣化している
</t>
    <phoneticPr fontId="7"/>
  </si>
  <si>
    <t>　国立大学法人筑波大学の行う試験研究等の事業</t>
    <rPh sb="1" eb="11">
      <t>コクリツダイガクホウジンツクバダイガク</t>
    </rPh>
    <rPh sb="12" eb="13">
      <t>オコナ</t>
    </rPh>
    <rPh sb="14" eb="19">
      <t>シケンケンキュウトウ</t>
    </rPh>
    <rPh sb="20" eb="22">
      <t>ジギョウ</t>
    </rPh>
    <phoneticPr fontId="7"/>
  </si>
  <si>
    <t>遺伝子解析ｼｽﾃﾑ</t>
    <rPh sb="0" eb="3">
      <t>イデンシ</t>
    </rPh>
    <rPh sb="3" eb="5">
      <t>カイセキ</t>
    </rPh>
    <phoneticPr fontId="6"/>
  </si>
  <si>
    <t>米国Applied Biosystems社　3100-AVANT</t>
    <rPh sb="0" eb="2">
      <t>ベイコク</t>
    </rPh>
    <rPh sb="20" eb="21">
      <t>シャ</t>
    </rPh>
    <phoneticPr fontId="6"/>
  </si>
  <si>
    <t>国立大学法人筑波大学　中-総合研究棟A-619機能食品化学研究室P2
（茨城県つくば市天王台1-1-1）</t>
    <rPh sb="0" eb="10">
      <t>コクリツダイガクホウジンツクバダイガク</t>
    </rPh>
    <rPh sb="11" eb="12">
      <t>ナカ</t>
    </rPh>
    <rPh sb="13" eb="15">
      <t>ソウゴウ</t>
    </rPh>
    <rPh sb="15" eb="17">
      <t>ケンキュウ</t>
    </rPh>
    <rPh sb="17" eb="18">
      <t>トウ</t>
    </rPh>
    <rPh sb="23" eb="25">
      <t>キノウ</t>
    </rPh>
    <rPh sb="25" eb="27">
      <t>ショクヒン</t>
    </rPh>
    <rPh sb="27" eb="29">
      <t>カガク</t>
    </rPh>
    <rPh sb="29" eb="31">
      <t>ケンキュウ</t>
    </rPh>
    <rPh sb="31" eb="32">
      <t>シツ</t>
    </rPh>
    <rPh sb="36" eb="39">
      <t>イバラキケン</t>
    </rPh>
    <rPh sb="42" eb="43">
      <t>シ</t>
    </rPh>
    <rPh sb="43" eb="46">
      <t>テンノウダイ</t>
    </rPh>
    <phoneticPr fontId="6"/>
  </si>
  <si>
    <t>購入から20年以上経っており、金額面からも修理が困難</t>
    <phoneticPr fontId="7"/>
  </si>
  <si>
    <t>「ライフサイエンス統合データベース開発運用（統合データベース支援：DB構築者の養成）」</t>
    <rPh sb="9" eb="11">
      <t>トウゴウ</t>
    </rPh>
    <rPh sb="17" eb="19">
      <t>カイハツ</t>
    </rPh>
    <rPh sb="19" eb="21">
      <t>ウンヨウ</t>
    </rPh>
    <rPh sb="22" eb="24">
      <t>トウゴウ</t>
    </rPh>
    <rPh sb="30" eb="32">
      <t>シエン</t>
    </rPh>
    <rPh sb="35" eb="38">
      <t>コウチクシャ</t>
    </rPh>
    <rPh sb="39" eb="41">
      <t>ヨウセイ</t>
    </rPh>
    <phoneticPr fontId="7"/>
  </si>
  <si>
    <t>サーバー</t>
    <phoneticPr fontId="11"/>
  </si>
  <si>
    <t>DELL　PwerEdge1950Ⅲ</t>
    <phoneticPr fontId="11"/>
  </si>
  <si>
    <t>国立大学法人東京大学新領域創成科学研究科（〒277-8568千葉県柏市柏の葉5-1-5）</t>
    <phoneticPr fontId="11"/>
  </si>
  <si>
    <t>機密保持のためHDDは物理破壊をしており、継続使用不可</t>
    <phoneticPr fontId="7"/>
  </si>
  <si>
    <t>KVMスイッチ</t>
  </si>
  <si>
    <t>ぷらっとホームPS－D7016AT/J/R</t>
  </si>
  <si>
    <t>経年劣化により正常な動作が不可能</t>
    <phoneticPr fontId="11"/>
  </si>
  <si>
    <t>国立大学法人京都大学の行う試験研究等の事業</t>
    <phoneticPr fontId="7"/>
  </si>
  <si>
    <t>試料移動用ドライジッパー</t>
    <phoneticPr fontId="7"/>
  </si>
  <si>
    <t>大陽日酸
ＤＲ－３ＤＳ</t>
    <phoneticPr fontId="7"/>
  </si>
  <si>
    <t>京都大学　iPS細胞研究所
南部総合研究1号館B12室
（京都市左京区聖護院川原町53）</t>
    <phoneticPr fontId="7"/>
  </si>
  <si>
    <t>機器の老朽化のため</t>
    <rPh sb="0" eb="2">
      <t>キキ</t>
    </rPh>
    <rPh sb="3" eb="6">
      <t>ロウキュウカ</t>
    </rPh>
    <phoneticPr fontId="10"/>
  </si>
  <si>
    <t>　試験研究等の事業</t>
    <rPh sb="1" eb="6">
      <t>シケンケンキュウトウ</t>
    </rPh>
    <rPh sb="7" eb="9">
      <t>ジギョウ</t>
    </rPh>
    <phoneticPr fontId="7"/>
  </si>
  <si>
    <t>血液ガス分析装置</t>
    <phoneticPr fontId="7"/>
  </si>
  <si>
    <t>ラジオメーター㈱
ABL800HB</t>
    <phoneticPr fontId="7"/>
  </si>
  <si>
    <t>長崎県工業技術センター（長崎県大村市池田2丁目1303-8）</t>
    <phoneticPr fontId="7"/>
  </si>
  <si>
    <t>故障により使用不可</t>
  </si>
  <si>
    <t>　生体組織の非侵襲型光計測技術の開発</t>
    <rPh sb="1" eb="5">
      <t>セイタイソシキ</t>
    </rPh>
    <rPh sb="6" eb="7">
      <t>ヒ</t>
    </rPh>
    <rPh sb="7" eb="9">
      <t>シンシュウ</t>
    </rPh>
    <rPh sb="9" eb="10">
      <t>ガタ</t>
    </rPh>
    <rPh sb="10" eb="11">
      <t>ヒカリ</t>
    </rPh>
    <rPh sb="11" eb="15">
      <t>ケイソクギジュツ</t>
    </rPh>
    <rPh sb="16" eb="18">
      <t>カイハツ</t>
    </rPh>
    <phoneticPr fontId="7"/>
  </si>
  <si>
    <t>制御装置</t>
  </si>
  <si>
    <t>CF-W7DWJAAS</t>
  </si>
  <si>
    <t>A</t>
    <phoneticPr fontId="7"/>
  </si>
  <si>
    <t>現行OS未対応のため使用不可</t>
  </si>
  <si>
    <t>解析用パソコン</t>
  </si>
  <si>
    <t>PC-VY20MWZ75</t>
  </si>
  <si>
    <t>放射温度計インターフェース</t>
  </si>
  <si>
    <t>測定範囲
（10℃～50℃±0.2℃：直線性）</t>
    <phoneticPr fontId="7"/>
  </si>
  <si>
    <t>特注品のため単独での利用不可</t>
  </si>
  <si>
    <t>学校法人玉川学園玉川大学の行う試験研究等の事業</t>
    <rPh sb="0" eb="4">
      <t>ガッコウホウジン</t>
    </rPh>
    <rPh sb="4" eb="8">
      <t>タマガワガクエン</t>
    </rPh>
    <rPh sb="8" eb="12">
      <t>タマガワダイガク</t>
    </rPh>
    <rPh sb="13" eb="14">
      <t>オコナ</t>
    </rPh>
    <rPh sb="15" eb="20">
      <t>シケンケンキュウトウ</t>
    </rPh>
    <rPh sb="21" eb="23">
      <t>ジギョウ</t>
    </rPh>
    <phoneticPr fontId="7"/>
  </si>
  <si>
    <t>直動式給餌装置</t>
  </si>
  <si>
    <t>特注
（有）中澤製作所製</t>
  </si>
  <si>
    <t>１式</t>
  </si>
  <si>
    <t>玉川大学　研究センター棟　4F406 電気生理実験室1（東京都町田市玉川学園6-1-1）</t>
  </si>
  <si>
    <t>コードの断線や不足があるため部品交換を要する。また製造業者による修理は、業者が廃業しているため不可である。</t>
    <rPh sb="3" eb="5">
      <t>ダンセン</t>
    </rPh>
    <rPh sb="6" eb="8">
      <t>フソク</t>
    </rPh>
    <rPh sb="13" eb="15">
      <t>ブヒン</t>
    </rPh>
    <rPh sb="15" eb="17">
      <t>コウカン</t>
    </rPh>
    <rPh sb="18" eb="19">
      <t>ヨウ</t>
    </rPh>
    <rPh sb="35" eb="37">
      <t>ギョウシャ</t>
    </rPh>
    <rPh sb="38" eb="40">
      <t>ハイギョウ</t>
    </rPh>
    <rPh sb="46" eb="48">
      <t>フカ</t>
    </rPh>
    <phoneticPr fontId="7"/>
  </si>
  <si>
    <t>X線回析装置　</t>
    <phoneticPr fontId="7"/>
  </si>
  <si>
    <t>リガク　ＭｕｌｔｉＦｌｅｘＤＲ</t>
    <phoneticPr fontId="7"/>
  </si>
  <si>
    <t>国立大学法人京都大学大学院工学研究科桂キャンパスA2棟207号室 (京都市西京区京都大学桂）</t>
    <phoneticPr fontId="7"/>
  </si>
  <si>
    <t>多年の使用により性能が劣化し使用に耐えない。また、修理に必要な部品調達ができず、修理不能。</t>
    <rPh sb="0" eb="2">
      <t>タネンオ</t>
    </rPh>
    <rPh sb="2" eb="4">
      <t>シヨウ</t>
    </rPh>
    <rPh sb="7" eb="9">
      <t>セイノウ</t>
    </rPh>
    <rPh sb="10" eb="12">
      <t>レッカ</t>
    </rPh>
    <rPh sb="13" eb="15">
      <t>シヨウ</t>
    </rPh>
    <rPh sb="16" eb="17">
      <t>タ</t>
    </rPh>
    <rPh sb="25" eb="27">
      <t>シュウリ</t>
    </rPh>
    <rPh sb="28" eb="30">
      <t>ヒツヨウ</t>
    </rPh>
    <rPh sb="31" eb="33">
      <t>ブヒン</t>
    </rPh>
    <rPh sb="33" eb="35">
      <t>チョウタツ</t>
    </rPh>
    <rPh sb="40" eb="42">
      <t>シュウリ</t>
    </rPh>
    <rPh sb="42" eb="44">
      <t>フノウ</t>
    </rPh>
    <phoneticPr fontId="7"/>
  </si>
  <si>
    <t>久留米大学の行う試験研究等の事業の用</t>
    <rPh sb="0" eb="5">
      <t>クルメダイガク</t>
    </rPh>
    <rPh sb="6" eb="7">
      <t>オコナ</t>
    </rPh>
    <rPh sb="8" eb="10">
      <t>シケン</t>
    </rPh>
    <rPh sb="10" eb="12">
      <t>ケンキュウ</t>
    </rPh>
    <rPh sb="12" eb="13">
      <t>トウ</t>
    </rPh>
    <rPh sb="14" eb="16">
      <t>ジギョウ</t>
    </rPh>
    <rPh sb="17" eb="18">
      <t>ヨウ</t>
    </rPh>
    <phoneticPr fontId="7"/>
  </si>
  <si>
    <t>ショウジョウバエ用インキュベーター</t>
    <phoneticPr fontId="7"/>
  </si>
  <si>
    <t>サンヨー MIR-253</t>
    <phoneticPr fontId="7"/>
  </si>
  <si>
    <t>久留米大学分子生命科学研究所遺伝情報研究部門 (福岡県久留米市旭町67番地)</t>
  </si>
  <si>
    <t>冷却機能低下したが、修理サービスが終了し、修理不能</t>
    <phoneticPr fontId="7"/>
  </si>
  <si>
    <t>　</t>
    <phoneticPr fontId="7"/>
  </si>
  <si>
    <t>　国立大学法人神戸大学の行う試験研究</t>
    <rPh sb="1" eb="7">
      <t>コクリツダイガクホウジン</t>
    </rPh>
    <rPh sb="7" eb="11">
      <t>コウベダイガク</t>
    </rPh>
    <rPh sb="12" eb="13">
      <t>オコナ</t>
    </rPh>
    <rPh sb="14" eb="18">
      <t>シケンケンキュウ</t>
    </rPh>
    <phoneticPr fontId="7"/>
  </si>
  <si>
    <t>Intel Knights Landing搭載
高速計算機</t>
    <phoneticPr fontId="7"/>
  </si>
  <si>
    <t>㈱HPCテック製 HPCT 
R240-KNL&amp;HPCT-SR45</t>
    <phoneticPr fontId="7"/>
  </si>
  <si>
    <t>国立大学法人神戸大学
自然４号館（712）サーバー室
（兵庫県神戸市灘区六甲台町1-1）</t>
    <phoneticPr fontId="7"/>
  </si>
  <si>
    <t>　学校法人中部大学の行う試験研究</t>
    <rPh sb="1" eb="5">
      <t>ガッコウホウジン</t>
    </rPh>
    <rPh sb="5" eb="9">
      <t>チュウブダイガク</t>
    </rPh>
    <rPh sb="10" eb="11">
      <t>オコナ</t>
    </rPh>
    <rPh sb="12" eb="16">
      <t>シケンケンキュウ</t>
    </rPh>
    <phoneticPr fontId="7"/>
  </si>
  <si>
    <t>オートクレーﾌﾞ（平山製作所）</t>
    <phoneticPr fontId="11"/>
  </si>
  <si>
    <t>ＨＶ－５０</t>
    <phoneticPr fontId="11"/>
  </si>
  <si>
    <t>中部大学
（愛知県春日井市松本町　１２００番地）</t>
    <rPh sb="0" eb="4">
      <t>チュウブダイガク</t>
    </rPh>
    <rPh sb="6" eb="9">
      <t>アイチケン</t>
    </rPh>
    <rPh sb="9" eb="13">
      <t>カスガイシ</t>
    </rPh>
    <rPh sb="13" eb="16">
      <t>マツモトチョウ</t>
    </rPh>
    <rPh sb="21" eb="23">
      <t>バンチ</t>
    </rPh>
    <phoneticPr fontId="6"/>
  </si>
  <si>
    <t>古い機械のため、蓋部分の修理不能</t>
    <rPh sb="13" eb="15">
      <t>フノウ</t>
    </rPh>
    <phoneticPr fontId="7"/>
  </si>
  <si>
    <t>恒温槽（タイテック）</t>
    <phoneticPr fontId="11"/>
  </si>
  <si>
    <t>ＰＥＲＳОＮＡＬー１１</t>
    <phoneticPr fontId="7"/>
  </si>
  <si>
    <t>B</t>
    <rPh sb="0" eb="1">
      <t xml:space="preserve">カ </t>
    </rPh>
    <phoneticPr fontId="7"/>
  </si>
  <si>
    <t>古い機械のため、今後使用予定がない</t>
    <phoneticPr fontId="7"/>
  </si>
  <si>
    <t>tyuu</t>
    <phoneticPr fontId="7"/>
  </si>
  <si>
    <t>委託研究「HPCIの運営」</t>
    <rPh sb="0" eb="2">
      <t>イタク</t>
    </rPh>
    <rPh sb="2" eb="4">
      <t>ケンキュウ</t>
    </rPh>
    <rPh sb="10" eb="12">
      <t>ウンエイ</t>
    </rPh>
    <phoneticPr fontId="7"/>
  </si>
  <si>
    <t>TV会議システム（ディスプレイ）</t>
    <phoneticPr fontId="11"/>
  </si>
  <si>
    <t>パナソニック　スマートビエラ
TH-P60GT5（60インチ）</t>
    <phoneticPr fontId="11"/>
  </si>
  <si>
    <t>一般財団法人 高度情報科学技術研究機構 神戸センター
（兵庫県神戸市中央区港島南町1-5-2神戸キメックセンタービル6階）</t>
    <rPh sb="46" eb="48">
      <t>コウベ</t>
    </rPh>
    <rPh sb="59" eb="60">
      <t>カイ</t>
    </rPh>
    <phoneticPr fontId="11"/>
  </si>
  <si>
    <t>C</t>
    <phoneticPr fontId="11"/>
  </si>
  <si>
    <t>システムのメーカーサポートの終了によりシステム自体については所期の目的を達成し、当該事業に供さなくなったため。(設置場所から搬出するには、専用ラックから取り外す必要がある)</t>
    <rPh sb="14" eb="16">
      <t>シュウリョウ</t>
    </rPh>
    <rPh sb="23" eb="25">
      <t>ジタイ</t>
    </rPh>
    <rPh sb="30" eb="32">
      <t>ショキ</t>
    </rPh>
    <rPh sb="33" eb="35">
      <t>モクテキ</t>
    </rPh>
    <rPh sb="36" eb="37">
      <t>タッ</t>
    </rPh>
    <rPh sb="37" eb="38">
      <t>ナ</t>
    </rPh>
    <rPh sb="40" eb="42">
      <t>トウガイ</t>
    </rPh>
    <rPh sb="42" eb="44">
      <t>ジギョウ</t>
    </rPh>
    <rPh sb="45" eb="46">
      <t>キョウ</t>
    </rPh>
    <phoneticPr fontId="7"/>
  </si>
  <si>
    <t>HPCI事務局TV会議システム</t>
    <rPh sb="4" eb="7">
      <t>ジムキョク</t>
    </rPh>
    <rPh sb="9" eb="11">
      <t>カイギ</t>
    </rPh>
    <phoneticPr fontId="14"/>
  </si>
  <si>
    <t>Polycom　HDX8000シリーズ
HDXシリーズ用内蔵MCU</t>
    <rPh sb="27" eb="28">
      <t>ヨウ</t>
    </rPh>
    <rPh sb="28" eb="30">
      <t>ナイゾウ</t>
    </rPh>
    <phoneticPr fontId="14"/>
  </si>
  <si>
    <t>2021年10月をもってメーカーによるサポートが終了しており、ソフトウェアの不具合等に対応できない。(設置場所から搬出するには、専用ラックから取り外す必要がある)</t>
    <rPh sb="51" eb="55">
      <t>セッチバショ</t>
    </rPh>
    <rPh sb="57" eb="59">
      <t>ハンシュツ</t>
    </rPh>
    <rPh sb="64" eb="66">
      <t>センヨウ</t>
    </rPh>
    <rPh sb="71" eb="72">
      <t>ト</t>
    </rPh>
    <rPh sb="73" eb="74">
      <t>ハズ</t>
    </rPh>
    <rPh sb="75" eb="77">
      <t>ヒツヨウ</t>
    </rPh>
    <phoneticPr fontId="7"/>
  </si>
  <si>
    <t>業務用携帯端末</t>
    <rPh sb="0" eb="3">
      <t>ギョウムヨウ</t>
    </rPh>
    <rPh sb="3" eb="5">
      <t>ケイタイ</t>
    </rPh>
    <rPh sb="5" eb="7">
      <t>タンマツ</t>
    </rPh>
    <phoneticPr fontId="11"/>
  </si>
  <si>
    <t>Panasonic社製
 Let's Note
（CF-SX3EMHCS)</t>
    <rPh sb="9" eb="10">
      <t>シャ</t>
    </rPh>
    <rPh sb="10" eb="11">
      <t>セイ</t>
    </rPh>
    <phoneticPr fontId="11"/>
  </si>
  <si>
    <t>一般財団法人高度情報科学技術研究機構　東京事務所
（東京都港区浜松町1-18-16
住友浜松町ビル7階）</t>
    <rPh sb="0" eb="2">
      <t>イッパン</t>
    </rPh>
    <rPh sb="2" eb="6">
      <t>ザイダンホウジン</t>
    </rPh>
    <rPh sb="6" eb="8">
      <t>コウド</t>
    </rPh>
    <rPh sb="8" eb="10">
      <t>ジョウホウ</t>
    </rPh>
    <rPh sb="10" eb="12">
      <t>カガク</t>
    </rPh>
    <rPh sb="12" eb="14">
      <t>ギジュツ</t>
    </rPh>
    <rPh sb="14" eb="16">
      <t>ケンキュウ</t>
    </rPh>
    <rPh sb="16" eb="18">
      <t>キコウ</t>
    </rPh>
    <rPh sb="19" eb="21">
      <t>トウキョウ</t>
    </rPh>
    <rPh sb="21" eb="24">
      <t>ジムショ</t>
    </rPh>
    <rPh sb="26" eb="29">
      <t>トウキョウト</t>
    </rPh>
    <rPh sb="29" eb="31">
      <t>ミナトク</t>
    </rPh>
    <rPh sb="31" eb="34">
      <t>ハママツチョウ</t>
    </rPh>
    <rPh sb="42" eb="44">
      <t>スミトモ</t>
    </rPh>
    <rPh sb="44" eb="47">
      <t>ハママツチョウ</t>
    </rPh>
    <rPh sb="50" eb="51">
      <t>カイ</t>
    </rPh>
    <phoneticPr fontId="11"/>
  </si>
  <si>
    <t>OS(windows10)のサ
ポート終了により、セキュリティ管理上、業務に使用できない。</t>
    <phoneticPr fontId="7"/>
  </si>
  <si>
    <t>業務用サーバ</t>
    <rPh sb="0" eb="3">
      <t>ギョウムヨウ</t>
    </rPh>
    <phoneticPr fontId="11"/>
  </si>
  <si>
    <t>サーバ
FANATIC Solution Server</t>
    <phoneticPr fontId="11"/>
  </si>
  <si>
    <t>一般財団法人 高度情報科学技術研究機構 神戸センター
（兵庫県神戸市中央区港島南町7-1-26（理研計算科学研究センターサーバ室））</t>
    <phoneticPr fontId="11"/>
  </si>
  <si>
    <t>ハードの陳腐化が著しく、メーカのサポートも終了しているため、セキュリティ管理上、業務に使用できない。</t>
    <phoneticPr fontId="7"/>
  </si>
  <si>
    <t>デスクトップPC</t>
    <phoneticPr fontId="11"/>
  </si>
  <si>
    <t>DELL Optiplex 5050</t>
    <phoneticPr fontId="11"/>
  </si>
  <si>
    <t>OS(windows10)のサポート終了により、セキュリティ管理上、業務に使用できない。</t>
    <phoneticPr fontId="7"/>
  </si>
  <si>
    <t>HP EliteDesk800</t>
  </si>
  <si>
    <t>OS(Windows10)のサポート終了により、セキュリティ管理上、業務に使用できない。
ハードの陳腐化により、最新のOSやドライバーに対応しておらず、アップデートできない。</t>
    <phoneticPr fontId="7"/>
  </si>
  <si>
    <t>ノートPC</t>
    <phoneticPr fontId="11"/>
  </si>
  <si>
    <t>HP EliteBook1030</t>
  </si>
  <si>
    <t>NEC VJ23T/GW-U</t>
    <phoneticPr fontId="11"/>
  </si>
  <si>
    <t>HP ProDesk600</t>
  </si>
  <si>
    <t>PCクラスタ</t>
    <phoneticPr fontId="11"/>
  </si>
  <si>
    <t>DELL PowerEdge R740xd
DELL PowerEdge R640</t>
    <phoneticPr fontId="11"/>
  </si>
  <si>
    <t>OS（CentOS 7）のサポート終了により、セキュリティ管理上、業務に使用できない。
ハードの陳腐化により、最新のOSやドライバーに対応しておらず、アップデートできない。</t>
    <phoneticPr fontId="7"/>
  </si>
  <si>
    <t>Sony　VAIO　ProPG （VJPG111）　</t>
    <phoneticPr fontId="11"/>
  </si>
  <si>
    <t>Apple
MacBook Pro
（ZOUK）</t>
    <phoneticPr fontId="11"/>
  </si>
  <si>
    <t>OS(Mac OS13Ventura) のサポート終了により、セキュリティ管理上、業務に使用できない。</t>
    <phoneticPr fontId="7"/>
  </si>
  <si>
    <t>AP東京　デスクトップ型ワークステーション</t>
    <rPh sb="2" eb="4">
      <t>トウキョウ</t>
    </rPh>
    <rPh sb="11" eb="12">
      <t>ガタ</t>
    </rPh>
    <phoneticPr fontId="11"/>
  </si>
  <si>
    <t>HPCシステムズ製
HMV-S642DAI-T2444</t>
    <rPh sb="8" eb="9">
      <t>セイ</t>
    </rPh>
    <phoneticPr fontId="11"/>
  </si>
  <si>
    <t>国立大学法人東京科学大学の行う試験研究等の事業</t>
    <rPh sb="8" eb="10">
      <t>カガク</t>
    </rPh>
    <phoneticPr fontId="7"/>
  </si>
  <si>
    <t xml:space="preserve">エコラン式可搬式シャシーダイナモ                                                                    </t>
    <rPh sb="4" eb="5">
      <t>シキ</t>
    </rPh>
    <phoneticPr fontId="7"/>
  </si>
  <si>
    <t xml:space="preserve">FCデザイン(株)製 DA3HR                                                                                                                                          </t>
  </si>
  <si>
    <t>国立大学法人東京工業大学大岡山キャンパス（東京都目黒区大岡山2-12-1）</t>
    <rPh sb="0" eb="4">
      <t>コクリツダイガク</t>
    </rPh>
    <rPh sb="4" eb="6">
      <t>ホウジン</t>
    </rPh>
    <rPh sb="6" eb="8">
      <t>トウキョウ</t>
    </rPh>
    <rPh sb="8" eb="12">
      <t>コウギョウダイガク</t>
    </rPh>
    <rPh sb="12" eb="15">
      <t>オオオカヤマ</t>
    </rPh>
    <rPh sb="21" eb="24">
      <t>トウキョウト</t>
    </rPh>
    <rPh sb="24" eb="27">
      <t>メグロク</t>
    </rPh>
    <rPh sb="27" eb="30">
      <t>オオオカヤマ</t>
    </rPh>
    <phoneticPr fontId="6"/>
  </si>
  <si>
    <t>B</t>
  </si>
  <si>
    <t>A</t>
  </si>
  <si>
    <t>「再生・細胞治療の橋渡し研究推進・支援拠点」</t>
    <rPh sb="1" eb="3">
      <t>サイセイ</t>
    </rPh>
    <rPh sb="4" eb="6">
      <t>サイボウ</t>
    </rPh>
    <rPh sb="6" eb="8">
      <t>チリョウ</t>
    </rPh>
    <rPh sb="9" eb="11">
      <t>ハシワタ</t>
    </rPh>
    <rPh sb="12" eb="16">
      <t>ケンキュウスイシン</t>
    </rPh>
    <rPh sb="17" eb="19">
      <t>シエン</t>
    </rPh>
    <rPh sb="19" eb="21">
      <t>キョテン</t>
    </rPh>
    <phoneticPr fontId="7"/>
  </si>
  <si>
    <t>CO2インキュベータ</t>
    <phoneticPr fontId="7"/>
  </si>
  <si>
    <t>マルチガスインキュベータMCO-5M（UV)
外形寸法：幅480×奥行548×高さ575mm
庫内寸法：幅350×奥行378×高さ375mm
内容量：49L
重量：50kg</t>
    <rPh sb="71" eb="74">
      <t>ナイヨウリョウ</t>
    </rPh>
    <rPh sb="79" eb="81">
      <t>ジュウリョウ</t>
    </rPh>
    <phoneticPr fontId="7"/>
  </si>
  <si>
    <t xml:space="preserve">
先端医療センター（兵庫県神戸市中央区港島南町二丁目2番）</t>
    <phoneticPr fontId="7"/>
  </si>
  <si>
    <t>老朽化と経年劣化により故障している。耐用年数の10年を超えており、修理及びメンテナンスができない。今後の使用予定なし。</t>
    <phoneticPr fontId="7"/>
  </si>
  <si>
    <t>「科学技術人材育成費補助事業（旧若手研究者の自立的研究環境整備促進）」</t>
  </si>
  <si>
    <t>PCR装置</t>
    <phoneticPr fontId="7"/>
  </si>
  <si>
    <t>バイオラッドラボラトリーズ(株)社製
iCyclre サーマルサイクラー</t>
    <phoneticPr fontId="7"/>
  </si>
  <si>
    <t>国立大学法人熊本大学
発生医学研究所　207号室
（熊本県熊本市中央区本荘2丁目2番1号）</t>
    <rPh sb="17" eb="18">
      <t>ショ</t>
    </rPh>
    <phoneticPr fontId="7"/>
  </si>
  <si>
    <t>故障しており、修理対応期間終了により修理不可。</t>
    <phoneticPr fontId="7"/>
  </si>
  <si>
    <t>超音波細胞破砕装置</t>
    <phoneticPr fontId="7"/>
  </si>
  <si>
    <t>コスモ･バイオ社製
Bioruptor UCD-250HSA</t>
    <phoneticPr fontId="7"/>
  </si>
  <si>
    <t>使用する際には部品の交換を要する。</t>
    <phoneticPr fontId="7"/>
  </si>
  <si>
    <t>微量高速冷却遠心機</t>
    <phoneticPr fontId="7"/>
  </si>
  <si>
    <t>トミー精工株式会社 
MX-305</t>
    <phoneticPr fontId="7"/>
  </si>
  <si>
    <t>国立大学法人熊本大学
共用棟本荘１　実験室６
（熊本県熊本市中央区本荘2丁目2番1号）</t>
    <phoneticPr fontId="7"/>
  </si>
  <si>
    <t>国立大学法人東京工業大学の行う試験研究等の事業</t>
    <rPh sb="0" eb="12">
      <t>コクリツダイガクホウジントウキョウコウギョウダイガク</t>
    </rPh>
    <rPh sb="13" eb="14">
      <t>オコナ</t>
    </rPh>
    <rPh sb="15" eb="19">
      <t>シケンケンキュウ</t>
    </rPh>
    <rPh sb="19" eb="20">
      <t>トウ</t>
    </rPh>
    <rPh sb="21" eb="23">
      <t>ジギョウ</t>
    </rPh>
    <phoneticPr fontId="7"/>
  </si>
  <si>
    <t>ロータリーエバポレーター</t>
  </si>
  <si>
    <t>N-1110V-WD</t>
    <phoneticPr fontId="7"/>
  </si>
  <si>
    <t>国立大学法人東京工業大学
北1号館255号室
（東京都目黒区大岡山二丁目12番1号）</t>
    <rPh sb="0" eb="12">
      <t>コクリツダイガクホウジントウキョウコウギョウダイガク</t>
    </rPh>
    <rPh sb="13" eb="14">
      <t>キタ</t>
    </rPh>
    <rPh sb="15" eb="17">
      <t>ゴウカン</t>
    </rPh>
    <rPh sb="20" eb="22">
      <t>ゴウシツ</t>
    </rPh>
    <rPh sb="24" eb="27">
      <t>トウキョウト</t>
    </rPh>
    <rPh sb="27" eb="29">
      <t>メグロ</t>
    </rPh>
    <rPh sb="29" eb="30">
      <t>ク</t>
    </rPh>
    <rPh sb="30" eb="33">
      <t>オオオカヤマ</t>
    </rPh>
    <rPh sb="33" eb="34">
      <t>ニ</t>
    </rPh>
    <rPh sb="34" eb="36">
      <t>チョウメ</t>
    </rPh>
    <rPh sb="38" eb="39">
      <t>バン</t>
    </rPh>
    <rPh sb="40" eb="41">
      <t>ゴウ</t>
    </rPh>
    <phoneticPr fontId="6"/>
  </si>
  <si>
    <t>硝酸などの腐食性をもつ酸性水溶液を使用した際に発生した損傷が激しく修理が不可能な状態。
メーカーでも本装置は既に生産が終了している。</t>
    <phoneticPr fontId="7"/>
  </si>
  <si>
    <t>パルス発生器</t>
  </si>
  <si>
    <t>米国SpinCore Technologies 
PBESR-PRO-500-USB-RM</t>
  </si>
  <si>
    <t>国立大学法人東京科学大学
北3号館214号室
（東京都目黒区大岡山二丁目12番1号）</t>
    <rPh sb="0" eb="2">
      <t>コクリツ</t>
    </rPh>
    <rPh sb="2" eb="4">
      <t>ダイガク</t>
    </rPh>
    <rPh sb="4" eb="6">
      <t>ホウジン</t>
    </rPh>
    <rPh sb="6" eb="8">
      <t>トウキョウ</t>
    </rPh>
    <rPh sb="8" eb="10">
      <t>カガク</t>
    </rPh>
    <rPh sb="10" eb="12">
      <t>ダイガク</t>
    </rPh>
    <rPh sb="13" eb="14">
      <t>キタ</t>
    </rPh>
    <rPh sb="15" eb="17">
      <t>ゴウカン</t>
    </rPh>
    <rPh sb="20" eb="22">
      <t>ゴウシツ</t>
    </rPh>
    <rPh sb="24" eb="27">
      <t>トウキョウト</t>
    </rPh>
    <rPh sb="27" eb="29">
      <t>メグロ</t>
    </rPh>
    <rPh sb="29" eb="30">
      <t>ク</t>
    </rPh>
    <rPh sb="30" eb="33">
      <t>オオオカヤマ</t>
    </rPh>
    <rPh sb="33" eb="34">
      <t>ニ</t>
    </rPh>
    <rPh sb="34" eb="36">
      <t>チョウメ</t>
    </rPh>
    <rPh sb="38" eb="39">
      <t>バン</t>
    </rPh>
    <rPh sb="40" eb="41">
      <t>ゴウ</t>
    </rPh>
    <phoneticPr fontId="6"/>
  </si>
  <si>
    <t>電源を入れても使用できず、故障している</t>
    <rPh sb="0" eb="2">
      <t>デンゲン</t>
    </rPh>
    <rPh sb="3" eb="4">
      <t>イ</t>
    </rPh>
    <rPh sb="7" eb="9">
      <t>シヨウ</t>
    </rPh>
    <rPh sb="13" eb="15">
      <t>コショウ</t>
    </rPh>
    <phoneticPr fontId="6"/>
  </si>
  <si>
    <t>十勝アグリバイオ産業創出のための人材育成</t>
    <phoneticPr fontId="7"/>
  </si>
  <si>
    <t>プロジェクター</t>
    <phoneticPr fontId="7"/>
  </si>
  <si>
    <t>エプソン　EPM-1715</t>
    <phoneticPr fontId="7"/>
  </si>
  <si>
    <t>帯広畜産大学・産学連携センター（北海道帯広市稲田町西2戦11番地）</t>
    <phoneticPr fontId="7"/>
  </si>
  <si>
    <t>D-SUB限定でPC接続可能。変換アダプターがあれば利用可能</t>
    <phoneticPr fontId="7"/>
  </si>
  <si>
    <t>ホワイトボードレコーダー</t>
    <phoneticPr fontId="7"/>
  </si>
  <si>
    <t>コクヨ　MimioXi</t>
    <phoneticPr fontId="7"/>
  </si>
  <si>
    <t>作動確認できないないので不明だが壊れていない想定</t>
    <phoneticPr fontId="7"/>
  </si>
  <si>
    <t>テレビ会議システム</t>
    <phoneticPr fontId="7"/>
  </si>
  <si>
    <t>ソニー　PSC-1</t>
    <phoneticPr fontId="7"/>
  </si>
  <si>
    <t>国立大学法人東京大学の行う試験研究の事業</t>
    <rPh sb="6" eb="10">
      <t>トウキョウダイガク</t>
    </rPh>
    <rPh sb="11" eb="12">
      <t>オコナ</t>
    </rPh>
    <rPh sb="13" eb="17">
      <t>シケンケンキュウ</t>
    </rPh>
    <rPh sb="18" eb="20">
      <t>ジギョウ</t>
    </rPh>
    <phoneticPr fontId="7"/>
  </si>
  <si>
    <t>プロジェクター</t>
  </si>
  <si>
    <t>プラスV-1100</t>
  </si>
  <si>
    <t>国立大学法人東京大学工学部
（東京都文京区本郷7-3-1）</t>
    <rPh sb="0" eb="13">
      <t>コクリツダイガクホウジントウキョウダイガクコウガクブ</t>
    </rPh>
    <rPh sb="15" eb="18">
      <t>トウキョウト</t>
    </rPh>
    <rPh sb="18" eb="23">
      <t>ブンキョウクホンゴウ</t>
    </rPh>
    <phoneticPr fontId="6"/>
  </si>
  <si>
    <t>経年劣化による故障のため使用不可。修理代と新規購入代がほぼ同額の為。</t>
    <phoneticPr fontId="7"/>
  </si>
  <si>
    <t>酵母遺伝資源の収集、保存、提供体制の構築</t>
    <phoneticPr fontId="7"/>
  </si>
  <si>
    <t>オリンパス㈱製　顕微鏡ﾃﾞｼﾞﾀﾙｶﾒﾗ</t>
    <phoneticPr fontId="7"/>
  </si>
  <si>
    <t>DP71-SET-A</t>
    <phoneticPr fontId="7"/>
  </si>
  <si>
    <t>大阪公立大学大学院理学研究科（大阪市住吉区杉本3-3-138）</t>
    <rPh sb="0" eb="2">
      <t>オオサカ</t>
    </rPh>
    <rPh sb="2" eb="4">
      <t>コウリツ</t>
    </rPh>
    <rPh sb="4" eb="6">
      <t>ダイガク</t>
    </rPh>
    <rPh sb="6" eb="9">
      <t>ダイガクイン</t>
    </rPh>
    <rPh sb="9" eb="11">
      <t>リガク</t>
    </rPh>
    <rPh sb="11" eb="14">
      <t>ケンキュウカ</t>
    </rPh>
    <rPh sb="15" eb="18">
      <t>オオサカシ</t>
    </rPh>
    <rPh sb="18" eb="21">
      <t>スミヨシク</t>
    </rPh>
    <rPh sb="21" eb="23">
      <t>スギモト</t>
    </rPh>
    <phoneticPr fontId="6"/>
  </si>
  <si>
    <t>故障し修理も不可</t>
  </si>
  <si>
    <t>独立行政法人日本スポーツ振興センター 国立登山研修所が実施する研修事業</t>
    <phoneticPr fontId="7"/>
  </si>
  <si>
    <t>双眼鏡</t>
  </si>
  <si>
    <t>ニコン1F防水型　15×70　ケース、ストラップ付</t>
    <rPh sb="5" eb="7">
      <t>ボウスイ</t>
    </rPh>
    <rPh sb="7" eb="8">
      <t>カタ</t>
    </rPh>
    <rPh sb="24" eb="25">
      <t>ツ</t>
    </rPh>
    <phoneticPr fontId="6"/>
  </si>
  <si>
    <t>国立登山研修所（富山県中新川郡立山町芦峅寺ブナ坂6）</t>
    <rPh sb="0" eb="2">
      <t>コクリツ</t>
    </rPh>
    <rPh sb="2" eb="4">
      <t>トザン</t>
    </rPh>
    <rPh sb="4" eb="7">
      <t>ケンシュウジョ</t>
    </rPh>
    <phoneticPr fontId="6"/>
  </si>
  <si>
    <t>当該物品は一部故障しており、修繕費が高く、再度故障する可能性が高いため。</t>
    <rPh sb="0" eb="1">
      <t>トウガイ</t>
    </rPh>
    <rPh sb="1" eb="3">
      <t>ブッピン</t>
    </rPh>
    <rPh sb="4" eb="6">
      <t>イチブ</t>
    </rPh>
    <rPh sb="6" eb="8">
      <t>コショウ</t>
    </rPh>
    <rPh sb="14" eb="16">
      <t>シュウゼン</t>
    </rPh>
    <rPh sb="16" eb="17">
      <t>ヒ</t>
    </rPh>
    <rPh sb="18" eb="19">
      <t>タカ</t>
    </rPh>
    <rPh sb="21" eb="23">
      <t>サイド</t>
    </rPh>
    <rPh sb="23" eb="25">
      <t>コショウ</t>
    </rPh>
    <rPh sb="27" eb="30">
      <t>カノウセイ</t>
    </rPh>
    <rPh sb="31" eb="32">
      <t>タカ</t>
    </rPh>
    <phoneticPr fontId="7"/>
  </si>
  <si>
    <t>デジタルカメラ</t>
  </si>
  <si>
    <t>キャノン　EOS　Kiss</t>
  </si>
  <si>
    <t>国立登山研修所（富山県中新川郡立山町芦峅寺ブナ坂7）</t>
    <rPh sb="0" eb="2">
      <t>コクリツ</t>
    </rPh>
    <rPh sb="2" eb="4">
      <t>トザン</t>
    </rPh>
    <rPh sb="4" eb="7">
      <t>ケンシュウジョ</t>
    </rPh>
    <phoneticPr fontId="6"/>
  </si>
  <si>
    <t>当該物品は一部故障しており、修繕費が高く、再度故障する可能性が高い。</t>
    <phoneticPr fontId="7"/>
  </si>
  <si>
    <t>フィンガーオキシメーター</t>
  </si>
  <si>
    <t>BCI</t>
  </si>
  <si>
    <t>国立登山研修所（富山県中新川郡立山町芦峅寺ブナ坂8）</t>
    <rPh sb="0" eb="2">
      <t>コクリツ</t>
    </rPh>
    <rPh sb="2" eb="4">
      <t>トザン</t>
    </rPh>
    <rPh sb="4" eb="7">
      <t>ケンシュウジョ</t>
    </rPh>
    <phoneticPr fontId="6"/>
  </si>
  <si>
    <t>当該物品は一部故障しており、部品の一部が製造中止している。</t>
    <rPh sb="14" eb="16">
      <t>ブヒン</t>
    </rPh>
    <rPh sb="17" eb="19">
      <t>イチブ</t>
    </rPh>
    <rPh sb="20" eb="22">
      <t>セイゾウ</t>
    </rPh>
    <rPh sb="22" eb="24">
      <t>チュウシ</t>
    </rPh>
    <phoneticPr fontId="7"/>
  </si>
  <si>
    <t>国立登山研修所（富山県中新川郡立山町芦峅寺ブナ坂9）</t>
    <rPh sb="0" eb="2">
      <t>コクリツ</t>
    </rPh>
    <rPh sb="2" eb="4">
      <t>トザン</t>
    </rPh>
    <rPh sb="4" eb="7">
      <t>ケンシュウジョ</t>
    </rPh>
    <phoneticPr fontId="6"/>
  </si>
  <si>
    <t>カラースキャナー</t>
  </si>
  <si>
    <t>エプソン　LP-8200ccs</t>
  </si>
  <si>
    <t>国立登山研修所（富山県中新川郡立山町芦峅寺ブナ坂10）</t>
    <rPh sb="0" eb="2">
      <t>コクリツ</t>
    </rPh>
    <rPh sb="2" eb="4">
      <t>トザン</t>
    </rPh>
    <rPh sb="4" eb="7">
      <t>ケンシュウジョ</t>
    </rPh>
    <phoneticPr fontId="6"/>
  </si>
  <si>
    <t>当該物品は故障しており、修理する場合は高額となるため。</t>
    <rPh sb="12" eb="14">
      <t>シュウリ</t>
    </rPh>
    <rPh sb="16" eb="18">
      <t>バアイ</t>
    </rPh>
    <rPh sb="19" eb="21">
      <t>コウガク</t>
    </rPh>
    <phoneticPr fontId="7"/>
  </si>
  <si>
    <t>レーザープリンター</t>
  </si>
  <si>
    <t>エプソン　LP-9300</t>
  </si>
  <si>
    <t>国立登山研修所（富山県中新川郡立山町芦峅寺ブナ坂11）</t>
    <rPh sb="0" eb="2">
      <t>コクリツ</t>
    </rPh>
    <rPh sb="2" eb="4">
      <t>トザン</t>
    </rPh>
    <rPh sb="4" eb="7">
      <t>ケンシュウジョ</t>
    </rPh>
    <phoneticPr fontId="6"/>
  </si>
  <si>
    <t>当該物品は老朽化しているため、頻繁に故障している、また印刷品質が著しく低下している。</t>
    <rPh sb="0" eb="2">
      <t>ブッピン</t>
    </rPh>
    <rPh sb="2" eb="3">
      <t>ブツ</t>
    </rPh>
    <rPh sb="3" eb="4">
      <t>ヒン</t>
    </rPh>
    <rPh sb="5" eb="8">
      <t>ロウキュウカ</t>
    </rPh>
    <rPh sb="15" eb="17">
      <t>ヒンパン</t>
    </rPh>
    <rPh sb="18" eb="20">
      <t>コショウ</t>
    </rPh>
    <rPh sb="27" eb="29">
      <t>インサツ</t>
    </rPh>
    <rPh sb="29" eb="31">
      <t>ヒンシツ</t>
    </rPh>
    <rPh sb="32" eb="33">
      <t>イチジル</t>
    </rPh>
    <rPh sb="35" eb="37">
      <t>テイカ</t>
    </rPh>
    <phoneticPr fontId="7"/>
  </si>
  <si>
    <t>エプソン　LP-S5500Z</t>
  </si>
  <si>
    <t>国立登山研修所（富山県中新川郡立山町芦峅寺ブナ坂15）</t>
    <rPh sb="0" eb="2">
      <t>コクリツ</t>
    </rPh>
    <rPh sb="2" eb="4">
      <t>トザン</t>
    </rPh>
    <rPh sb="4" eb="7">
      <t>ケンシュウジョ</t>
    </rPh>
    <phoneticPr fontId="6"/>
  </si>
  <si>
    <t>カラーテレビ</t>
  </si>
  <si>
    <t>シャープ37CV22A</t>
  </si>
  <si>
    <t>国立登山研修所（富山県中新川郡立山町芦峅寺ブナ坂19）</t>
    <rPh sb="0" eb="2">
      <t>コクリツ</t>
    </rPh>
    <rPh sb="2" eb="4">
      <t>トザン</t>
    </rPh>
    <rPh sb="4" eb="7">
      <t>ケンシュウジョ</t>
    </rPh>
    <phoneticPr fontId="6"/>
  </si>
  <si>
    <t>当該物品は画面等が投影できないことまた修理不能である。</t>
    <rPh sb="0" eb="1">
      <t>トウガイ</t>
    </rPh>
    <rPh sb="1" eb="3">
      <t>ブッピン</t>
    </rPh>
    <rPh sb="5" eb="7">
      <t>ガメン</t>
    </rPh>
    <rPh sb="7" eb="8">
      <t>トウ</t>
    </rPh>
    <rPh sb="9" eb="11">
      <t>トウエイ</t>
    </rPh>
    <rPh sb="19" eb="21">
      <t>シュウリ</t>
    </rPh>
    <rPh sb="21" eb="23">
      <t>フノウ</t>
    </rPh>
    <phoneticPr fontId="7"/>
  </si>
  <si>
    <t>東芝　25BS77</t>
    <rPh sb="0" eb="2">
      <t>トウシバ</t>
    </rPh>
    <phoneticPr fontId="6"/>
  </si>
  <si>
    <t>国立登山研修所（富山県中新川郡立山町芦峅寺ブナ坂20）</t>
    <rPh sb="0" eb="2">
      <t>コクリツ</t>
    </rPh>
    <rPh sb="2" eb="4">
      <t>トザン</t>
    </rPh>
    <rPh sb="4" eb="7">
      <t>ケンシュウジョ</t>
    </rPh>
    <phoneticPr fontId="6"/>
  </si>
  <si>
    <t>洗濯機</t>
    <rPh sb="0" eb="3">
      <t>センタクキ</t>
    </rPh>
    <phoneticPr fontId="6"/>
  </si>
  <si>
    <t>ナショナル　NAF1　80　１PH</t>
  </si>
  <si>
    <t>国立登山研修所（富山県中新川郡立山町芦峅寺ブナ坂21）</t>
    <rPh sb="0" eb="2">
      <t>コクリツ</t>
    </rPh>
    <rPh sb="2" eb="4">
      <t>トザン</t>
    </rPh>
    <rPh sb="4" eb="7">
      <t>ケンシュウジョ</t>
    </rPh>
    <phoneticPr fontId="6"/>
  </si>
  <si>
    <t>当該物品は故障を繰り返しており、脱水できないこともあるため、メーカに確認してもらったところ寿命と判断された。</t>
    <rPh sb="0" eb="1">
      <t>トウガイ</t>
    </rPh>
    <rPh sb="1" eb="3">
      <t>ブッピン</t>
    </rPh>
    <rPh sb="4" eb="6">
      <t>コショウ</t>
    </rPh>
    <rPh sb="7" eb="8">
      <t>ク</t>
    </rPh>
    <rPh sb="9" eb="10">
      <t>カエ</t>
    </rPh>
    <rPh sb="15" eb="17">
      <t>ダッスイ</t>
    </rPh>
    <rPh sb="33" eb="35">
      <t>カクニン</t>
    </rPh>
    <rPh sb="44" eb="46">
      <t>ジュミョウ</t>
    </rPh>
    <rPh sb="47" eb="49">
      <t>ハンダン</t>
    </rPh>
    <phoneticPr fontId="7"/>
  </si>
  <si>
    <t>東芝　AW703GP</t>
    <rPh sb="0" eb="2">
      <t>トウシバ</t>
    </rPh>
    <phoneticPr fontId="6"/>
  </si>
  <si>
    <t>国立登山研修所（富山県中新川郡立山町芦峅寺ブナ坂22）</t>
    <rPh sb="0" eb="2">
      <t>コクリツ</t>
    </rPh>
    <rPh sb="2" eb="4">
      <t>トザン</t>
    </rPh>
    <rPh sb="4" eb="7">
      <t>ケンシュウジョ</t>
    </rPh>
    <phoneticPr fontId="6"/>
  </si>
  <si>
    <t>DVDレコーダー</t>
  </si>
  <si>
    <t>松下　DMR-EX200V</t>
    <rPh sb="0" eb="2">
      <t>マツシタ</t>
    </rPh>
    <phoneticPr fontId="6"/>
  </si>
  <si>
    <t>国立登山研修所（富山県中新川郡立山町芦峅寺ブナ坂23）</t>
    <rPh sb="0" eb="2">
      <t>コクリツ</t>
    </rPh>
    <rPh sb="2" eb="4">
      <t>トザン</t>
    </rPh>
    <rPh sb="4" eb="7">
      <t>ケンシュウジョ</t>
    </rPh>
    <phoneticPr fontId="6"/>
  </si>
  <si>
    <t>当該物品は故障しているが内部物品が劣化しているため、修理費用の方が高額になる。</t>
    <rPh sb="4" eb="6">
      <t>コショウ</t>
    </rPh>
    <rPh sb="11" eb="13">
      <t>ナイブ</t>
    </rPh>
    <rPh sb="13" eb="15">
      <t>ブッピン</t>
    </rPh>
    <rPh sb="16" eb="18">
      <t>レッカ</t>
    </rPh>
    <rPh sb="25" eb="27">
      <t>シュウリ</t>
    </rPh>
    <rPh sb="27" eb="29">
      <t>ヒヨウ</t>
    </rPh>
    <rPh sb="31" eb="32">
      <t>ホウ</t>
    </rPh>
    <rPh sb="32" eb="34">
      <t>コウガク</t>
    </rPh>
    <phoneticPr fontId="7"/>
  </si>
  <si>
    <t>安楽いす</t>
  </si>
  <si>
    <t>オカムラ　8312FA-FM59</t>
  </si>
  <si>
    <t>国立登山研修所（富山県中新川郡立山町芦峅寺ブナ坂24）</t>
    <rPh sb="0" eb="2">
      <t>コクリツ</t>
    </rPh>
    <rPh sb="2" eb="4">
      <t>トザン</t>
    </rPh>
    <rPh sb="4" eb="7">
      <t>ケンシュウジョ</t>
    </rPh>
    <phoneticPr fontId="6"/>
  </si>
  <si>
    <t>長いす</t>
  </si>
  <si>
    <t>オカムラ　8312FB-FM59</t>
  </si>
  <si>
    <t>国立登山研修所（富山県中新川郡立山町芦峅寺ブナ坂25）</t>
    <rPh sb="0" eb="2">
      <t>コクリツ</t>
    </rPh>
    <rPh sb="2" eb="4">
      <t>トザン</t>
    </rPh>
    <rPh sb="4" eb="7">
      <t>ケンシュウジョ</t>
    </rPh>
    <phoneticPr fontId="6"/>
  </si>
  <si>
    <t>石油ストーブ</t>
    <rPh sb="0" eb="2">
      <t>セキユ</t>
    </rPh>
    <phoneticPr fontId="6"/>
  </si>
  <si>
    <t>ダイニチ　FM-713型　ブルーヒーター</t>
    <rPh sb="11" eb="12">
      <t>カタ</t>
    </rPh>
    <phoneticPr fontId="6"/>
  </si>
  <si>
    <t>国立登山研修所（富山県中新川郡立山町芦峅寺ブナ坂26）</t>
    <rPh sb="0" eb="2">
      <t>コクリツ</t>
    </rPh>
    <rPh sb="2" eb="4">
      <t>トザン</t>
    </rPh>
    <rPh sb="4" eb="7">
      <t>ケンシュウジョ</t>
    </rPh>
    <phoneticPr fontId="6"/>
  </si>
  <si>
    <t>静岡製機</t>
    <rPh sb="0" eb="2">
      <t>シズオカ</t>
    </rPh>
    <rPh sb="2" eb="3">
      <t>セイ</t>
    </rPh>
    <rPh sb="3" eb="4">
      <t>キ</t>
    </rPh>
    <phoneticPr fontId="6"/>
  </si>
  <si>
    <t>国立登山研修所（富山県中新川郡立山町芦峅寺ブナ坂27）</t>
    <rPh sb="0" eb="2">
      <t>コクリツ</t>
    </rPh>
    <rPh sb="2" eb="4">
      <t>トザン</t>
    </rPh>
    <rPh sb="4" eb="7">
      <t>ケンシュウジョ</t>
    </rPh>
    <phoneticPr fontId="6"/>
  </si>
  <si>
    <t>スノーボード</t>
  </si>
  <si>
    <t>アキヤボード</t>
  </si>
  <si>
    <t>国立登山研修所（富山県中新川郡立山町芦峅寺ブナ坂28）</t>
    <rPh sb="0" eb="2">
      <t>コクリツ</t>
    </rPh>
    <rPh sb="2" eb="4">
      <t>トザン</t>
    </rPh>
    <rPh sb="4" eb="7">
      <t>ケンシュウジョ</t>
    </rPh>
    <phoneticPr fontId="6"/>
  </si>
  <si>
    <t>積雪計測用ポール</t>
    <rPh sb="0" eb="3">
      <t>セキセツケイ</t>
    </rPh>
    <rPh sb="3" eb="4">
      <t>ソク</t>
    </rPh>
    <rPh sb="4" eb="5">
      <t>ヨウ</t>
    </rPh>
    <phoneticPr fontId="6"/>
  </si>
  <si>
    <t>国立登山研修所（富山県中新川郡立山町芦峅寺ブナ坂29）</t>
    <rPh sb="0" eb="2">
      <t>コクリツ</t>
    </rPh>
    <rPh sb="2" eb="4">
      <t>トザン</t>
    </rPh>
    <rPh sb="4" eb="7">
      <t>ケンシュウジョ</t>
    </rPh>
    <phoneticPr fontId="6"/>
  </si>
  <si>
    <t>洗台</t>
  </si>
  <si>
    <t>アイホー製　PS1-166BDA</t>
    <rPh sb="4" eb="5">
      <t>セイ</t>
    </rPh>
    <phoneticPr fontId="6"/>
  </si>
  <si>
    <t>国立登山研修所（富山県中新川郡立山町芦峅寺ブナ坂30）</t>
    <rPh sb="0" eb="2">
      <t>コクリツ</t>
    </rPh>
    <rPh sb="2" eb="4">
      <t>トザン</t>
    </rPh>
    <rPh sb="4" eb="7">
      <t>ケンシュウジョ</t>
    </rPh>
    <phoneticPr fontId="6"/>
  </si>
  <si>
    <t>当該物品は劣化が激しいため、メーカに確認してもらったところ寿命と判断された。</t>
    <rPh sb="0" eb="1">
      <t>トウガイ</t>
    </rPh>
    <rPh sb="1" eb="3">
      <t>ブッピン</t>
    </rPh>
    <rPh sb="5" eb="7">
      <t>レッカ</t>
    </rPh>
    <rPh sb="8" eb="9">
      <t>ハゲ</t>
    </rPh>
    <rPh sb="17" eb="19">
      <t>カクニン</t>
    </rPh>
    <rPh sb="28" eb="30">
      <t>ジュミョウ</t>
    </rPh>
    <rPh sb="31" eb="33">
      <t>ハンダン</t>
    </rPh>
    <phoneticPr fontId="7"/>
  </si>
  <si>
    <t>アイホー製　PS1-156BDA</t>
    <rPh sb="4" eb="5">
      <t>セイ</t>
    </rPh>
    <phoneticPr fontId="6"/>
  </si>
  <si>
    <t>国立登山研修所（富山県中新川郡立山町芦峅寺ブナ坂31）</t>
    <rPh sb="0" eb="2">
      <t>コクリツ</t>
    </rPh>
    <rPh sb="2" eb="4">
      <t>トザン</t>
    </rPh>
    <rPh sb="4" eb="7">
      <t>ケンシュウジョ</t>
    </rPh>
    <phoneticPr fontId="6"/>
  </si>
  <si>
    <t>アイホー製　PS2-216BDA</t>
    <rPh sb="4" eb="5">
      <t>セイ</t>
    </rPh>
    <phoneticPr fontId="6"/>
  </si>
  <si>
    <t>国立登山研修所（富山県中新川郡立山町芦峅寺ブナ坂32）</t>
    <rPh sb="0" eb="2">
      <t>コクリツ</t>
    </rPh>
    <rPh sb="2" eb="4">
      <t>トザン</t>
    </rPh>
    <rPh sb="4" eb="7">
      <t>ケンシュウジョ</t>
    </rPh>
    <phoneticPr fontId="6"/>
  </si>
  <si>
    <t>　国立大学法人大阪大学の行う教育及び試験研究の事業</t>
    <rPh sb="1" eb="7">
      <t>コクリツダイガクホウジン</t>
    </rPh>
    <rPh sb="7" eb="11">
      <t>オオサカダイガク</t>
    </rPh>
    <rPh sb="12" eb="13">
      <t>オコナ</t>
    </rPh>
    <rPh sb="14" eb="16">
      <t>キョウイク</t>
    </rPh>
    <rPh sb="16" eb="17">
      <t>オヨ</t>
    </rPh>
    <rPh sb="18" eb="20">
      <t>シケン</t>
    </rPh>
    <rPh sb="20" eb="22">
      <t>ケンキュウ</t>
    </rPh>
    <rPh sb="23" eb="25">
      <t>ジギョウ</t>
    </rPh>
    <phoneticPr fontId="7"/>
  </si>
  <si>
    <t>恒温振とう培養機</t>
    <rPh sb="0" eb="2">
      <t>コウオン</t>
    </rPh>
    <rPh sb="2" eb="3">
      <t>シン</t>
    </rPh>
    <rPh sb="5" eb="7">
      <t>バイヨウ</t>
    </rPh>
    <rPh sb="7" eb="8">
      <t>キ</t>
    </rPh>
    <phoneticPr fontId="7"/>
  </si>
  <si>
    <t>タイテック　BR-40LF</t>
    <phoneticPr fontId="7"/>
  </si>
  <si>
    <t>1式</t>
    <rPh sb="1" eb="2">
      <t>シキ</t>
    </rPh>
    <phoneticPr fontId="7"/>
  </si>
  <si>
    <t>大阪大学微生物病研究所（大阪府吹田市山田丘3-1）</t>
    <rPh sb="4" eb="7">
      <t>ビセイブツ</t>
    </rPh>
    <rPh sb="7" eb="8">
      <t>ビョウ</t>
    </rPh>
    <rPh sb="8" eb="11">
      <t>ケンキュウショ</t>
    </rPh>
    <phoneticPr fontId="7"/>
  </si>
  <si>
    <t>老朽等により使用不可</t>
    <rPh sb="0" eb="1">
      <t>ロウキュウ</t>
    </rPh>
    <rPh sb="1" eb="2">
      <t>トウ</t>
    </rPh>
    <rPh sb="6" eb="8">
      <t>シヨウ</t>
    </rPh>
    <rPh sb="8" eb="10">
      <t>フカ</t>
    </rPh>
    <phoneticPr fontId="7"/>
  </si>
  <si>
    <t>1.規格は、メーカー、型式等の参考情報を記載している。</t>
    <phoneticPr fontId="7"/>
  </si>
  <si>
    <t>若手研究者の自立的研究環境整備促進　次代を担う若手大学人育成ｲﾆｼｱﾃｨﾌﾞ</t>
    <rPh sb="0" eb="2">
      <t>ワカテ</t>
    </rPh>
    <rPh sb="2" eb="5">
      <t>ケンキュウシャ</t>
    </rPh>
    <rPh sb="6" eb="9">
      <t>ジリツテキ</t>
    </rPh>
    <rPh sb="9" eb="11">
      <t>ケンキュウ</t>
    </rPh>
    <rPh sb="11" eb="13">
      <t>カンキョウ</t>
    </rPh>
    <rPh sb="13" eb="15">
      <t>セイビ</t>
    </rPh>
    <rPh sb="15" eb="17">
      <t>ソクシン</t>
    </rPh>
    <rPh sb="18" eb="20">
      <t>ジダイ</t>
    </rPh>
    <rPh sb="21" eb="22">
      <t>ニナ</t>
    </rPh>
    <rPh sb="23" eb="25">
      <t>ワカテ</t>
    </rPh>
    <rPh sb="25" eb="27">
      <t>ダイガク</t>
    </rPh>
    <rPh sb="27" eb="28">
      <t>ジン</t>
    </rPh>
    <rPh sb="28" eb="30">
      <t>イクセイ</t>
    </rPh>
    <phoneticPr fontId="7"/>
  </si>
  <si>
    <t>植物育成棚</t>
    <rPh sb="0" eb="2">
      <t>ショクブツ</t>
    </rPh>
    <rPh sb="2" eb="4">
      <t>イクセイ</t>
    </rPh>
    <rPh sb="4" eb="5">
      <t>タナ</t>
    </rPh>
    <phoneticPr fontId="6"/>
  </si>
  <si>
    <t>日本医科器機製
CFL-15-3LTW</t>
    <rPh sb="0" eb="2">
      <t>ニホン</t>
    </rPh>
    <rPh sb="2" eb="4">
      <t>イカ</t>
    </rPh>
    <rPh sb="4" eb="6">
      <t>キキ</t>
    </rPh>
    <rPh sb="6" eb="7">
      <t>セイ</t>
    </rPh>
    <phoneticPr fontId="6"/>
  </si>
  <si>
    <t>菅平-実験研究棟A棟-A101-1栽培培養室
（長野県上田市菅平高原1278-294）</t>
    <rPh sb="0" eb="2">
      <t>スガダイラ</t>
    </rPh>
    <rPh sb="3" eb="5">
      <t>ジッケン</t>
    </rPh>
    <rPh sb="5" eb="7">
      <t>ケンキュウ</t>
    </rPh>
    <rPh sb="7" eb="8">
      <t>トウ</t>
    </rPh>
    <rPh sb="9" eb="10">
      <t>トウ</t>
    </rPh>
    <rPh sb="17" eb="19">
      <t>サイバイ</t>
    </rPh>
    <rPh sb="19" eb="22">
      <t>バイヨウシツ</t>
    </rPh>
    <rPh sb="24" eb="27">
      <t>ナガノケン</t>
    </rPh>
    <rPh sb="27" eb="30">
      <t>ウエダシ</t>
    </rPh>
    <rPh sb="30" eb="32">
      <t>スガダイラ</t>
    </rPh>
    <rPh sb="32" eb="34">
      <t>コウゲン</t>
    </rPh>
    <phoneticPr fontId="6"/>
  </si>
  <si>
    <t>経年劣化による損耗が目立ち、金額面からも修理が困難になっているため。</t>
    <phoneticPr fontId="7"/>
  </si>
  <si>
    <t>「情動の制御機構を解明するための神経情報基盤の構築」</t>
    <rPh sb="1" eb="3">
      <t>ジョウドウ</t>
    </rPh>
    <rPh sb="4" eb="8">
      <t>セイギョキコウ</t>
    </rPh>
    <rPh sb="9" eb="11">
      <t>カイメイ</t>
    </rPh>
    <rPh sb="16" eb="18">
      <t>シンケイ</t>
    </rPh>
    <rPh sb="18" eb="20">
      <t>ジョウホウ</t>
    </rPh>
    <rPh sb="20" eb="22">
      <t>キバン</t>
    </rPh>
    <rPh sb="23" eb="25">
      <t>コウチク</t>
    </rPh>
    <phoneticPr fontId="7"/>
  </si>
  <si>
    <t>マウス用自動空間嗜好試験ボックス／西国Panlab社製</t>
    <phoneticPr fontId="7"/>
  </si>
  <si>
    <t>LE896</t>
  </si>
  <si>
    <t>１台</t>
    <rPh sb="1" eb="2">
      <t>ダイ</t>
    </rPh>
    <phoneticPr fontId="6"/>
  </si>
  <si>
    <t>国立大学法人東京大学医学部教育研究棟2階N206号室（東京都文京区本郷7-3-1）</t>
    <phoneticPr fontId="7"/>
  </si>
  <si>
    <t>C</t>
    <phoneticPr fontId="6"/>
  </si>
  <si>
    <t>老朽化による故障、修理不能。</t>
    <phoneticPr fontId="7"/>
  </si>
  <si>
    <t>Fiber Coupled Laser Source 473nm(レーザー光源)／ソーラボジャパン(株)</t>
    <phoneticPr fontId="7"/>
  </si>
  <si>
    <t>S1FC473MM</t>
    <phoneticPr fontId="7"/>
  </si>
  <si>
    <t>　国立大学法人山梨大学の行う試験研究等の事業</t>
    <rPh sb="1" eb="7">
      <t>コクリツダイガクホウジン</t>
    </rPh>
    <rPh sb="7" eb="11">
      <t>ヤマナシダイガク</t>
    </rPh>
    <rPh sb="12" eb="13">
      <t>オコナ</t>
    </rPh>
    <rPh sb="14" eb="18">
      <t>シケンケンキュウ</t>
    </rPh>
    <rPh sb="18" eb="19">
      <t>トウ</t>
    </rPh>
    <rPh sb="20" eb="22">
      <t>ジギョウ</t>
    </rPh>
    <phoneticPr fontId="7"/>
  </si>
  <si>
    <t>ミニUHVゲートバルブ</t>
    <phoneticPr fontId="7"/>
  </si>
  <si>
    <t>01032-CEO1型</t>
    <phoneticPr fontId="7"/>
  </si>
  <si>
    <t>１式</t>
    <phoneticPr fontId="7"/>
  </si>
  <si>
    <t>山梨大学　実験棟
(山梨県甲府市武田4-3-11)</t>
    <rPh sb="5" eb="7">
      <t>ジッケン</t>
    </rPh>
    <rPh sb="7" eb="8">
      <t>トウ</t>
    </rPh>
    <rPh sb="16" eb="18">
      <t>タケダ</t>
    </rPh>
    <phoneticPr fontId="7"/>
  </si>
  <si>
    <t>機器の老朽化</t>
    <phoneticPr fontId="7"/>
  </si>
  <si>
    <t>電気化学処理室</t>
    <phoneticPr fontId="7"/>
  </si>
  <si>
    <t>VT-SPM-YUU</t>
    <phoneticPr fontId="7"/>
  </si>
  <si>
    <t>UHVアングルバルブ</t>
    <phoneticPr fontId="7"/>
  </si>
  <si>
    <t>28332-GEO1型</t>
    <phoneticPr fontId="7"/>
  </si>
  <si>
    <t>ポートアライナー</t>
    <phoneticPr fontId="7"/>
  </si>
  <si>
    <t>超高真空対応蒸着源EFM3用ポートアライナー</t>
    <phoneticPr fontId="7"/>
  </si>
  <si>
    <t>原子間力顕微鏡コンフラットフランジ</t>
    <phoneticPr fontId="7"/>
  </si>
  <si>
    <t>試料導入チャンバーにCFO70ポート追加</t>
    <phoneticPr fontId="7"/>
  </si>
  <si>
    <t>1台</t>
    <phoneticPr fontId="7"/>
  </si>
  <si>
    <t>水素製造触媒耐久性評価システム</t>
    <phoneticPr fontId="7"/>
  </si>
  <si>
    <t>高温電気化学測定ｼｽﾃﾑ</t>
    <phoneticPr fontId="7"/>
  </si>
  <si>
    <t>ﾉﾙｳｪｰ・ﾉﾚｯｸｽ社製
Nor Ecs</t>
    <phoneticPr fontId="7"/>
  </si>
  <si>
    <t>山梨大学
クリーンエネルギー研究センター
(山梨県甲府市宮前町7-32)</t>
    <rPh sb="14" eb="16">
      <t>ケンキュウ</t>
    </rPh>
    <rPh sb="28" eb="31">
      <t>ミヤマエチョウ</t>
    </rPh>
    <phoneticPr fontId="7"/>
  </si>
  <si>
    <t>国立大学法人東京科学大学（旧東京工業大学）の行う試験研究等の事業</t>
    <rPh sb="6" eb="10">
      <t>トウキョウカガク</t>
    </rPh>
    <rPh sb="10" eb="12">
      <t>ダイガク</t>
    </rPh>
    <rPh sb="13" eb="14">
      <t>キュウ</t>
    </rPh>
    <phoneticPr fontId="7"/>
  </si>
  <si>
    <t>循環装置用高圧ポンプ</t>
    <rPh sb="0" eb="4">
      <t>ジュンカンソウチ</t>
    </rPh>
    <rPh sb="4" eb="5">
      <t>ヨウ</t>
    </rPh>
    <rPh sb="5" eb="7">
      <t>コウアツ</t>
    </rPh>
    <phoneticPr fontId="6"/>
  </si>
  <si>
    <t>東京理科器械製
HPP-1100</t>
    <rPh sb="0" eb="2">
      <t>トウキョウ</t>
    </rPh>
    <rPh sb="2" eb="4">
      <t>リカ</t>
    </rPh>
    <rPh sb="4" eb="6">
      <t>キカイ</t>
    </rPh>
    <rPh sb="6" eb="7">
      <t>セイ</t>
    </rPh>
    <phoneticPr fontId="6"/>
  </si>
  <si>
    <t>国立大学法人東京工業大学すずかけ台キャンパス(神奈川県横浜市緑区長津田町4259番地)</t>
    <rPh sb="0" eb="4">
      <t>コクリツダイガク</t>
    </rPh>
    <rPh sb="4" eb="6">
      <t>ホウジン</t>
    </rPh>
    <rPh sb="6" eb="8">
      <t>トウキョウ</t>
    </rPh>
    <rPh sb="8" eb="10">
      <t>コウギョウ</t>
    </rPh>
    <rPh sb="10" eb="12">
      <t>ダイガク</t>
    </rPh>
    <rPh sb="16" eb="17">
      <t>ダイ</t>
    </rPh>
    <rPh sb="23" eb="27">
      <t>カナガワケン</t>
    </rPh>
    <rPh sb="27" eb="30">
      <t>ヨコハマシ</t>
    </rPh>
    <rPh sb="30" eb="32">
      <t>ミドリク</t>
    </rPh>
    <rPh sb="32" eb="36">
      <t>ナガツタチョウ</t>
    </rPh>
    <rPh sb="40" eb="42">
      <t>バンチ</t>
    </rPh>
    <phoneticPr fontId="6"/>
  </si>
  <si>
    <t>c</t>
    <phoneticPr fontId="7"/>
  </si>
  <si>
    <t>修理不能</t>
    <rPh sb="0" eb="3">
      <t>シュウリフノウ</t>
    </rPh>
    <phoneticPr fontId="7"/>
  </si>
  <si>
    <t>低温乾燥機</t>
    <rPh sb="0" eb="2">
      <t>テイオン</t>
    </rPh>
    <rPh sb="2" eb="4">
      <t>カンソウ</t>
    </rPh>
    <rPh sb="4" eb="5">
      <t>キ</t>
    </rPh>
    <phoneticPr fontId="6"/>
  </si>
  <si>
    <t>アズワン製　OFW-450V-R</t>
    <rPh sb="4" eb="5">
      <t>セイ</t>
    </rPh>
    <phoneticPr fontId="6"/>
  </si>
  <si>
    <t>国立大学法人東京工業大学すずかけ台キャンパスS8棟207室(神奈川県横浜市緑区長津田町4259番地)</t>
    <rPh sb="0" eb="4">
      <t>コクリツダイガク</t>
    </rPh>
    <rPh sb="4" eb="6">
      <t>ホウジン</t>
    </rPh>
    <rPh sb="6" eb="8">
      <t>トウキョウ</t>
    </rPh>
    <rPh sb="8" eb="10">
      <t>コウギョウ</t>
    </rPh>
    <rPh sb="10" eb="12">
      <t>ダイガク</t>
    </rPh>
    <rPh sb="16" eb="17">
      <t>ダイ</t>
    </rPh>
    <rPh sb="24" eb="25">
      <t>トウ</t>
    </rPh>
    <rPh sb="28" eb="29">
      <t>シツ</t>
    </rPh>
    <rPh sb="30" eb="34">
      <t>カナガワケン</t>
    </rPh>
    <rPh sb="34" eb="37">
      <t>ヨコハマシ</t>
    </rPh>
    <rPh sb="37" eb="39">
      <t>ミドリク</t>
    </rPh>
    <rPh sb="39" eb="43">
      <t>ナガツタチョウ</t>
    </rPh>
    <rPh sb="47" eb="49">
      <t>バンチ</t>
    </rPh>
    <phoneticPr fontId="6"/>
  </si>
  <si>
    <t>修理不能</t>
    <rPh sb="0" eb="2">
      <t>シュウリフノウ</t>
    </rPh>
    <phoneticPr fontId="7"/>
  </si>
  <si>
    <t xml:space="preserve"> 科学技術試験研究委託事業
「先端的遺伝子導入・改変技術による脳科学研究のための独創的霊長類モデルの開発と応用 (コモンマーモセットの遺伝子改変技術の基盤整備)」</t>
    <rPh sb="15" eb="18">
      <t>センタンテキ</t>
    </rPh>
    <rPh sb="18" eb="21">
      <t>イデンシ</t>
    </rPh>
    <rPh sb="21" eb="23">
      <t>ドウニュウ</t>
    </rPh>
    <rPh sb="24" eb="26">
      <t>カイヘン</t>
    </rPh>
    <rPh sb="26" eb="28">
      <t>ギジュツ</t>
    </rPh>
    <rPh sb="31" eb="32">
      <t>ノウ</t>
    </rPh>
    <rPh sb="32" eb="34">
      <t>カガク</t>
    </rPh>
    <rPh sb="34" eb="36">
      <t>ケンキュウ</t>
    </rPh>
    <rPh sb="40" eb="43">
      <t>ドクソウテキ</t>
    </rPh>
    <rPh sb="43" eb="46">
      <t>レイチョウルイ</t>
    </rPh>
    <rPh sb="50" eb="52">
      <t>カイハツ</t>
    </rPh>
    <rPh sb="53" eb="55">
      <t>オウヨウ</t>
    </rPh>
    <rPh sb="67" eb="70">
      <t>イデンシ</t>
    </rPh>
    <rPh sb="70" eb="72">
      <t>カイヘン</t>
    </rPh>
    <rPh sb="72" eb="74">
      <t>ギジュツ</t>
    </rPh>
    <rPh sb="75" eb="77">
      <t>キバン</t>
    </rPh>
    <rPh sb="77" eb="79">
      <t>セイビ</t>
    </rPh>
    <phoneticPr fontId="7"/>
  </si>
  <si>
    <t>プリズム分光型共焦点レーザー顕微鏡</t>
    <phoneticPr fontId="11"/>
  </si>
  <si>
    <t>ライカマイクロシステムズ社製
TCS SP5S</t>
    <rPh sb="12" eb="13">
      <t>シャ</t>
    </rPh>
    <rPh sb="13" eb="14">
      <t>セイ</t>
    </rPh>
    <phoneticPr fontId="11"/>
  </si>
  <si>
    <t>1式</t>
    <rPh sb="1" eb="2">
      <t>シキ</t>
    </rPh>
    <phoneticPr fontId="6"/>
  </si>
  <si>
    <t>公益財団法人実中研
神奈川県川崎市川崎区殿町三丁目25番12号</t>
    <rPh sb="10" eb="14">
      <t>カナガワケン</t>
    </rPh>
    <rPh sb="14" eb="17">
      <t>カワサキシ</t>
    </rPh>
    <rPh sb="17" eb="20">
      <t>カワサキク</t>
    </rPh>
    <rPh sb="20" eb="21">
      <t>トノ</t>
    </rPh>
    <rPh sb="21" eb="22">
      <t>マチ</t>
    </rPh>
    <rPh sb="22" eb="25">
      <t>サンチョウメ</t>
    </rPh>
    <rPh sb="27" eb="28">
      <t>バン</t>
    </rPh>
    <rPh sb="30" eb="31">
      <t>ゴウ</t>
    </rPh>
    <phoneticPr fontId="6"/>
  </si>
  <si>
    <t>保守契約の期間が切れ、機器の老朽化により修理備品の入手が困難であり、現状で使用できない</t>
    <rPh sb="0" eb="2">
      <t>ホシュ</t>
    </rPh>
    <rPh sb="2" eb="4">
      <t>ケイヤク</t>
    </rPh>
    <rPh sb="5" eb="7">
      <t>キカン</t>
    </rPh>
    <rPh sb="8" eb="9">
      <t>キ</t>
    </rPh>
    <rPh sb="11" eb="13">
      <t>キキ</t>
    </rPh>
    <rPh sb="14" eb="17">
      <t>ロウキュウカ</t>
    </rPh>
    <rPh sb="20" eb="22">
      <t>シュウリ</t>
    </rPh>
    <rPh sb="22" eb="24">
      <t>ビヒン</t>
    </rPh>
    <rPh sb="25" eb="27">
      <t>ニュウシュ</t>
    </rPh>
    <rPh sb="28" eb="30">
      <t>コンナン</t>
    </rPh>
    <rPh sb="34" eb="36">
      <t>ゲンジョウ</t>
    </rPh>
    <rPh sb="37" eb="39">
      <t>シヨウ</t>
    </rPh>
    <phoneticPr fontId="11"/>
  </si>
  <si>
    <t>　国立大学法人京都大学の行う教育及び試験研究の事業</t>
    <rPh sb="7" eb="11">
      <t>キョウトダイガク</t>
    </rPh>
    <rPh sb="12" eb="13">
      <t>オコナ</t>
    </rPh>
    <rPh sb="14" eb="16">
      <t>キョウイク</t>
    </rPh>
    <rPh sb="16" eb="17">
      <t>オヨ</t>
    </rPh>
    <rPh sb="18" eb="22">
      <t>シケンケンキュウ</t>
    </rPh>
    <rPh sb="23" eb="25">
      <t>ジギョウ</t>
    </rPh>
    <phoneticPr fontId="7"/>
  </si>
  <si>
    <t>（株）エイコム社製　データ処理装置　Power　Chrom　EPC-300</t>
    <rPh sb="1" eb="2">
      <t>カブ</t>
    </rPh>
    <rPh sb="7" eb="8">
      <t>シャ</t>
    </rPh>
    <rPh sb="8" eb="9">
      <t>セイ</t>
    </rPh>
    <rPh sb="13" eb="15">
      <t>ショリ</t>
    </rPh>
    <rPh sb="15" eb="17">
      <t>ソウチ</t>
    </rPh>
    <phoneticPr fontId="6"/>
  </si>
  <si>
    <t>国立大学法人京都大学薬学研究科（京都市左京区吉田下阿達町46−29）</t>
    <rPh sb="0" eb="2">
      <t>コクリツ</t>
    </rPh>
    <rPh sb="2" eb="4">
      <t>ダイガク</t>
    </rPh>
    <rPh sb="4" eb="6">
      <t>ホウジン</t>
    </rPh>
    <rPh sb="6" eb="8">
      <t>キョウト</t>
    </rPh>
    <rPh sb="8" eb="10">
      <t>ダイガク</t>
    </rPh>
    <rPh sb="10" eb="12">
      <t>ヤクガク</t>
    </rPh>
    <rPh sb="12" eb="15">
      <t>ケンキュウカ</t>
    </rPh>
    <rPh sb="16" eb="19">
      <t>キョウトシ</t>
    </rPh>
    <rPh sb="19" eb="22">
      <t>サキョウク</t>
    </rPh>
    <rPh sb="22" eb="24">
      <t>ヨシダ</t>
    </rPh>
    <rPh sb="24" eb="25">
      <t>シモ</t>
    </rPh>
    <rPh sb="25" eb="27">
      <t>アダチ</t>
    </rPh>
    <rPh sb="27" eb="28">
      <t>チョウ</t>
    </rPh>
    <phoneticPr fontId="6"/>
  </si>
  <si>
    <t>経年劣化による老朽化が著しいため</t>
    <rPh sb="0" eb="2">
      <t>ケイネン</t>
    </rPh>
    <rPh sb="2" eb="4">
      <t>レッカ</t>
    </rPh>
    <rPh sb="7" eb="9">
      <t>ロウキュウ</t>
    </rPh>
    <rPh sb="9" eb="10">
      <t>カ</t>
    </rPh>
    <rPh sb="11" eb="12">
      <t>イチジル</t>
    </rPh>
    <phoneticPr fontId="10"/>
  </si>
  <si>
    <t>（株）エイコム社製　オートインジェクター　EAS-20</t>
  </si>
  <si>
    <t>薬剤作用機作の解析に資する遺伝子発現変動解析システムの構築</t>
  </si>
  <si>
    <t>ABI PRISM 7900HT
Sequence Detection System
（遺伝子発現定量装置）</t>
    <rPh sb="44" eb="47">
      <t>イデンシ</t>
    </rPh>
    <rPh sb="47" eb="49">
      <t>ハツゲン</t>
    </rPh>
    <rPh sb="49" eb="51">
      <t>テイリョウ</t>
    </rPh>
    <rPh sb="51" eb="53">
      <t>ソウチ</t>
    </rPh>
    <phoneticPr fontId="6"/>
  </si>
  <si>
    <t>7900HT-2AC</t>
    <phoneticPr fontId="7"/>
  </si>
  <si>
    <t>理化学研究所
横浜/南研究棟(横浜)
横浜市鶴見区末広町1-7-22</t>
    <rPh sb="0" eb="3">
      <t>リカガク</t>
    </rPh>
    <rPh sb="3" eb="6">
      <t>ケンキュウジョ</t>
    </rPh>
    <rPh sb="7" eb="9">
      <t>ヨコハマ</t>
    </rPh>
    <rPh sb="10" eb="11">
      <t>ミナミ</t>
    </rPh>
    <rPh sb="11" eb="13">
      <t>ケンキュウ</t>
    </rPh>
    <rPh sb="13" eb="14">
      <t>トウ</t>
    </rPh>
    <rPh sb="15" eb="17">
      <t>ヨコハマ</t>
    </rPh>
    <rPh sb="19" eb="22">
      <t>ヨコハマシ</t>
    </rPh>
    <rPh sb="22" eb="25">
      <t>ツルミク</t>
    </rPh>
    <rPh sb="25" eb="28">
      <t>スエヒロチョウ</t>
    </rPh>
    <phoneticPr fontId="6"/>
  </si>
  <si>
    <t>故障しており、メーカーの保守サポートが終了している。
生産終了品のため部品交換不可.</t>
    <phoneticPr fontId="7"/>
  </si>
  <si>
    <t>ri</t>
    <phoneticPr fontId="7"/>
  </si>
  <si>
    <t>革新的技術による脳機能ネットワークの全容解明(中核拠点における研究体制構築のための環境整備)</t>
  </si>
  <si>
    <t>バイオハザード対策キャビネット</t>
    <rPh sb="7" eb="9">
      <t>タイサク</t>
    </rPh>
    <phoneticPr fontId="6"/>
  </si>
  <si>
    <t>MHE-S1300A2-PJ</t>
    <phoneticPr fontId="7"/>
  </si>
  <si>
    <t>理化学研究所
脳科学総合研究センター
東研究棟1F 117
（埼玉県和光市広沢2-1）</t>
    <rPh sb="0" eb="3">
      <t>リカガク</t>
    </rPh>
    <rPh sb="3" eb="6">
      <t>ケンキュウジョ</t>
    </rPh>
    <rPh sb="7" eb="10">
      <t>ノウカガク</t>
    </rPh>
    <rPh sb="10" eb="12">
      <t>ソウゴウ</t>
    </rPh>
    <rPh sb="12" eb="14">
      <t>ケンキュウ</t>
    </rPh>
    <rPh sb="19" eb="20">
      <t>ヒガシ</t>
    </rPh>
    <rPh sb="20" eb="22">
      <t>ケンキュウ</t>
    </rPh>
    <rPh sb="22" eb="23">
      <t>トウ</t>
    </rPh>
    <rPh sb="31" eb="34">
      <t>サイタマケン</t>
    </rPh>
    <rPh sb="34" eb="37">
      <t>ワコウシ</t>
    </rPh>
    <rPh sb="37" eb="39">
      <t>ヒロサワ</t>
    </rPh>
    <phoneticPr fontId="6"/>
  </si>
  <si>
    <t>機器の陳腐化</t>
    <rPh sb="0" eb="1">
      <t>キキ</t>
    </rPh>
    <rPh sb="2" eb="5">
      <t>チンプカ</t>
    </rPh>
    <phoneticPr fontId="7"/>
  </si>
  <si>
    <t>科学技術総合研究委託　若手任期付研究員支援　道具使用の脳内表現</t>
    <phoneticPr fontId="7"/>
  </si>
  <si>
    <t>イメージングシステム</t>
  </si>
  <si>
    <t>ｲﾒｰｼﾞﾝｸﾞｼｽﾃﾑ IX-FRET</t>
  </si>
  <si>
    <t>産業技術総合研究所　つくばセンター6群（茨城県つくば市東1-1-1）</t>
    <rPh sb="0" eb="9">
      <t>サンギョウギジュツソウゴウケンキュウショ</t>
    </rPh>
    <rPh sb="18" eb="19">
      <t>グン</t>
    </rPh>
    <rPh sb="20" eb="23">
      <t>イバラキケン</t>
    </rPh>
    <rPh sb="26" eb="27">
      <t>シ</t>
    </rPh>
    <rPh sb="27" eb="28">
      <t>ヒガシ</t>
    </rPh>
    <phoneticPr fontId="7"/>
  </si>
  <si>
    <t>B</t>
    <phoneticPr fontId="7"/>
  </si>
  <si>
    <t>故障により使用できなくなった</t>
    <phoneticPr fontId="7"/>
  </si>
  <si>
    <t>電動インジェクター</t>
  </si>
  <si>
    <t>ナリシゲ，IM-300</t>
  </si>
  <si>
    <t>共焦点レーザー走査蛍光顕微鏡システム</t>
  </si>
  <si>
    <t>カールツァイス社製　LSM5　PASCAL</t>
  </si>
  <si>
    <t>産業技術総合研究所　東京つくば本部　つくば中央第六事業所　12001106（茨城県つくば市東1-1-1　中央第6）</t>
    <rPh sb="0" eb="9">
      <t>サンギョウギジュツソウゴウケンキュウショ</t>
    </rPh>
    <phoneticPr fontId="7"/>
  </si>
  <si>
    <t>スピンコーター</t>
  </si>
  <si>
    <t>1H-D7 アルミ試料台　テフロン試料台</t>
  </si>
  <si>
    <t>産業技術総合研究所つくばセンター５群（茨城県つくば市東1-1-1）</t>
    <phoneticPr fontId="7"/>
  </si>
  <si>
    <t>交換部品が製造終了により入手不可になっており、修理も困難です</t>
  </si>
  <si>
    <t>国立大学法人徳島大学の行う教育及び試験研究の事業</t>
    <rPh sb="0" eb="2">
      <t>コクリツ</t>
    </rPh>
    <rPh sb="2" eb="4">
      <t>ダイガク</t>
    </rPh>
    <rPh sb="4" eb="6">
      <t>ホウジン</t>
    </rPh>
    <rPh sb="6" eb="8">
      <t>トクシマ</t>
    </rPh>
    <rPh sb="8" eb="10">
      <t>ダイガク</t>
    </rPh>
    <rPh sb="11" eb="12">
      <t>オコナ</t>
    </rPh>
    <rPh sb="13" eb="15">
      <t>キョウイク</t>
    </rPh>
    <rPh sb="15" eb="16">
      <t>オヨ</t>
    </rPh>
    <rPh sb="17" eb="19">
      <t>シケン</t>
    </rPh>
    <rPh sb="19" eb="21">
      <t>ケンキュウ</t>
    </rPh>
    <rPh sb="22" eb="24">
      <t>ジギョウ</t>
    </rPh>
    <phoneticPr fontId="7"/>
  </si>
  <si>
    <t>高感度ＣＣＤカメラシステム/CoolSNAPHQ/OL-HSP、カメラドライバ</t>
    <phoneticPr fontId="11"/>
  </si>
  <si>
    <t>国立大学法人徳島大学医学部(徳島県徳島市蔵本町3丁目18番地の15)</t>
    <rPh sb="0" eb="2">
      <t>コクリツ</t>
    </rPh>
    <rPh sb="2" eb="4">
      <t>ダイガク</t>
    </rPh>
    <rPh sb="4" eb="6">
      <t>ホウジン</t>
    </rPh>
    <rPh sb="6" eb="8">
      <t>トクシマ</t>
    </rPh>
    <rPh sb="8" eb="10">
      <t>ダイガク</t>
    </rPh>
    <rPh sb="10" eb="13">
      <t>イガクブ</t>
    </rPh>
    <phoneticPr fontId="11"/>
  </si>
  <si>
    <t>カメラの制御システムがWindows11に対応しておらず、実質的に今後の継続的な使用が不可能</t>
    <phoneticPr fontId="7"/>
  </si>
  <si>
    <t>若手研究者の自立的研究環境整備促進　自立若手教員による異分野融合領域の創出</t>
    <rPh sb="0" eb="5">
      <t>ワカテケンキュウシャ</t>
    </rPh>
    <rPh sb="6" eb="8">
      <t>ジリツ</t>
    </rPh>
    <rPh sb="8" eb="9">
      <t>テキ</t>
    </rPh>
    <rPh sb="9" eb="13">
      <t>ケンキュウカンキョウ</t>
    </rPh>
    <rPh sb="13" eb="17">
      <t>セイビソクシン</t>
    </rPh>
    <rPh sb="18" eb="20">
      <t>ジリツ</t>
    </rPh>
    <rPh sb="20" eb="22">
      <t>ワカテ</t>
    </rPh>
    <rPh sb="22" eb="24">
      <t>キョウイン</t>
    </rPh>
    <rPh sb="27" eb="34">
      <t>イブンヤユウゴウリョウイキ</t>
    </rPh>
    <rPh sb="35" eb="37">
      <t>ソウシュツ</t>
    </rPh>
    <phoneticPr fontId="7"/>
  </si>
  <si>
    <t>リアルタイムPCRシステム</t>
    <phoneticPr fontId="7"/>
  </si>
  <si>
    <t>ロシュダイアグノスティックス製
LightCycler 480 インスツルメント
Ⅱ 96-well TLTY 5015 278 TLTY</t>
    <phoneticPr fontId="7"/>
  </si>
  <si>
    <t xml:space="preserve">岡山市北区津島中１－１－１
国立大学法人岡山大学 農学部
2号館2314室-2315室
</t>
    <phoneticPr fontId="7"/>
  </si>
  <si>
    <t>機器の故障（動作中エラーが出て停止する）、サポート期限を過ぎており修理不可</t>
    <phoneticPr fontId="7"/>
  </si>
  <si>
    <t>Millipore Milli-Q
Reference A+</t>
    <phoneticPr fontId="7"/>
  </si>
  <si>
    <t>超純水</t>
    <phoneticPr fontId="7"/>
  </si>
  <si>
    <t>国立大学法人京都大学大学院工学研究科
(京都市西京区京都大学桂）</t>
    <phoneticPr fontId="7"/>
  </si>
  <si>
    <t>Elix Essential UV3</t>
    <phoneticPr fontId="7"/>
  </si>
  <si>
    <t>純水</t>
    <phoneticPr fontId="7"/>
  </si>
  <si>
    <t>若手研究者の自立的研究環境整備促進 若手人材育成拠点の設置と人事制度改革</t>
    <phoneticPr fontId="7"/>
  </si>
  <si>
    <t>走行データ収集用電子計算機</t>
    <rPh sb="0" eb="2">
      <t>ソウコウ</t>
    </rPh>
    <rPh sb="5" eb="8">
      <t>シュウシュウヨウ</t>
    </rPh>
    <rPh sb="8" eb="10">
      <t>デンシ</t>
    </rPh>
    <rPh sb="10" eb="13">
      <t>ケイサンキ</t>
    </rPh>
    <phoneticPr fontId="6"/>
  </si>
  <si>
    <t>Lenovo パーソナルコンピューター　ThinkPad T60P</t>
  </si>
  <si>
    <t>国立大学法人東京農工大学
小金井地区9号棟504号室
（東京都小金井市中町2-24-16）</t>
    <rPh sb="13" eb="16">
      <t>コガネイ</t>
    </rPh>
    <rPh sb="20" eb="21">
      <t>トウ</t>
    </rPh>
    <rPh sb="31" eb="34">
      <t>コガネイ</t>
    </rPh>
    <rPh sb="35" eb="36">
      <t>ナカ</t>
    </rPh>
    <phoneticPr fontId="6"/>
  </si>
  <si>
    <t>機密情報なし</t>
    <rPh sb="0" eb="3">
      <t>キミツジョウホウ</t>
    </rPh>
    <phoneticPr fontId="7"/>
  </si>
  <si>
    <t>超音波発生機</t>
    <rPh sb="0" eb="3">
      <t>チョウオンパ</t>
    </rPh>
    <rPh sb="3" eb="6">
      <t>ハッセイキ</t>
    </rPh>
    <phoneticPr fontId="6"/>
  </si>
  <si>
    <t>UR-20P トミー精工</t>
    <rPh sb="10" eb="12">
      <t>セイコウ</t>
    </rPh>
    <phoneticPr fontId="6"/>
  </si>
  <si>
    <t>国立大学法人東京農工大学
小金井地区6号棟116号室
（東京都府中市幸町3-5-8）</t>
    <rPh sb="13" eb="16">
      <t>コガネイ</t>
    </rPh>
    <rPh sb="20" eb="21">
      <t>トウ</t>
    </rPh>
    <rPh sb="31" eb="33">
      <t>フチュウ</t>
    </rPh>
    <rPh sb="33" eb="34">
      <t>シ</t>
    </rPh>
    <rPh sb="34" eb="35">
      <t>サイワ</t>
    </rPh>
    <phoneticPr fontId="6"/>
  </si>
  <si>
    <t>故障しており使用不可</t>
  </si>
  <si>
    <t>卓上恒温振とう槽</t>
  </si>
  <si>
    <t>パーソナル11・SDセットタイテック</t>
  </si>
  <si>
    <t>1式</t>
  </si>
  <si>
    <r>
      <t>新たな共</t>
    </r>
    <r>
      <rPr>
        <sz val="11"/>
        <color theme="1"/>
        <rFont val="游ゴシック"/>
        <family val="3"/>
        <charset val="134"/>
      </rPr>
      <t>⽤</t>
    </r>
    <r>
      <rPr>
        <sz val="11"/>
        <color theme="1"/>
        <rFont val="游ゴシック"/>
        <family val="3"/>
        <charset val="128"/>
      </rPr>
      <t>システムの導⼊・運営</t>
    </r>
    <phoneticPr fontId="7"/>
  </si>
  <si>
    <t>イオンクロマトグラフ
オートサプレッサ</t>
  </si>
  <si>
    <t>日本ダイオネクス社製
型番82542</t>
    <rPh sb="0" eb="2">
      <t>ニホン</t>
    </rPh>
    <rPh sb="8" eb="9">
      <t>シャ</t>
    </rPh>
    <rPh sb="9" eb="10">
      <t>セイ</t>
    </rPh>
    <rPh sb="11" eb="13">
      <t>カタバン</t>
    </rPh>
    <phoneticPr fontId="6"/>
  </si>
  <si>
    <t>国立大学法人琉球大学理系複合棟3階303室（沖縄県中頭郡西原町千原1番地）</t>
    <rPh sb="0" eb="6">
      <t>コクリツダイガクホウジン</t>
    </rPh>
    <rPh sb="6" eb="10">
      <t>リュウキュウダイガク</t>
    </rPh>
    <rPh sb="10" eb="15">
      <t>リケイフクゴウトウ</t>
    </rPh>
    <rPh sb="16" eb="17">
      <t>カイ</t>
    </rPh>
    <rPh sb="20" eb="21">
      <t>シツ</t>
    </rPh>
    <rPh sb="22" eb="25">
      <t>オキナワケン</t>
    </rPh>
    <rPh sb="25" eb="28">
      <t>ナカガミグン</t>
    </rPh>
    <rPh sb="28" eb="31">
      <t>ニシハラチョウ</t>
    </rPh>
    <rPh sb="31" eb="33">
      <t>センバル</t>
    </rPh>
    <rPh sb="34" eb="36">
      <t>バンチ</t>
    </rPh>
    <phoneticPr fontId="6"/>
  </si>
  <si>
    <t>故障（内部のイオン交換膜が破れている）により使用不可。修理不可で、買い替える以外の方法がない。</t>
  </si>
  <si>
    <t>イオンクロマトグラフ
陰イオン用サプレッサ</t>
    <rPh sb="11" eb="12">
      <t>イン</t>
    </rPh>
    <rPh sb="15" eb="16">
      <t>ヨウ</t>
    </rPh>
    <phoneticPr fontId="6"/>
  </si>
  <si>
    <t>日本ダイオネクス社製
型番82540</t>
    <rPh sb="0" eb="2">
      <t>ニホン</t>
    </rPh>
    <rPh sb="8" eb="9">
      <t>シャ</t>
    </rPh>
    <rPh sb="9" eb="10">
      <t>セイ</t>
    </rPh>
    <rPh sb="11" eb="13">
      <t>カタバン</t>
    </rPh>
    <phoneticPr fontId="6"/>
  </si>
  <si>
    <t>故障（内部のイオン交換膜が破れている）により使用不可。修理不可で、買い替える以外の方法がない。</t>
    <phoneticPr fontId="6"/>
  </si>
  <si>
    <t>ryuu</t>
    <phoneticPr fontId="7"/>
  </si>
  <si>
    <t>処分予定物品一覧表</t>
  </si>
  <si>
    <t>国立大学法人大阪大学の行う試験研究等の事業</t>
    <rPh sb="0" eb="6">
      <t>コクリツダイガクホウジン</t>
    </rPh>
    <rPh sb="6" eb="10">
      <t>オオサカダイガク</t>
    </rPh>
    <rPh sb="11" eb="12">
      <t>オコナ</t>
    </rPh>
    <rPh sb="13" eb="18">
      <t>シケンケンキュウトウ</t>
    </rPh>
    <rPh sb="19" eb="21">
      <t>ジギョウ</t>
    </rPh>
    <phoneticPr fontId="7"/>
  </si>
  <si>
    <t>微量高速冷却遠心機　MX-200　ﾄﾐｰ精工</t>
    <phoneticPr fontId="7"/>
  </si>
  <si>
    <t>国立大学法人大阪医学部（大阪府吹田市山田丘2-2）</t>
    <rPh sb="0" eb="2">
      <t>コクリツ</t>
    </rPh>
    <rPh sb="2" eb="4">
      <t>ダイガク</t>
    </rPh>
    <rPh sb="4" eb="6">
      <t>ホウジン</t>
    </rPh>
    <rPh sb="6" eb="8">
      <t>オオサカ</t>
    </rPh>
    <rPh sb="8" eb="10">
      <t>イガク</t>
    </rPh>
    <rPh sb="10" eb="11">
      <t>ブ</t>
    </rPh>
    <phoneticPr fontId="7"/>
  </si>
  <si>
    <t>長期間の使用により回転系の劣化が進み運転中に異音が発生するなどの不具合が生じている。メーカーによる製造及び修理対応終了のため安全性の確保が困難であるため使用できない。</t>
    <phoneticPr fontId="7"/>
  </si>
  <si>
    <t>ワークステーション　ﾊﾞｲｵﾗｯﾄ　761-0150</t>
    <phoneticPr fontId="7"/>
  </si>
  <si>
    <t>起動不良や操作中のフリーズなど制御部の動作が不安定になっている。メーカーによる製造およびサポート対応が終了しておりで修理不能。</t>
    <phoneticPr fontId="7"/>
  </si>
  <si>
    <t xml:space="preserve">フラクションコレクター　ﾊﾞｲｵﾗｯﾄ　741-0002 </t>
    <phoneticPr fontId="7"/>
  </si>
  <si>
    <t>駆動部およびセンサー系の精度低下が生じ、分取位置のずれや動作停止が頻発している。メーカーによる製造およびサポート対応が終了しており修理不能。</t>
    <phoneticPr fontId="7"/>
  </si>
  <si>
    <t>検出器　ﾊﾞｲｵﾗｯﾄﾞ　760-0020</t>
    <phoneticPr fontId="7"/>
  </si>
  <si>
    <t>検出感度低下や信号ノイズの増加がみられ、再現性のある測定が困難である。メーカーによる製造およびサポート対応が終了しており修理不能。</t>
    <phoneticPr fontId="7"/>
  </si>
  <si>
    <t>セミミクロ分析天秤　</t>
    <phoneticPr fontId="7"/>
  </si>
  <si>
    <t>島津製作所　AUW-120D</t>
    <phoneticPr fontId="7"/>
  </si>
  <si>
    <t>大阪大学医学系研究科生体システム薬理学資料室B51-10b
（大阪府吹田市山田丘2-2）</t>
    <rPh sb="0" eb="2">
      <t>オオサカ</t>
    </rPh>
    <rPh sb="2" eb="4">
      <t>ダイガク</t>
    </rPh>
    <rPh sb="4" eb="6">
      <t>イガク</t>
    </rPh>
    <rPh sb="6" eb="7">
      <t>ケイ</t>
    </rPh>
    <rPh sb="7" eb="10">
      <t>ケンキュウカ</t>
    </rPh>
    <rPh sb="10" eb="12">
      <t>セイタイ</t>
    </rPh>
    <rPh sb="16" eb="19">
      <t>ヤクリガク</t>
    </rPh>
    <rPh sb="19" eb="22">
      <t>シリョウシツ</t>
    </rPh>
    <rPh sb="31" eb="34">
      <t>オオサカフ</t>
    </rPh>
    <rPh sb="34" eb="37">
      <t>スイタシ</t>
    </rPh>
    <rPh sb="37" eb="39">
      <t>ヤマダ</t>
    </rPh>
    <rPh sb="39" eb="40">
      <t>オカ</t>
    </rPh>
    <phoneticPr fontId="7"/>
  </si>
  <si>
    <t>計量部の安定性が低下し、ゼロ点のずれや再現性不良が生じている。修理・調整による対応は可能であるが、主要部品の交換修理に高額な費用を要することから後継機への更新を含めた対応を検討する方が適切と判断される。</t>
    <phoneticPr fontId="7"/>
  </si>
  <si>
    <t>COUNTESS AUTOMATED CELL COUNTE　</t>
    <phoneticPr fontId="7"/>
  </si>
  <si>
    <t>C10227　ｲﾝﾋﾞﾄﾛｼﾞｪﾝ</t>
    <phoneticPr fontId="7"/>
  </si>
  <si>
    <t>大阪大学大学院医学研究科
（大阪府吹田市山田丘2番2号）</t>
    <rPh sb="0" eb="2">
      <t>オオサカ</t>
    </rPh>
    <rPh sb="2" eb="4">
      <t>ダイガク</t>
    </rPh>
    <rPh sb="4" eb="7">
      <t>ダイガクイン</t>
    </rPh>
    <rPh sb="7" eb="9">
      <t>イガク</t>
    </rPh>
    <rPh sb="9" eb="11">
      <t>ケンキュウ</t>
    </rPh>
    <rPh sb="11" eb="12">
      <t>カ</t>
    </rPh>
    <rPh sb="14" eb="17">
      <t>オオサカフ</t>
    </rPh>
    <rPh sb="17" eb="20">
      <t>スイタシ</t>
    </rPh>
    <rPh sb="20" eb="22">
      <t>ヤマダ</t>
    </rPh>
    <rPh sb="22" eb="23">
      <t>オカ</t>
    </rPh>
    <rPh sb="24" eb="25">
      <t>バン</t>
    </rPh>
    <rPh sb="26" eb="27">
      <t>ゴウ</t>
    </rPh>
    <phoneticPr fontId="7"/>
  </si>
  <si>
    <t>測定系の劣化により細胞数測定に大きなばらつきや再現性の低下が認められる。メーカーによる製造およびサポート対応が終了しており修理不能。</t>
    <phoneticPr fontId="7"/>
  </si>
  <si>
    <t xml:space="preserve">ハイパフォーマンス・コンピューター	</t>
    <phoneticPr fontId="7"/>
  </si>
  <si>
    <t>HPCシステムズ（株）製　HPC5000XH216RS</t>
    <phoneticPr fontId="7"/>
  </si>
  <si>
    <t>最先端医療イベーションセンター棟0814A
（大阪府吹田市山田丘2番2号）</t>
    <rPh sb="0" eb="3">
      <t>サイセンタン</t>
    </rPh>
    <rPh sb="3" eb="5">
      <t>イリョウ</t>
    </rPh>
    <rPh sb="15" eb="16">
      <t>トウ</t>
    </rPh>
    <rPh sb="33" eb="34">
      <t>バン</t>
    </rPh>
    <rPh sb="35" eb="36">
      <t>ゴウ</t>
    </rPh>
    <phoneticPr fontId="7"/>
  </si>
  <si>
    <t>ドライブの故障のため使用することができない。メーカーに修理依頼をしたが、既に製造が終了しており、部品調達ができない。</t>
    <phoneticPr fontId="7"/>
  </si>
  <si>
    <t>「総合研究　植物-微生物間相互作用の解明による新たな共生・病害抵抗性植物の開発のための基礎研究」</t>
    <rPh sb="1" eb="3">
      <t>ソウゴウ</t>
    </rPh>
    <rPh sb="3" eb="5">
      <t>ケンキュウ</t>
    </rPh>
    <rPh sb="6" eb="8">
      <t>ショクブツ</t>
    </rPh>
    <rPh sb="9" eb="12">
      <t>ビセイブツ</t>
    </rPh>
    <rPh sb="12" eb="13">
      <t>カン</t>
    </rPh>
    <rPh sb="13" eb="15">
      <t>ソウゴ</t>
    </rPh>
    <rPh sb="15" eb="17">
      <t>サヨウ</t>
    </rPh>
    <rPh sb="18" eb="20">
      <t>カイメイ</t>
    </rPh>
    <rPh sb="23" eb="24">
      <t>アラ</t>
    </rPh>
    <rPh sb="26" eb="28">
      <t>キョウセイ</t>
    </rPh>
    <rPh sb="29" eb="31">
      <t>ビョウガイ</t>
    </rPh>
    <rPh sb="31" eb="34">
      <t>テイコウセイ</t>
    </rPh>
    <rPh sb="34" eb="36">
      <t>ショクブツ</t>
    </rPh>
    <rPh sb="37" eb="39">
      <t>カイハツ</t>
    </rPh>
    <rPh sb="43" eb="45">
      <t>キソ</t>
    </rPh>
    <rPh sb="45" eb="47">
      <t>ケンキュウ</t>
    </rPh>
    <phoneticPr fontId="7"/>
  </si>
  <si>
    <t>高速冷却遠心機</t>
    <rPh sb="0" eb="2">
      <t>コウソク</t>
    </rPh>
    <rPh sb="2" eb="4">
      <t>レイキャク</t>
    </rPh>
    <rPh sb="4" eb="7">
      <t>エンシンキ</t>
    </rPh>
    <phoneticPr fontId="6"/>
  </si>
  <si>
    <t>日立工機㈱
CR20G</t>
    <rPh sb="0" eb="2">
      <t>ヒタチ</t>
    </rPh>
    <rPh sb="2" eb="4">
      <t>コウキ</t>
    </rPh>
    <phoneticPr fontId="6"/>
  </si>
  <si>
    <t>香川大学農学部BW101実験室（香川県木田郡三木町池戸2393）</t>
    <phoneticPr fontId="7"/>
  </si>
  <si>
    <t>基盤が故障しているため使用出来ない。メーカーより修理サービスが終了したとのことで部品入手ができず修理不能</t>
    <phoneticPr fontId="7"/>
  </si>
  <si>
    <t>ベトナムにおける長崎大学感染症研究プロジェクト</t>
    <rPh sb="8" eb="12">
      <t>ナガサキダイガク</t>
    </rPh>
    <rPh sb="12" eb="15">
      <t>カンセンショウ</t>
    </rPh>
    <rPh sb="15" eb="17">
      <t>ケンキュウ</t>
    </rPh>
    <phoneticPr fontId="7"/>
  </si>
  <si>
    <t>前処理システム</t>
    <rPh sb="0" eb="3">
      <t>マエショリ</t>
    </rPh>
    <phoneticPr fontId="7"/>
  </si>
  <si>
    <t>ギルソン/
ベンチトップ前処理システム
pipetmaX</t>
    <rPh sb="12" eb="15">
      <t>マエショリ</t>
    </rPh>
    <phoneticPr fontId="7"/>
  </si>
  <si>
    <t>国立大学法人長崎大学坂本キャンパス熱帯医学研究所326号室
長崎市坂本1丁目12番4号</t>
    <rPh sb="0" eb="6">
      <t>コクリツダイガクホウジン</t>
    </rPh>
    <rPh sb="6" eb="8">
      <t>ナガサキ</t>
    </rPh>
    <rPh sb="8" eb="10">
      <t>ダイガク</t>
    </rPh>
    <rPh sb="10" eb="12">
      <t>サカモト</t>
    </rPh>
    <rPh sb="17" eb="19">
      <t>ネッタイ</t>
    </rPh>
    <rPh sb="19" eb="21">
      <t>イガク</t>
    </rPh>
    <rPh sb="21" eb="24">
      <t>ケンキュウショ</t>
    </rPh>
    <rPh sb="27" eb="29">
      <t>ゴウシツ</t>
    </rPh>
    <phoneticPr fontId="7"/>
  </si>
  <si>
    <t>経年劣化による故障で使用不可</t>
    <phoneticPr fontId="7"/>
  </si>
  <si>
    <t>国立大学法人東京大学の行う試験研究等</t>
    <rPh sb="0" eb="10">
      <t>コクリツダイガクホウジントウキョウダイガク</t>
    </rPh>
    <rPh sb="11" eb="12">
      <t>オコナ</t>
    </rPh>
    <rPh sb="13" eb="18">
      <t>シケンケンキュウトウ</t>
    </rPh>
    <phoneticPr fontId="7"/>
  </si>
  <si>
    <t>クライオポーター</t>
  </si>
  <si>
    <t>ﾌﾅｺｼ　CS-80F　ﾌﾅｺｼｱﾙﾐﾌﾞﾛｯｸ　2.0ml×40穴 CSB-2040</t>
  </si>
  <si>
    <t>東京大学医学部附属病院（東京都文京区本郷7-3-1）</t>
  </si>
  <si>
    <t>老朽化により使用に耐えないため</t>
    <rPh sb="0" eb="3">
      <t>ロウキュウカ</t>
    </rPh>
    <rPh sb="6" eb="8">
      <t>シヨウ</t>
    </rPh>
    <rPh sb="9" eb="10">
      <t>タ</t>
    </rPh>
    <phoneticPr fontId="4"/>
  </si>
  <si>
    <t>国立大学法人京都大学の行う教育及び試験研究の事業</t>
    <rPh sb="0" eb="6">
      <t>コクリツダイガクホウジン</t>
    </rPh>
    <rPh sb="6" eb="10">
      <t>キョウトダイガク</t>
    </rPh>
    <rPh sb="11" eb="12">
      <t>オコナ</t>
    </rPh>
    <rPh sb="13" eb="16">
      <t>キョウイクオヨ</t>
    </rPh>
    <rPh sb="17" eb="21">
      <t>シケンケンキュウ</t>
    </rPh>
    <rPh sb="22" eb="24">
      <t>ジギョウ</t>
    </rPh>
    <phoneticPr fontId="7"/>
  </si>
  <si>
    <t>岩城硝子ALB-301二槽式アルミブロックバスフタ付</t>
    <rPh sb="11" eb="12">
      <t>ニ</t>
    </rPh>
    <rPh sb="12" eb="13">
      <t>ソウ</t>
    </rPh>
    <rPh sb="13" eb="14">
      <t>シキ</t>
    </rPh>
    <rPh sb="25" eb="26">
      <t>ツ</t>
    </rPh>
    <phoneticPr fontId="7"/>
  </si>
  <si>
    <t>国立大学法人京都大学（京都市左京区吉田本町）</t>
    <rPh sb="0" eb="2">
      <t>コクリツ</t>
    </rPh>
    <rPh sb="2" eb="4">
      <t>ダイガク</t>
    </rPh>
    <rPh sb="4" eb="6">
      <t>ホウジン</t>
    </rPh>
    <rPh sb="6" eb="8">
      <t>キョウト</t>
    </rPh>
    <rPh sb="8" eb="10">
      <t>ダイガク</t>
    </rPh>
    <rPh sb="11" eb="14">
      <t>キョウトシ</t>
    </rPh>
    <rPh sb="14" eb="17">
      <t>サキョウク</t>
    </rPh>
    <rPh sb="17" eb="19">
      <t>ヨシダ</t>
    </rPh>
    <rPh sb="19" eb="21">
      <t>ホンマチ</t>
    </rPh>
    <phoneticPr fontId="7"/>
  </si>
  <si>
    <t>経年による機能の劣化及び必要な使用に耐えない</t>
    <phoneticPr fontId="7"/>
  </si>
  <si>
    <t>創薬候補物質探索拠点</t>
  </si>
  <si>
    <t>メディカルクーラー　①</t>
  </si>
  <si>
    <t>理化学研究所
神戸市中央区港島南町6-7-3</t>
    <rPh sb="0" eb="3">
      <t>リカガク</t>
    </rPh>
    <rPh sb="3" eb="6">
      <t>ケンキュウジョ</t>
    </rPh>
    <rPh sb="7" eb="10">
      <t>コウベシ</t>
    </rPh>
    <rPh sb="10" eb="13">
      <t>チュウオウク</t>
    </rPh>
    <rPh sb="13" eb="14">
      <t>ミナト</t>
    </rPh>
    <rPh sb="14" eb="15">
      <t>シマ</t>
    </rPh>
    <rPh sb="15" eb="16">
      <t>ミナミ</t>
    </rPh>
    <rPh sb="16" eb="17">
      <t>マチ</t>
    </rPh>
    <phoneticPr fontId="6"/>
  </si>
  <si>
    <t>経年劣化による陳腐化</t>
    <phoneticPr fontId="7"/>
  </si>
  <si>
    <t>メディカルクーラー　②</t>
  </si>
  <si>
    <t>経年劣化による陳腐化</t>
  </si>
  <si>
    <t>メディカルクーラー　③</t>
  </si>
  <si>
    <t>バイオフリーザー　Ｂ</t>
  </si>
  <si>
    <t>フリーズ超低温槽　Ａ</t>
  </si>
  <si>
    <t>設計創薬保存機器　薬用冷蔵ショーケース　①</t>
  </si>
  <si>
    <t>設計創薬保存機器　薬用冷蔵ショーケース　②</t>
  </si>
  <si>
    <t>設計創薬保存機器　薬用冷蔵ショーケース　③</t>
  </si>
  <si>
    <t>設計創薬保存機器　冷凍冷蔵庫　Ａ</t>
    <phoneticPr fontId="7"/>
  </si>
  <si>
    <t>日本フリーザー</t>
  </si>
  <si>
    <t>設計創薬保存機器　冷凍冷蔵庫　Ｂ</t>
    <phoneticPr fontId="7"/>
  </si>
  <si>
    <t>機能評価保存機器　冷凍冷蔵庫　4</t>
  </si>
  <si>
    <t>機能評価保存機器　薬用ショーケース　Ⅰ</t>
  </si>
  <si>
    <t>機能評価保存機器　小型冷凍庫</t>
  </si>
  <si>
    <t>機能評価保存機器　冷凍冷蔵庫　①</t>
    <phoneticPr fontId="7"/>
  </si>
  <si>
    <t>日本フリーザー</t>
    <phoneticPr fontId="7"/>
  </si>
  <si>
    <t>機能評価保存機器　冷凍冷蔵庫　②</t>
    <phoneticPr fontId="7"/>
  </si>
  <si>
    <t>機能評価保存機器　冷凍冷蔵庫　③</t>
    <phoneticPr fontId="7"/>
  </si>
  <si>
    <t>In vivo 計測恒温恒湿制御システム</t>
  </si>
  <si>
    <t xml:space="preserve">タンパク質基本構造の網羅的解析プログラム </t>
  </si>
  <si>
    <t>バイオマルチクーラー</t>
  </si>
  <si>
    <t>KGNV3646-HC
日本フリーザー製</t>
  </si>
  <si>
    <t>理化学研究所
横浜/中央研究棟（横浜）
横浜市鶴見区末広町1-7-22</t>
    <rPh sb="0" eb="3">
      <t>リカガク</t>
    </rPh>
    <rPh sb="3" eb="6">
      <t>ケンキュウジョ</t>
    </rPh>
    <rPh sb="7" eb="9">
      <t>ヨコハマ</t>
    </rPh>
    <rPh sb="20" eb="23">
      <t>ヨコハマシ</t>
    </rPh>
    <rPh sb="23" eb="26">
      <t>ツルミク</t>
    </rPh>
    <rPh sb="26" eb="29">
      <t>スエヒロチョウ</t>
    </rPh>
    <phoneticPr fontId="6"/>
  </si>
  <si>
    <t>修理不能な故障</t>
    <rPh sb="0" eb="1">
      <t>シュウリ</t>
    </rPh>
    <rPh sb="1" eb="3">
      <t>フノウ</t>
    </rPh>
    <rPh sb="4" eb="6">
      <t>コショウ</t>
    </rPh>
    <phoneticPr fontId="7"/>
  </si>
  <si>
    <t>地球観測技術等調査研究委託事業（気候変動適応技術社会実装プログラム）</t>
    <phoneticPr fontId="7"/>
  </si>
  <si>
    <t>レーダ画像取り込み装置</t>
  </si>
  <si>
    <t>Pcle-VCIボード</t>
  </si>
  <si>
    <t>国立大学法人筑波大学（茨城県つくば市天王台1-1-1）</t>
  </si>
  <si>
    <t>購入後約9年間経ち、経年劣化で動作しなくなった</t>
    <phoneticPr fontId="7"/>
  </si>
  <si>
    <t>処分予定物品一覧表</t>
    <rPh sb="0" eb="2">
      <t>ショブン</t>
    </rPh>
    <rPh sb="2" eb="4">
      <t>ヨテイ</t>
    </rPh>
    <rPh sb="4" eb="6">
      <t>ブッピン</t>
    </rPh>
    <rPh sb="6" eb="8">
      <t>イチラン</t>
    </rPh>
    <rPh sb="8" eb="9">
      <t>ヒョウ</t>
    </rPh>
    <phoneticPr fontId="11"/>
  </si>
  <si>
    <t>【事業名】</t>
    <rPh sb="1" eb="3">
      <t>ジギョウ</t>
    </rPh>
    <rPh sb="3" eb="4">
      <t>メイ</t>
    </rPh>
    <phoneticPr fontId="11"/>
  </si>
  <si>
    <t>＜がん微小環境を標的とした革新的治療法の実現」＞がん微小環境を制御するRas/Rap標的蛋白質PLC E の選択的阻害剤の開発</t>
    <phoneticPr fontId="11"/>
  </si>
  <si>
    <t>【購入等希望登録書提出期限】</t>
    <rPh sb="1" eb="3">
      <t>コウニュウ</t>
    </rPh>
    <rPh sb="3" eb="4">
      <t>トウ</t>
    </rPh>
    <rPh sb="4" eb="6">
      <t>キボウ</t>
    </rPh>
    <rPh sb="6" eb="8">
      <t>トウロク</t>
    </rPh>
    <rPh sb="8" eb="9">
      <t>ショ</t>
    </rPh>
    <rPh sb="9" eb="11">
      <t>テイシュツ</t>
    </rPh>
    <rPh sb="11" eb="13">
      <t>キゲン</t>
    </rPh>
    <phoneticPr fontId="11"/>
  </si>
  <si>
    <t>品名</t>
    <rPh sb="0" eb="2">
      <t>ヒンメイ</t>
    </rPh>
    <phoneticPr fontId="11"/>
  </si>
  <si>
    <t>規格</t>
    <rPh sb="0" eb="2">
      <t>キカク</t>
    </rPh>
    <phoneticPr fontId="11"/>
  </si>
  <si>
    <t>数量</t>
    <rPh sb="0" eb="2">
      <t>スウリョウ</t>
    </rPh>
    <phoneticPr fontId="11"/>
  </si>
  <si>
    <t>単価（税込）</t>
    <rPh sb="0" eb="2">
      <t>タンカ</t>
    </rPh>
    <rPh sb="3" eb="5">
      <t>ゼイコ</t>
    </rPh>
    <phoneticPr fontId="11"/>
  </si>
  <si>
    <t>金額（税込）</t>
    <rPh sb="0" eb="2">
      <t>キンガク</t>
    </rPh>
    <rPh sb="3" eb="5">
      <t>ゼイコ</t>
    </rPh>
    <phoneticPr fontId="11"/>
  </si>
  <si>
    <t>取得日</t>
    <rPh sb="0" eb="3">
      <t>シュトクビ</t>
    </rPh>
    <phoneticPr fontId="11"/>
  </si>
  <si>
    <t>保管又は設置場所</t>
    <rPh sb="0" eb="2">
      <t>ホカン</t>
    </rPh>
    <rPh sb="2" eb="3">
      <t>マタ</t>
    </rPh>
    <rPh sb="4" eb="6">
      <t>セッチ</t>
    </rPh>
    <rPh sb="6" eb="8">
      <t>バショ</t>
    </rPh>
    <phoneticPr fontId="11"/>
  </si>
  <si>
    <t>損耗程度</t>
    <rPh sb="0" eb="2">
      <t>ソンモウ</t>
    </rPh>
    <rPh sb="2" eb="4">
      <t>テイド</t>
    </rPh>
    <phoneticPr fontId="11"/>
  </si>
  <si>
    <t>備考</t>
    <rPh sb="0" eb="2">
      <t>ビコウ</t>
    </rPh>
    <phoneticPr fontId="11"/>
  </si>
  <si>
    <t>マルチファンクション・テーブルトップ・ディスペンサー</t>
    <phoneticPr fontId="11"/>
  </si>
  <si>
    <t>バイオテック㈱製　
EDR-384S II</t>
    <rPh sb="7" eb="8">
      <t>セイ</t>
    </rPh>
    <phoneticPr fontId="11"/>
  </si>
  <si>
    <t>神戸大学医学部 (神戸市中央区楠町7-5-1)</t>
    <phoneticPr fontId="11"/>
  </si>
  <si>
    <t>A</t>
    <phoneticPr fontId="11"/>
  </si>
  <si>
    <t>研究室閉鎖に伴う返納、機器は現在も使用可能</t>
    <rPh sb="0" eb="3">
      <t>ケンキュウシツ</t>
    </rPh>
    <rPh sb="3" eb="5">
      <t>ヘイサ</t>
    </rPh>
    <rPh sb="6" eb="7">
      <t>トモナ</t>
    </rPh>
    <rPh sb="8" eb="10">
      <t>ヘンノウ</t>
    </rPh>
    <rPh sb="11" eb="13">
      <t>キキ</t>
    </rPh>
    <rPh sb="14" eb="16">
      <t>ゲンザイ</t>
    </rPh>
    <rPh sb="17" eb="19">
      <t>シヨウ</t>
    </rPh>
    <rPh sb="19" eb="21">
      <t>カノウ</t>
    </rPh>
    <phoneticPr fontId="1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</si>
  <si>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</si>
  <si>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</si>
  <si>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1"/>
  </si>
  <si>
    <t>4.損耗程度とは、A　現時点で修理費が取得価格の20％未満と推定されるもの。</t>
    <rPh sb="2" eb="4">
      <t>ソンモウ</t>
    </rPh>
    <rPh sb="4" eb="6">
      <t>テイド</t>
    </rPh>
    <phoneticPr fontId="11"/>
  </si>
  <si>
    <t>　　　　　　　　B　　　　　　　〃　　　　　　20％以上50％未満と推定されるもの。</t>
    <rPh sb="26" eb="28">
      <t>イジョウ</t>
    </rPh>
    <rPh sb="31" eb="33">
      <t>ミマン</t>
    </rPh>
    <rPh sb="34" eb="36">
      <t>スイテイ</t>
    </rPh>
    <phoneticPr fontId="11"/>
  </si>
  <si>
    <t>　　　　　　　　C　　　　　　　〃　　　　　　50％以上と推定されるもの。</t>
    <rPh sb="26" eb="28">
      <t>イジョウ</t>
    </rPh>
    <rPh sb="29" eb="31">
      <t>スイテイ</t>
    </rPh>
    <phoneticPr fontId="1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</si>
  <si>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1"/>
  </si>
  <si>
    <t>東工大元素戦略拠点（TIES）</t>
    <rPh sb="0" eb="3">
      <t>トウコウダイ</t>
    </rPh>
    <rPh sb="3" eb="5">
      <t>ゲンソ</t>
    </rPh>
    <rPh sb="5" eb="7">
      <t>センリャク</t>
    </rPh>
    <rPh sb="7" eb="9">
      <t>キョテン</t>
    </rPh>
    <phoneticPr fontId="7"/>
  </si>
  <si>
    <t xml:space="preserve">並列計算サーバー                                                                                    </t>
    <phoneticPr fontId="7"/>
  </si>
  <si>
    <t xml:space="preserve">株式会社HPCﾃｯｸ製 HPCT W214s                                                                                                                                     </t>
    <phoneticPr fontId="7"/>
  </si>
  <si>
    <t>国立大学法人東京工業大学すずかけ台キャンパスR3棟505室（神奈川県横浜市緑区長津田町4259）</t>
    <rPh sb="0" eb="4">
      <t>コクリツダイガク</t>
    </rPh>
    <rPh sb="4" eb="6">
      <t>ホウジン</t>
    </rPh>
    <rPh sb="6" eb="8">
      <t>トウキョウ</t>
    </rPh>
    <rPh sb="8" eb="12">
      <t>コウギョウダイガク</t>
    </rPh>
    <rPh sb="16" eb="17">
      <t>ダイ</t>
    </rPh>
    <rPh sb="24" eb="25">
      <t>トウ</t>
    </rPh>
    <rPh sb="28" eb="29">
      <t>シツ</t>
    </rPh>
    <rPh sb="30" eb="34">
      <t>カナガワケン</t>
    </rPh>
    <rPh sb="34" eb="37">
      <t>ヨコハマシ</t>
    </rPh>
    <rPh sb="37" eb="39">
      <t>ミドリク</t>
    </rPh>
    <rPh sb="39" eb="43">
      <t>ナガツタチョウ</t>
    </rPh>
    <phoneticPr fontId="6"/>
  </si>
  <si>
    <t>ＮＡＳ用ストレージ拡張エンクロージャー</t>
  </si>
  <si>
    <t>QNAP TX-800P</t>
  </si>
  <si>
    <t>国立大学法人東京大学(東京都目黒区駒場4-6-1)</t>
    <rPh sb="0" eb="10">
      <t>コクリツダイガクホウジントウキョウダイガク</t>
    </rPh>
    <phoneticPr fontId="7"/>
  </si>
  <si>
    <t>研究上必要な性能を満たさず、サポート期間及び修理対応も終了している</t>
    <phoneticPr fontId="7"/>
  </si>
  <si>
    <t>ＵＮＩＶ　ワークステーション　ＵＮＩ－ｉ９Ｘ</t>
  </si>
  <si>
    <t>UNI-i9X</t>
    <phoneticPr fontId="7"/>
  </si>
  <si>
    <t>大学共同利用機関法人高エネルギー加速器研究機構の行う教育及び試験研究</t>
    <rPh sb="0" eb="2">
      <t>ダイガク</t>
    </rPh>
    <rPh sb="2" eb="6">
      <t>キョウドウリヨウ</t>
    </rPh>
    <rPh sb="6" eb="8">
      <t>キカン</t>
    </rPh>
    <rPh sb="8" eb="10">
      <t>ホウジン</t>
    </rPh>
    <rPh sb="10" eb="11">
      <t>コウ</t>
    </rPh>
    <rPh sb="16" eb="19">
      <t>カソクキ</t>
    </rPh>
    <rPh sb="19" eb="21">
      <t>ケンキュウ</t>
    </rPh>
    <phoneticPr fontId="7"/>
  </si>
  <si>
    <t>分光蛍光光度計</t>
    <phoneticPr fontId="7"/>
  </si>
  <si>
    <t>大学共同利用機関法人高エネルギー加速器研究機構構造生物実験準備棟（茨城県つくば市大穂1-1）</t>
    <phoneticPr fontId="7"/>
  </si>
  <si>
    <t>・電源が入らなくなった。
・修理部品の調達が製造中止等により修理不可能
・修理費用が新たに購入するよりも高額になる。</t>
    <phoneticPr fontId="7"/>
  </si>
  <si>
    <t>分子イメージング研究プログラム（創薬候補物質探索拠点）、創薬候補物質探索拠点</t>
    <phoneticPr fontId="7"/>
  </si>
  <si>
    <t>体温調節装置</t>
    <rPh sb="0" eb="2">
      <t>タイオン</t>
    </rPh>
    <rPh sb="2" eb="4">
      <t>チョウセツ</t>
    </rPh>
    <rPh sb="4" eb="6">
      <t>ソウチ</t>
    </rPh>
    <phoneticPr fontId="6"/>
  </si>
  <si>
    <t>PWU-5050</t>
    <phoneticPr fontId="7"/>
  </si>
  <si>
    <t>理化学研究所
大阪市大医学部南館
(大阪市阿倍野区旭町1-4-3）</t>
    <rPh sb="0" eb="3">
      <t>リカガク</t>
    </rPh>
    <rPh sb="3" eb="6">
      <t>ケンキュウジョ</t>
    </rPh>
    <rPh sb="7" eb="10">
      <t>オオサカシ</t>
    </rPh>
    <rPh sb="10" eb="11">
      <t>ダイ</t>
    </rPh>
    <rPh sb="11" eb="13">
      <t>イガク</t>
    </rPh>
    <rPh sb="13" eb="14">
      <t>ブ</t>
    </rPh>
    <rPh sb="14" eb="15">
      <t>ミナミ</t>
    </rPh>
    <rPh sb="15" eb="16">
      <t>カン</t>
    </rPh>
    <rPh sb="18" eb="21">
      <t>オオサカシ</t>
    </rPh>
    <rPh sb="21" eb="25">
      <t>アベノク</t>
    </rPh>
    <rPh sb="25" eb="27">
      <t>アサヒマチ</t>
    </rPh>
    <phoneticPr fontId="6"/>
  </si>
  <si>
    <t>PWU-5050</t>
  </si>
  <si>
    <t>動物用生体情報モニター</t>
    <phoneticPr fontId="7"/>
  </si>
  <si>
    <t>化合物ライブラリーを基盤としたタンパク質制御技術の開発(天然化合物ライブラリーの構築および物理的相互作用スクリーニング等) / 化合物ライブラリーの基盤構築とタンパク質制御技術の開発</t>
    <phoneticPr fontId="7"/>
  </si>
  <si>
    <t>バイオフリーザー</t>
    <phoneticPr fontId="7"/>
  </si>
  <si>
    <t>理化学研究所
和光研究本館
埼玉県和光市広沢2-1</t>
    <rPh sb="0" eb="3">
      <t>リカガク</t>
    </rPh>
    <rPh sb="3" eb="6">
      <t>ケンキュウジョ</t>
    </rPh>
    <rPh sb="7" eb="9">
      <t>ワコウ</t>
    </rPh>
    <rPh sb="9" eb="11">
      <t>ケンキュウ</t>
    </rPh>
    <rPh sb="11" eb="13">
      <t>ホンカン</t>
    </rPh>
    <rPh sb="14" eb="17">
      <t>サイタマケン</t>
    </rPh>
    <rPh sb="17" eb="20">
      <t>ワコウシ</t>
    </rPh>
    <rPh sb="20" eb="22">
      <t>ヒロサワ</t>
    </rPh>
    <phoneticPr fontId="6"/>
  </si>
  <si>
    <t>機械故障及び
機器の陳腐化</t>
    <rPh sb="0" eb="1">
      <t>キカイ</t>
    </rPh>
    <rPh sb="1" eb="3">
      <t>コショウ</t>
    </rPh>
    <rPh sb="3" eb="4">
      <t>オヨ</t>
    </rPh>
    <rPh sb="7" eb="9">
      <t>キキ</t>
    </rPh>
    <rPh sb="10" eb="13">
      <t>チンプカ</t>
    </rPh>
    <phoneticPr fontId="7"/>
  </si>
  <si>
    <t>化合物保管用冷凍庫・保冷庫</t>
    <rPh sb="6" eb="9">
      <t>レイトウコ</t>
    </rPh>
    <rPh sb="10" eb="13">
      <t>ホレイコ</t>
    </rPh>
    <phoneticPr fontId="7"/>
  </si>
  <si>
    <t>化合物保管用ﾌﾘｰｻﾞｰ</t>
    <phoneticPr fontId="7"/>
  </si>
  <si>
    <t>理化学研究所
埼玉県和光市広沢2-1</t>
    <rPh sb="7" eb="10">
      <t>サイタマケン</t>
    </rPh>
    <rPh sb="10" eb="13">
      <t>ワコウシ</t>
    </rPh>
    <rPh sb="13" eb="15">
      <t>ヒロサワ</t>
    </rPh>
    <phoneticPr fontId="6"/>
  </si>
  <si>
    <t>霊長類大脳皮質の構造と機能の研究</t>
  </si>
  <si>
    <t>電気刺激装置</t>
  </si>
  <si>
    <t>日本光電社製 SEN-8203</t>
  </si>
  <si>
    <t>理化学研究所　
脳科学東研究棟406号室
(埼玉県和光市広沢1-1)</t>
    <rPh sb="0" eb="6">
      <t xml:space="preserve">リカガクケンキュウショ </t>
    </rPh>
    <rPh sb="8" eb="11">
      <t xml:space="preserve">ノウカガク </t>
    </rPh>
    <rPh sb="11" eb="12">
      <t xml:space="preserve">ヒガシ </t>
    </rPh>
    <rPh sb="12" eb="14">
      <t xml:space="preserve">ケンキュウ </t>
    </rPh>
    <rPh sb="14" eb="15">
      <t xml:space="preserve">トウ </t>
    </rPh>
    <rPh sb="18" eb="19">
      <t>ゴウ</t>
    </rPh>
    <rPh sb="19" eb="20">
      <t xml:space="preserve">シツ </t>
    </rPh>
    <rPh sb="22" eb="25">
      <t>サイタマケン</t>
    </rPh>
    <rPh sb="25" eb="28">
      <t>ワコウシ</t>
    </rPh>
    <rPh sb="28" eb="30">
      <t>ヒロサワ</t>
    </rPh>
    <phoneticPr fontId="6"/>
  </si>
  <si>
    <t>刺激時の電圧不安定により使用不可</t>
    <phoneticPr fontId="7"/>
  </si>
  <si>
    <t>マニピュレータ</t>
    <phoneticPr fontId="7"/>
  </si>
  <si>
    <t>ﾅﾘｼｹﾞ社製 NMN-25</t>
  </si>
  <si>
    <t>３軸のうち1軸完全故障により使用不可</t>
    <phoneticPr fontId="7"/>
  </si>
  <si>
    <t>ペリスタポンプ</t>
  </si>
  <si>
    <t>ATTO社製 SJ-1211H-S</t>
  </si>
  <si>
    <t>電源故障により使用できず、修理不能</t>
    <phoneticPr fontId="7"/>
  </si>
  <si>
    <t>一次元水圧ﾏｲｸﾛﾏﾆﾋﾟｭﾚｰﾀｰ</t>
  </si>
  <si>
    <t>ﾅﾘｼｹﾞ社製 MHW-4</t>
  </si>
  <si>
    <t>故障により使用できず、修理不能</t>
    <rPh sb="13" eb="15">
      <t>フノウ</t>
    </rPh>
    <phoneticPr fontId="7"/>
  </si>
  <si>
    <t>15型LCDﾓﾆﾀｰ</t>
  </si>
  <si>
    <t>LMD-1530W　ｿﾆｰ</t>
  </si>
  <si>
    <t>電源ボタン故障により使用不可</t>
    <phoneticPr fontId="7"/>
  </si>
  <si>
    <t>近赤外ｶﾒﾗ2/3ｲﾝﾁIR-CCDｶﾒﾗｾｯﾄ</t>
  </si>
  <si>
    <t>浜松ﾎﾄﾆｸｽ　C10639-79</t>
  </si>
  <si>
    <t>カメラコントローラ故障（露光調整不可）により使用不可</t>
    <phoneticPr fontId="7"/>
  </si>
  <si>
    <t>次世代シーケンサー</t>
    <phoneticPr fontId="7"/>
  </si>
  <si>
    <t>米国イルミナ社製　MiSeqシステム</t>
    <phoneticPr fontId="7"/>
  </si>
  <si>
    <t>東京大学医科学研究所(東京都港区白金台4-6-1)</t>
    <phoneticPr fontId="7"/>
  </si>
  <si>
    <t>老朽化により使用に耐えないため</t>
    <phoneticPr fontId="7"/>
  </si>
  <si>
    <t>国立大学法人東海国立大学機構の行う試験研究等の事業</t>
    <rPh sb="0" eb="6">
      <t>コクリツダイガクホウジン</t>
    </rPh>
    <rPh sb="6" eb="14">
      <t>トウカイコクリツダイガクキコウ</t>
    </rPh>
    <rPh sb="15" eb="16">
      <t>オコナ</t>
    </rPh>
    <rPh sb="17" eb="22">
      <t>シケンケンキュウトウ</t>
    </rPh>
    <rPh sb="23" eb="25">
      <t>ジギョウ</t>
    </rPh>
    <phoneticPr fontId="7"/>
  </si>
  <si>
    <t>表示器付マスフローコントローラ</t>
    <phoneticPr fontId="7"/>
  </si>
  <si>
    <t>コフロック㈱製　電波アダプタ付　８５００MC-S1-1/８SW-1％NO2/AR-20SCCM-1-1-0. 1MPA-20℃-CR</t>
    <phoneticPr fontId="7"/>
  </si>
  <si>
    <t>名古屋大学大学院工学研究科（愛知県名古屋市千種区不老町）</t>
  </si>
  <si>
    <t>ｃ</t>
    <phoneticPr fontId="7"/>
  </si>
  <si>
    <t>流路詰まりのため使用不能。低流速設定のため流路が極細で、異物が入ると修理不能</t>
    <phoneticPr fontId="7"/>
  </si>
  <si>
    <t>コフロック㈱製　電波アダプタ付　８５００MC-0-1/８SW-3％NH3/AR-20SCCM-1-1-0. 1MPA-20℃-CR</t>
    <phoneticPr fontId="7"/>
  </si>
  <si>
    <t>名古屋大学大学院工学研究科（愛知県名古屋市千種区不老町）</t>
    <phoneticPr fontId="7"/>
  </si>
  <si>
    <t>＜イノベーションシステム整備事業＞先端融合領域イノベーション拠点創出形成プログラム「バイオプロダクション次世代農工連携拠点」</t>
    <phoneticPr fontId="11"/>
  </si>
  <si>
    <t>遺伝子増幅装置</t>
    <rPh sb="0" eb="3">
      <t>イデンシ</t>
    </rPh>
    <rPh sb="3" eb="5">
      <t>ゾウフク</t>
    </rPh>
    <rPh sb="5" eb="7">
      <t>ソウチ</t>
    </rPh>
    <phoneticPr fontId="11"/>
  </si>
  <si>
    <t>タカラバイオ㈱製  TP600</t>
  </si>
  <si>
    <t>国立大学法人神戸大学自然科学総合研究棟1号館（203-2）生物化学工学実験室(神戸市灘区六甲台町1-1)</t>
    <rPh sb="10" eb="12">
      <t>シゼン</t>
    </rPh>
    <rPh sb="12" eb="14">
      <t>カガク</t>
    </rPh>
    <rPh sb="14" eb="16">
      <t>ソウゴウ</t>
    </rPh>
    <rPh sb="16" eb="18">
      <t>ケンキュウ</t>
    </rPh>
    <rPh sb="18" eb="19">
      <t>トウ</t>
    </rPh>
    <rPh sb="20" eb="22">
      <t>ゴウカン</t>
    </rPh>
    <rPh sb="29" eb="31">
      <t>セイブツ</t>
    </rPh>
    <rPh sb="31" eb="33">
      <t>カガク</t>
    </rPh>
    <rPh sb="33" eb="35">
      <t>コウガク</t>
    </rPh>
    <rPh sb="35" eb="38">
      <t>ジッケンシツ</t>
    </rPh>
    <phoneticPr fontId="11"/>
  </si>
  <si>
    <t>基板・配線が経年劣化しており、修理サービスが終了しているため修理不可</t>
    <phoneticPr fontId="11"/>
  </si>
  <si>
    <t>卓上遠心機</t>
    <rPh sb="0" eb="2">
      <t>タクジョウ</t>
    </rPh>
    <rPh sb="2" eb="5">
      <t>エンシンキ</t>
    </rPh>
    <phoneticPr fontId="11"/>
  </si>
  <si>
    <t>エッペンドルフ(株)　5424</t>
    <phoneticPr fontId="11"/>
  </si>
  <si>
    <t>装置内部の腐食や劣化
により、使用及び修理
不可</t>
    <phoneticPr fontId="11"/>
  </si>
  <si>
    <t>装置内部の腐食や劣化により、使用及び修理不可</t>
    <phoneticPr fontId="11"/>
  </si>
  <si>
    <t>マルチラベルリーダー</t>
  </si>
  <si>
    <t>米国パーキンエルマー社製  EnVision　Xcite　2104-0020</t>
  </si>
  <si>
    <t>国立大学法人神戸大学自然科学総合研究棟1号館（203-2）生物化学工学実験室(神戸市灘区六甲台町1-1)</t>
    <rPh sb="0" eb="2">
      <t>コクリツ</t>
    </rPh>
    <rPh sb="2" eb="4">
      <t>ダイガク</t>
    </rPh>
    <rPh sb="4" eb="6">
      <t>ホウジン</t>
    </rPh>
    <rPh sb="6" eb="8">
      <t>コウベ</t>
    </rPh>
    <rPh sb="8" eb="10">
      <t>ダイガク</t>
    </rPh>
    <rPh sb="10" eb="12">
      <t>シゼン</t>
    </rPh>
    <rPh sb="12" eb="14">
      <t>カガク</t>
    </rPh>
    <rPh sb="14" eb="16">
      <t>ソウゴウ</t>
    </rPh>
    <rPh sb="16" eb="18">
      <t>ケンキュウ</t>
    </rPh>
    <rPh sb="18" eb="19">
      <t>トウ</t>
    </rPh>
    <rPh sb="20" eb="22">
      <t>ゴウカン</t>
    </rPh>
    <rPh sb="29" eb="31">
      <t>セイブツ</t>
    </rPh>
    <rPh sb="31" eb="33">
      <t>カガク</t>
    </rPh>
    <rPh sb="33" eb="35">
      <t>コウガク</t>
    </rPh>
    <rPh sb="35" eb="38">
      <t>ジッケンシツ</t>
    </rPh>
    <phoneticPr fontId="11"/>
  </si>
  <si>
    <t>搭載ソフトがWindowsXPのため継続使用するにはソフトウェアのアップグレードが必要だが、メーカーに確認したところアップグレードは行っていないため使用及び修理不可</t>
    <phoneticPr fontId="11"/>
  </si>
  <si>
    <t>①生体中の放射性核種濃度と分布に関する研究</t>
    <rPh sb="1" eb="4">
      <t>セイタイチュウ</t>
    </rPh>
    <rPh sb="5" eb="8">
      <t>ホウシャセイ</t>
    </rPh>
    <rPh sb="8" eb="10">
      <t>カクシュ</t>
    </rPh>
    <rPh sb="10" eb="12">
      <t>ノウド</t>
    </rPh>
    <rPh sb="13" eb="15">
      <t>ブンプ</t>
    </rPh>
    <rPh sb="16" eb="17">
      <t>カン</t>
    </rPh>
    <rPh sb="19" eb="21">
      <t>ケンキュウ</t>
    </rPh>
    <phoneticPr fontId="7"/>
  </si>
  <si>
    <t>②平成23年度原子力基礎基盤戦略研究イニシアティブ「線量計への実用化研究」</t>
    <phoneticPr fontId="7"/>
  </si>
  <si>
    <t>①</t>
    <phoneticPr fontId="7"/>
  </si>
  <si>
    <t>分析用上皿天秤</t>
  </si>
  <si>
    <t>AND GR-202</t>
  </si>
  <si>
    <t>国立研究開発法人量子科学技術研究開発機構　第1研究棟4F人体・食品化学分析室（千葉県千葉市稲毛区穴川4丁目9番１号）</t>
  </si>
  <si>
    <t>著しく減耗し、使用に耐えずまた転用はできない</t>
    <phoneticPr fontId="7"/>
  </si>
  <si>
    <t>②</t>
    <phoneticPr fontId="7"/>
  </si>
  <si>
    <t>線量計校正装置</t>
  </si>
  <si>
    <t>パルサ、時間校正器、小型マルチチャンネルアナライザで構成</t>
  </si>
  <si>
    <t>国立研究開発法人量子科学技術研究開発機構　第３研究棟（千葉県千葉市稲毛区穴川4丁目9番１号）</t>
  </si>
  <si>
    <t>サイド実験台</t>
  </si>
  <si>
    <t>オリエンタル技研工業社製　ＱＳＢ－ＤＮ－１５００ＥＳ</t>
    <phoneticPr fontId="7"/>
  </si>
  <si>
    <t>オリエンタル技研工業社製　ＱＳＡＮ－１８００ＥＳ</t>
    <phoneticPr fontId="7"/>
  </si>
  <si>
    <t xml:space="preserve"> 国立大学法人東京大学の行う教育及び試験研究の事業</t>
    <rPh sb="1" eb="11">
      <t>コクリツダイガクホウジントウキョウダイガク</t>
    </rPh>
    <rPh sb="12" eb="13">
      <t>オコナ</t>
    </rPh>
    <rPh sb="14" eb="17">
      <t>キョウイクオヨ</t>
    </rPh>
    <rPh sb="18" eb="22">
      <t>シケンケンキュウ</t>
    </rPh>
    <rPh sb="23" eb="25">
      <t>ジギョウ</t>
    </rPh>
    <phoneticPr fontId="7"/>
  </si>
  <si>
    <t>サンヨー　グロースチャンバー</t>
    <phoneticPr fontId="7"/>
  </si>
  <si>
    <t>ＭＬＲ－３５０Ｓ</t>
    <phoneticPr fontId="7"/>
  </si>
  <si>
    <t>国立大学法人東京大学大学院新領域創成科学研究科　柏キャンパス
（千葉県柏市柏の葉　5-1-5）</t>
    <rPh sb="0" eb="6">
      <t>コクリツダイガクホウジン</t>
    </rPh>
    <rPh sb="6" eb="10">
      <t>トウキョウダイガク</t>
    </rPh>
    <rPh sb="10" eb="13">
      <t>ダイガクイン</t>
    </rPh>
    <rPh sb="13" eb="23">
      <t>シンリョウイキソウセイカガクケンキュウカ</t>
    </rPh>
    <rPh sb="24" eb="25">
      <t>カシワ</t>
    </rPh>
    <rPh sb="32" eb="37">
      <t>チバケンカシワシ</t>
    </rPh>
    <rPh sb="37" eb="38">
      <t>カシワ</t>
    </rPh>
    <rPh sb="39" eb="40">
      <t>ハ</t>
    </rPh>
    <phoneticPr fontId="7"/>
  </si>
  <si>
    <t>故障により修理不能　修繕費が高額</t>
    <rPh sb="13" eb="15">
      <t>コウガク</t>
    </rPh>
    <phoneticPr fontId="7"/>
  </si>
  <si>
    <t>「連動性を考慮した強振動・津波予測及び地震・津波被害予測研究」</t>
    <rPh sb="1" eb="4">
      <t>レンドウセイ</t>
    </rPh>
    <rPh sb="5" eb="7">
      <t>コウリョ</t>
    </rPh>
    <rPh sb="9" eb="11">
      <t>キョウシン</t>
    </rPh>
    <rPh sb="11" eb="12">
      <t>ドウ</t>
    </rPh>
    <rPh sb="13" eb="15">
      <t>ツナミ</t>
    </rPh>
    <rPh sb="15" eb="17">
      <t>ヨソク</t>
    </rPh>
    <rPh sb="17" eb="18">
      <t>オヨ</t>
    </rPh>
    <rPh sb="19" eb="21">
      <t>ジシン</t>
    </rPh>
    <rPh sb="22" eb="24">
      <t>ツナミ</t>
    </rPh>
    <rPh sb="24" eb="26">
      <t>ヒガイ</t>
    </rPh>
    <rPh sb="26" eb="28">
      <t>ヨソク</t>
    </rPh>
    <rPh sb="28" eb="30">
      <t>ケンキュウ</t>
    </rPh>
    <phoneticPr fontId="11"/>
  </si>
  <si>
    <t>「南海トラフ広域地震防災研究プロジェクト」</t>
    <phoneticPr fontId="11"/>
  </si>
  <si>
    <t>強震評価計算データ処理用LCDモニタ装置</t>
    <rPh sb="0" eb="2">
      <t>キョウシン</t>
    </rPh>
    <rPh sb="2" eb="4">
      <t>ヒョウカ</t>
    </rPh>
    <rPh sb="4" eb="6">
      <t>ケイサン</t>
    </rPh>
    <rPh sb="9" eb="12">
      <t>ショリヨウ</t>
    </rPh>
    <rPh sb="18" eb="20">
      <t>ソウチ</t>
    </rPh>
    <phoneticPr fontId="11"/>
  </si>
  <si>
    <t>２２インチ液晶モニター　CG222W-BK
EIZO社</t>
    <rPh sb="5" eb="7">
      <t>エキショウ</t>
    </rPh>
    <rPh sb="26" eb="27">
      <t>シャ</t>
    </rPh>
    <phoneticPr fontId="11"/>
  </si>
  <si>
    <t>1式</t>
    <rPh sb="1" eb="2">
      <t>シキ</t>
    </rPh>
    <phoneticPr fontId="1"/>
  </si>
  <si>
    <t>国立大学法人東京大学地震研究所（東京都文京区弥生1-1-1）</t>
    <rPh sb="0" eb="2">
      <t>コクリツ</t>
    </rPh>
    <rPh sb="2" eb="4">
      <t>ダイガク</t>
    </rPh>
    <rPh sb="4" eb="6">
      <t>ホウジン</t>
    </rPh>
    <rPh sb="6" eb="8">
      <t>トウキョウ</t>
    </rPh>
    <rPh sb="8" eb="10">
      <t>ダイガク</t>
    </rPh>
    <rPh sb="10" eb="12">
      <t>ジシン</t>
    </rPh>
    <rPh sb="12" eb="14">
      <t>ケンキュウ</t>
    </rPh>
    <rPh sb="14" eb="15">
      <t>ショ</t>
    </rPh>
    <rPh sb="16" eb="18">
      <t>トウキョウ</t>
    </rPh>
    <rPh sb="18" eb="19">
      <t>ト</t>
    </rPh>
    <rPh sb="19" eb="22">
      <t>ブンキョウク</t>
    </rPh>
    <rPh sb="22" eb="24">
      <t>ヤヨイ</t>
    </rPh>
    <phoneticPr fontId="1"/>
  </si>
  <si>
    <t>故障により使用ができない状態にあり、また、スペックの陳腐化により今後の使用見込みがない</t>
    <phoneticPr fontId="11"/>
  </si>
  <si>
    <t>Macbook Pro</t>
  </si>
  <si>
    <t>Mac Book Pro-15inch
CO2YC0S1JGH6</t>
  </si>
  <si>
    <t>1台</t>
    <rPh sb="1" eb="2">
      <t>ダイ</t>
    </rPh>
    <phoneticPr fontId="1"/>
  </si>
  <si>
    <t>Apple Mac Book Pro 15" Retina CTO</t>
    <phoneticPr fontId="11"/>
  </si>
  <si>
    <t>国立大学法人東京大学地震研究所(東京都文京区弥生1-1-1)</t>
    <rPh sb="6" eb="8">
      <t>トウキョウ</t>
    </rPh>
    <rPh sb="8" eb="10">
      <t>ダイガク</t>
    </rPh>
    <rPh sb="10" eb="12">
      <t>ジシン</t>
    </rPh>
    <rPh sb="12" eb="14">
      <t>ケンキュウ</t>
    </rPh>
    <rPh sb="14" eb="15">
      <t>ジョ</t>
    </rPh>
    <rPh sb="16" eb="19">
      <t>トウキョウト</t>
    </rPh>
    <rPh sb="19" eb="22">
      <t>ブンキョウク</t>
    </rPh>
    <rPh sb="22" eb="24">
      <t>ヤヨイ</t>
    </rPh>
    <phoneticPr fontId="1"/>
  </si>
  <si>
    <t>Mac Pro</t>
  </si>
  <si>
    <t>Apple Mac Pro 6 コア</t>
  </si>
  <si>
    <t>群速度分散補正器</t>
    <phoneticPr fontId="7"/>
  </si>
  <si>
    <t>DeepSeeUPGD-FE/米国スペクトラ・フィジックスインコーポレイテッド社製</t>
    <phoneticPr fontId="7"/>
  </si>
  <si>
    <t>国立大学法人東京大学医学部（東京都文京区本郷7-3-1）</t>
    <phoneticPr fontId="7"/>
  </si>
  <si>
    <t>令和 8 年7 月 1 日</t>
  </si>
  <si>
    <t>令和 8 年7 月 1 日</t>
    <phoneticPr fontId="7"/>
  </si>
  <si>
    <t>令和8年7月10日（金）17時00分　必着</t>
  </si>
  <si>
    <t>令和8年7月10日（金）17時00分　必着</t>
    <phoneticPr fontId="7"/>
  </si>
  <si>
    <t>令和 8 年7 月 1 日</t>
    <phoneticPr fontId="11"/>
  </si>
  <si>
    <t>令和8年7月10日（金）17時00分　必着</t>
    <phoneticPr fontId="11"/>
  </si>
  <si>
    <t>令和 8 年7 月 1 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</si>
</sst>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e\.m\.d;@"/>
    <numFmt numFmtId="178" formatCode="_-* #,##0_-;\-* #,##0_-;_-* &quot;-&quot;_-;_-@_-"/>
    <numFmt numFmtId="179" formatCode="ge\.m\.d"/>
    <numFmt numFmtId="180" formatCode="[$-411]ge\.mm\.dd"/>
    <numFmt numFmtId="181" formatCode="#,##0_ ;[Red]\-#,##0\ "/>
  </numFmts>
  <fonts count="2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6"/>
      <name val="游ゴシック"/>
      <family val="3"/>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0"/>
      <name val="游ゴシック"/>
      <family val="3"/>
      <charset val="128"/>
      <scheme val="minor"/>
    </font>
    <font>
      <sz val="10"/>
      <name val="ＭＳ ゴシック"/>
      <family val="3"/>
      <charset val="128"/>
    </font>
    <font>
      <sz val="10"/>
      <name val="ＭＳ Ｐゴシック"/>
      <family val="3"/>
      <charset val="128"/>
    </font>
    <font>
      <sz val="10"/>
      <color theme="1"/>
      <name val="ＭＳ ゴシック"/>
      <family val="3"/>
      <charset val="128"/>
    </font>
    <font>
      <sz val="11"/>
      <name val="ＭＳ ゴシック"/>
      <family val="2"/>
      <charset val="128"/>
    </font>
    <font>
      <sz val="11"/>
      <color rgb="FFFF0000"/>
      <name val="ＭＳ ゴシック"/>
      <family val="3"/>
      <charset val="128"/>
    </font>
    <font>
      <sz val="9"/>
      <name val="ＭＳ ゴシック"/>
      <family val="3"/>
      <charset val="128"/>
    </font>
    <font>
      <sz val="11"/>
      <color theme="1"/>
      <name val="游ゴシック"/>
      <family val="3"/>
      <charset val="134"/>
    </font>
    <font>
      <sz val="11"/>
      <color theme="1"/>
      <name val="游ゴシック"/>
      <family val="3"/>
      <charset val="128"/>
    </font>
    <font>
      <sz val="11"/>
      <color theme="1"/>
      <name val="游ゴシック"/>
      <family val="3"/>
      <charset val="128"/>
      <scheme val="minor"/>
    </font>
    <font>
      <b/>
      <sz val="11"/>
      <color theme="1"/>
      <name val="游ゴシック"/>
      <family val="3"/>
      <charset val="128"/>
      <scheme val="minor"/>
    </font>
    <font>
      <sz val="11"/>
      <color theme="1"/>
      <name val="ＭＳ Ｐゴシック"/>
      <family val="3"/>
      <charset val="128"/>
    </font>
    <font>
      <sz val="11"/>
      <name val="游ゴシック"/>
      <family val="3"/>
      <charset val="128"/>
      <scheme val="minor"/>
    </font>
    <font>
      <sz val="9"/>
      <color theme="1"/>
      <name val="游ゴシック"/>
      <family val="3"/>
      <charset val="128"/>
      <scheme val="minor"/>
    </font>
    <font>
      <sz val="11"/>
      <color rgb="FF000000"/>
      <name val="ＭＳ ゴシック"/>
      <family val="3"/>
      <charset val="128"/>
    </font>
    <font>
      <sz val="9"/>
      <color rgb="FF000000"/>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1">
    <xf numFmtId="0" fontId="0" fillId="0" borderId="0"/>
    <xf numFmtId="0" fontId="3" fillId="0" borderId="0">
      <alignment vertical="center"/>
    </xf>
    <xf numFmtId="0" fontId="2" fillId="0" borderId="0">
      <alignment vertical="center"/>
    </xf>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4" fillId="0" borderId="0"/>
    <xf numFmtId="178" fontId="1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xf numFmtId="0" fontId="1" fillId="0" borderId="0">
      <alignment vertical="center"/>
    </xf>
  </cellStyleXfs>
  <cellXfs count="190">
    <xf numFmtId="0" fontId="0" fillId="0" borderId="0" xfId="0"/>
    <xf numFmtId="0" fontId="6" fillId="0" borderId="0" xfId="1" applyFont="1">
      <alignment vertical="center"/>
    </xf>
    <xf numFmtId="58" fontId="6" fillId="0" borderId="0" xfId="1" quotePrefix="1" applyNumberFormat="1" applyFont="1">
      <alignment vertical="center"/>
    </xf>
    <xf numFmtId="0" fontId="8" fillId="0" borderId="0" xfId="1" applyFont="1" applyAlignment="1">
      <alignment horizontal="centerContinuous" vertical="center"/>
    </xf>
    <xf numFmtId="0" fontId="6" fillId="0" borderId="0" xfId="1" applyFont="1" applyAlignment="1">
      <alignment horizontal="centerContinuous" vertical="center"/>
    </xf>
    <xf numFmtId="0" fontId="8" fillId="0" borderId="0" xfId="1" applyFont="1">
      <alignment vertical="center"/>
    </xf>
    <xf numFmtId="0" fontId="6" fillId="2" borderId="1"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3" borderId="1" xfId="1" applyFont="1" applyFill="1" applyBorder="1" applyAlignment="1">
      <alignment horizontal="left" vertical="center" wrapText="1"/>
    </xf>
    <xf numFmtId="176" fontId="6" fillId="3" borderId="1" xfId="1" applyNumberFormat="1" applyFont="1" applyFill="1" applyBorder="1" applyAlignment="1">
      <alignment horizontal="right" vertical="center"/>
    </xf>
    <xf numFmtId="177" fontId="6" fillId="3" borderId="1" xfId="1" applyNumberFormat="1" applyFont="1" applyFill="1" applyBorder="1" applyAlignment="1">
      <alignment horizontal="center" vertical="center"/>
    </xf>
    <xf numFmtId="0" fontId="6" fillId="3" borderId="1" xfId="1" applyFont="1" applyFill="1" applyBorder="1" applyAlignment="1">
      <alignment horizontal="center" vertical="center"/>
    </xf>
    <xf numFmtId="0" fontId="6" fillId="3" borderId="1" xfId="1" quotePrefix="1" applyFont="1" applyFill="1" applyBorder="1" applyAlignment="1">
      <alignment vertical="center" wrapText="1"/>
    </xf>
    <xf numFmtId="3" fontId="6" fillId="3" borderId="1" xfId="1" applyNumberFormat="1" applyFont="1" applyFill="1" applyBorder="1" applyAlignment="1">
      <alignment horizontal="center" vertical="center"/>
    </xf>
    <xf numFmtId="0" fontId="6" fillId="0" borderId="0" xfId="2" applyFont="1">
      <alignment vertical="center"/>
    </xf>
    <xf numFmtId="58" fontId="6" fillId="0" borderId="0" xfId="2" quotePrefix="1" applyNumberFormat="1" applyFont="1">
      <alignment vertical="center"/>
    </xf>
    <xf numFmtId="0" fontId="8" fillId="0" borderId="0" xfId="2" applyFont="1" applyAlignment="1">
      <alignment horizontal="centerContinuous" vertical="center"/>
    </xf>
    <xf numFmtId="0" fontId="6" fillId="0" borderId="0" xfId="2" applyFont="1" applyAlignment="1">
      <alignment horizontal="centerContinuous" vertical="center"/>
    </xf>
    <xf numFmtId="0" fontId="8" fillId="0" borderId="0" xfId="2" applyFont="1">
      <alignment vertical="center"/>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3" borderId="1" xfId="2" applyFont="1" applyFill="1" applyBorder="1" applyAlignment="1">
      <alignment horizontal="left" vertical="center" wrapText="1"/>
    </xf>
    <xf numFmtId="176" fontId="6" fillId="3" borderId="1" xfId="2" applyNumberFormat="1" applyFont="1" applyFill="1" applyBorder="1" applyAlignment="1">
      <alignment horizontal="right" vertical="center"/>
    </xf>
    <xf numFmtId="177" fontId="6" fillId="3" borderId="1" xfId="2" applyNumberFormat="1" applyFont="1" applyFill="1" applyBorder="1" applyAlignment="1">
      <alignment horizontal="center" vertical="center"/>
    </xf>
    <xf numFmtId="0" fontId="6" fillId="3" borderId="1" xfId="2" applyFont="1" applyFill="1" applyBorder="1" applyAlignment="1">
      <alignment horizontal="center" vertical="center"/>
    </xf>
    <xf numFmtId="0" fontId="6" fillId="3" borderId="1" xfId="2" quotePrefix="1" applyFont="1" applyFill="1" applyBorder="1" applyAlignment="1">
      <alignment vertical="center" wrapText="1"/>
    </xf>
    <xf numFmtId="3" fontId="6" fillId="3" borderId="1" xfId="2" applyNumberFormat="1" applyFont="1" applyFill="1" applyBorder="1" applyAlignment="1">
      <alignment horizontal="center" vertical="center"/>
    </xf>
    <xf numFmtId="0" fontId="6" fillId="0" borderId="0" xfId="3" applyFont="1">
      <alignment vertical="center"/>
    </xf>
    <xf numFmtId="58" fontId="6" fillId="0" borderId="0" xfId="3" quotePrefix="1" applyNumberFormat="1" applyFont="1">
      <alignment vertical="center"/>
    </xf>
    <xf numFmtId="0" fontId="8" fillId="0" borderId="0" xfId="3" applyFont="1" applyAlignment="1">
      <alignment horizontal="centerContinuous" vertical="center"/>
    </xf>
    <xf numFmtId="0" fontId="6" fillId="0" borderId="0" xfId="3" applyFont="1" applyAlignment="1">
      <alignment horizontal="centerContinuous" vertical="center"/>
    </xf>
    <xf numFmtId="0" fontId="8" fillId="0" borderId="0" xfId="3" applyFont="1">
      <alignment vertical="center"/>
    </xf>
    <xf numFmtId="0" fontId="6" fillId="0" borderId="1" xfId="3" applyFont="1" applyBorder="1" applyAlignment="1">
      <alignment horizontal="center" vertical="center"/>
    </xf>
    <xf numFmtId="0" fontId="6" fillId="0" borderId="1" xfId="3" applyFont="1" applyBorder="1" applyAlignment="1">
      <alignment horizontal="center" vertical="center" wrapText="1"/>
    </xf>
    <xf numFmtId="0" fontId="6" fillId="0" borderId="1" xfId="3" applyFont="1" applyBorder="1" applyAlignment="1">
      <alignment horizontal="left" vertical="center" wrapText="1"/>
    </xf>
    <xf numFmtId="3" fontId="6" fillId="0" borderId="1" xfId="3" applyNumberFormat="1" applyFont="1" applyBorder="1" applyAlignment="1">
      <alignment horizontal="center" vertical="center"/>
    </xf>
    <xf numFmtId="176" fontId="6" fillId="0" borderId="1" xfId="3" applyNumberFormat="1" applyFont="1" applyBorder="1" applyAlignment="1">
      <alignment horizontal="right" vertical="center"/>
    </xf>
    <xf numFmtId="177" fontId="6" fillId="0" borderId="1" xfId="3" applyNumberFormat="1" applyFont="1" applyBorder="1" applyAlignment="1">
      <alignment horizontal="center" vertical="center"/>
    </xf>
    <xf numFmtId="0" fontId="6" fillId="0" borderId="1" xfId="3" quotePrefix="1" applyFont="1" applyBorder="1" applyAlignment="1">
      <alignment vertical="center" wrapText="1"/>
    </xf>
    <xf numFmtId="58" fontId="6" fillId="0" borderId="0" xfId="3" applyNumberFormat="1" applyFont="1">
      <alignment vertical="center"/>
    </xf>
    <xf numFmtId="0" fontId="6" fillId="2" borderId="1" xfId="3" applyFont="1" applyFill="1" applyBorder="1" applyAlignment="1">
      <alignment horizontal="center" vertical="center"/>
    </xf>
    <xf numFmtId="0" fontId="6" fillId="2" borderId="1" xfId="3" applyFont="1" applyFill="1" applyBorder="1" applyAlignment="1">
      <alignment horizontal="center" vertical="center" wrapText="1"/>
    </xf>
    <xf numFmtId="0" fontId="9" fillId="2" borderId="1" xfId="3" applyFont="1" applyFill="1" applyBorder="1" applyAlignment="1">
      <alignment horizontal="center" vertical="center" shrinkToFit="1"/>
    </xf>
    <xf numFmtId="0" fontId="6" fillId="4" borderId="1" xfId="3" applyFont="1" applyFill="1" applyBorder="1" applyAlignment="1">
      <alignment horizontal="left" vertical="center" wrapText="1"/>
    </xf>
    <xf numFmtId="3" fontId="6" fillId="4" borderId="1" xfId="3" applyNumberFormat="1" applyFont="1" applyFill="1" applyBorder="1" applyAlignment="1">
      <alignment horizontal="center" vertical="center"/>
    </xf>
    <xf numFmtId="176" fontId="6" fillId="4" borderId="1" xfId="3" applyNumberFormat="1" applyFont="1" applyFill="1" applyBorder="1" applyAlignment="1">
      <alignment horizontal="right" vertical="center"/>
    </xf>
    <xf numFmtId="177" fontId="6" fillId="4" borderId="1" xfId="3" applyNumberFormat="1" applyFont="1" applyFill="1" applyBorder="1" applyAlignment="1">
      <alignment horizontal="center" vertical="center"/>
    </xf>
    <xf numFmtId="0" fontId="6" fillId="4" borderId="1" xfId="3" applyFont="1" applyFill="1" applyBorder="1" applyAlignment="1">
      <alignment horizontal="center" vertical="center"/>
    </xf>
    <xf numFmtId="0" fontId="6" fillId="4" borderId="1" xfId="3" quotePrefix="1" applyFont="1" applyFill="1" applyBorder="1" applyAlignment="1">
      <alignment vertical="center" wrapText="1"/>
    </xf>
    <xf numFmtId="0" fontId="6" fillId="0" borderId="0" xfId="4" applyFont="1">
      <alignment vertical="center"/>
    </xf>
    <xf numFmtId="58" fontId="6" fillId="0" borderId="0" xfId="4" quotePrefix="1" applyNumberFormat="1" applyFont="1" applyAlignment="1">
      <alignment horizontal="center" vertical="center"/>
    </xf>
    <xf numFmtId="0" fontId="8" fillId="0" borderId="0" xfId="4" applyFont="1" applyAlignment="1">
      <alignment horizontal="centerContinuous" vertical="center"/>
    </xf>
    <xf numFmtId="0" fontId="6" fillId="0" borderId="0" xfId="4" applyFont="1" applyAlignment="1">
      <alignment horizontal="centerContinuous" vertical="center"/>
    </xf>
    <xf numFmtId="0" fontId="8" fillId="0" borderId="0" xfId="4" applyFont="1">
      <alignment vertical="center"/>
    </xf>
    <xf numFmtId="0" fontId="6" fillId="0" borderId="1" xfId="4" applyFont="1" applyBorder="1" applyAlignment="1">
      <alignment horizontal="center" vertical="center"/>
    </xf>
    <xf numFmtId="0" fontId="6" fillId="0" borderId="1" xfId="4" applyFont="1" applyBorder="1" applyAlignment="1">
      <alignment horizontal="center" vertical="center" wrapText="1"/>
    </xf>
    <xf numFmtId="0" fontId="6" fillId="0" borderId="1" xfId="4" applyFont="1" applyBorder="1" applyAlignment="1">
      <alignment horizontal="left" vertical="center" wrapText="1"/>
    </xf>
    <xf numFmtId="3" fontId="6" fillId="0" borderId="1" xfId="4" applyNumberFormat="1" applyFont="1" applyBorder="1" applyAlignment="1">
      <alignment horizontal="center" vertical="center"/>
    </xf>
    <xf numFmtId="176" fontId="6" fillId="0" borderId="1" xfId="4" applyNumberFormat="1" applyFont="1" applyBorder="1" applyAlignment="1">
      <alignment horizontal="right" vertical="center"/>
    </xf>
    <xf numFmtId="177" fontId="6" fillId="0" borderId="1" xfId="4" applyNumberFormat="1" applyFont="1" applyBorder="1" applyAlignment="1">
      <alignment horizontal="center" vertical="center"/>
    </xf>
    <xf numFmtId="0" fontId="6" fillId="0" borderId="1" xfId="4" quotePrefix="1" applyFont="1" applyBorder="1" applyAlignment="1">
      <alignment vertical="center" wrapText="1"/>
    </xf>
    <xf numFmtId="0" fontId="12" fillId="0" borderId="1" xfId="3" applyFont="1" applyBorder="1" applyAlignment="1">
      <alignment vertical="center" wrapText="1"/>
    </xf>
    <xf numFmtId="38" fontId="6" fillId="0" borderId="1" xfId="5" applyFont="1" applyFill="1" applyBorder="1" applyAlignment="1">
      <alignment horizontal="right" vertical="center"/>
    </xf>
    <xf numFmtId="0" fontId="6" fillId="0" borderId="1" xfId="3" applyFont="1" applyBorder="1" applyAlignment="1">
      <alignment horizontal="left" vertical="center"/>
    </xf>
    <xf numFmtId="0" fontId="13" fillId="0" borderId="1" xfId="3" applyFont="1" applyBorder="1" applyAlignment="1">
      <alignment horizontal="left" vertical="center" wrapText="1"/>
    </xf>
    <xf numFmtId="0" fontId="9" fillId="0" borderId="1" xfId="6" applyFont="1" applyBorder="1" applyAlignment="1">
      <alignment vertical="center" shrinkToFit="1"/>
    </xf>
    <xf numFmtId="38" fontId="9" fillId="0" borderId="1" xfId="5" applyFont="1" applyBorder="1" applyAlignment="1">
      <alignment vertical="center" shrinkToFit="1"/>
    </xf>
    <xf numFmtId="179" fontId="9" fillId="0" borderId="1" xfId="7" applyNumberFormat="1" applyFont="1" applyFill="1" applyBorder="1" applyAlignment="1">
      <alignment vertical="center" shrinkToFit="1"/>
    </xf>
    <xf numFmtId="0" fontId="9" fillId="0" borderId="1" xfId="3" applyFont="1" applyBorder="1" applyAlignment="1">
      <alignment horizontal="left" vertical="center" wrapText="1"/>
    </xf>
    <xf numFmtId="0" fontId="14" fillId="0" borderId="1" xfId="3" applyFont="1" applyBorder="1" applyAlignment="1">
      <alignment vertical="center" wrapText="1"/>
    </xf>
    <xf numFmtId="0" fontId="14" fillId="0" borderId="1" xfId="3" applyFont="1" applyBorder="1" applyAlignment="1">
      <alignment horizontal="left" vertical="center" wrapText="1"/>
    </xf>
    <xf numFmtId="0" fontId="14" fillId="0" borderId="1" xfId="3" applyFont="1" applyBorder="1" applyAlignment="1">
      <alignment horizontal="center" vertical="center"/>
    </xf>
    <xf numFmtId="38" fontId="14" fillId="0" borderId="1" xfId="5" applyFont="1" applyFill="1" applyBorder="1" applyAlignment="1">
      <alignment vertical="center"/>
    </xf>
    <xf numFmtId="38" fontId="15" fillId="0" borderId="1" xfId="5" applyFont="1" applyFill="1" applyBorder="1" applyAlignment="1">
      <alignment horizontal="right" vertical="center"/>
    </xf>
    <xf numFmtId="57" fontId="14" fillId="0" borderId="1" xfId="3" applyNumberFormat="1" applyFont="1" applyBorder="1" applyAlignment="1">
      <alignment horizontal="center" vertical="center" wrapText="1"/>
    </xf>
    <xf numFmtId="0" fontId="15" fillId="0" borderId="1" xfId="3" applyFont="1" applyBorder="1" applyAlignment="1">
      <alignment horizontal="left" vertical="center" wrapText="1"/>
    </xf>
    <xf numFmtId="38" fontId="14" fillId="0" borderId="1" xfId="5" applyFont="1" applyFill="1" applyBorder="1" applyAlignment="1">
      <alignment horizontal="center" vertical="center" wrapText="1"/>
    </xf>
    <xf numFmtId="3" fontId="13" fillId="0" borderId="1" xfId="3" applyNumberFormat="1" applyFont="1" applyBorder="1" applyAlignment="1">
      <alignment horizontal="right" vertical="center"/>
    </xf>
    <xf numFmtId="38" fontId="14" fillId="0" borderId="1" xfId="5" applyFont="1" applyFill="1" applyBorder="1">
      <alignment vertical="center"/>
    </xf>
    <xf numFmtId="57" fontId="14" fillId="0" borderId="1" xfId="3" applyNumberFormat="1" applyFont="1" applyBorder="1" applyAlignment="1">
      <alignment horizontal="center" vertical="center"/>
    </xf>
    <xf numFmtId="0" fontId="14" fillId="0" borderId="2" xfId="3" applyFont="1" applyBorder="1" applyAlignment="1">
      <alignment vertical="center" wrapText="1"/>
    </xf>
    <xf numFmtId="0" fontId="13" fillId="0" borderId="1" xfId="3" applyFont="1" applyBorder="1" applyAlignment="1">
      <alignment vertical="center" wrapText="1"/>
    </xf>
    <xf numFmtId="38" fontId="14" fillId="0" borderId="2" xfId="5" applyFont="1" applyFill="1" applyBorder="1" applyAlignment="1">
      <alignment horizontal="center" vertical="center" wrapText="1"/>
    </xf>
    <xf numFmtId="3" fontId="14" fillId="0" borderId="2" xfId="3" applyNumberFormat="1" applyFont="1" applyBorder="1" applyAlignment="1">
      <alignment horizontal="right" vertical="center"/>
    </xf>
    <xf numFmtId="57" fontId="14" fillId="0" borderId="2" xfId="3" applyNumberFormat="1" applyFont="1" applyBorder="1" applyAlignment="1">
      <alignment horizontal="center" vertical="center" wrapText="1"/>
    </xf>
    <xf numFmtId="0" fontId="13" fillId="0" borderId="1" xfId="3" applyFont="1" applyBorder="1">
      <alignment vertical="center"/>
    </xf>
    <xf numFmtId="38" fontId="13" fillId="0" borderId="1" xfId="5" applyFont="1" applyFill="1" applyBorder="1" applyAlignment="1">
      <alignment horizontal="right" vertical="center"/>
    </xf>
    <xf numFmtId="177" fontId="13" fillId="0" borderId="1" xfId="3" applyNumberFormat="1" applyFont="1" applyBorder="1" applyAlignment="1">
      <alignment horizontal="center" vertical="center"/>
    </xf>
    <xf numFmtId="0" fontId="13" fillId="0" borderId="1" xfId="3" applyFont="1" applyBorder="1" applyAlignment="1">
      <alignment horizontal="center" vertical="center"/>
    </xf>
    <xf numFmtId="38" fontId="14" fillId="0" borderId="1" xfId="5" applyFont="1" applyFill="1" applyBorder="1" applyAlignment="1">
      <alignment horizontal="right" vertical="center" wrapText="1"/>
    </xf>
    <xf numFmtId="177" fontId="14" fillId="0" borderId="1" xfId="3" applyNumberFormat="1" applyFont="1" applyBorder="1" applyAlignment="1">
      <alignment horizontal="center" vertical="center" wrapText="1"/>
    </xf>
    <xf numFmtId="3" fontId="13" fillId="0" borderId="1" xfId="3" applyNumberFormat="1" applyFont="1" applyBorder="1" applyAlignment="1">
      <alignment horizontal="center" vertical="center"/>
    </xf>
    <xf numFmtId="0" fontId="16" fillId="0" borderId="1" xfId="3" applyFont="1" applyBorder="1" applyAlignment="1">
      <alignment horizontal="center" vertical="center" wrapText="1"/>
    </xf>
    <xf numFmtId="0" fontId="15" fillId="0" borderId="1" xfId="3" quotePrefix="1" applyFont="1" applyBorder="1" applyAlignment="1">
      <alignment vertical="center" wrapText="1"/>
    </xf>
    <xf numFmtId="0" fontId="6" fillId="0" borderId="1" xfId="3" applyFont="1" applyBorder="1" applyAlignment="1">
      <alignment vertical="center" wrapText="1"/>
    </xf>
    <xf numFmtId="3" fontId="6" fillId="0" borderId="1" xfId="3" applyNumberFormat="1" applyFont="1" applyBorder="1">
      <alignment vertical="center"/>
    </xf>
    <xf numFmtId="180" fontId="6" fillId="0" borderId="1" xfId="3" applyNumberFormat="1" applyFont="1" applyBorder="1">
      <alignment vertical="center"/>
    </xf>
    <xf numFmtId="177" fontId="6" fillId="0" borderId="1" xfId="3" applyNumberFormat="1" applyFont="1" applyBorder="1" applyAlignment="1">
      <alignment horizontal="left" vertical="center" wrapText="1"/>
    </xf>
    <xf numFmtId="3" fontId="9" fillId="0" borderId="1" xfId="3" applyNumberFormat="1" applyFont="1" applyBorder="1" applyAlignment="1">
      <alignment horizontal="center" vertical="center"/>
    </xf>
    <xf numFmtId="176" fontId="9" fillId="0" borderId="1" xfId="3" applyNumberFormat="1" applyFont="1" applyBorder="1" applyAlignment="1">
      <alignment horizontal="right" vertical="center"/>
    </xf>
    <xf numFmtId="177" fontId="9" fillId="0" borderId="1" xfId="3" applyNumberFormat="1" applyFont="1" applyBorder="1" applyAlignment="1">
      <alignment horizontal="center" vertical="center"/>
    </xf>
    <xf numFmtId="0" fontId="9" fillId="0" borderId="1" xfId="3" applyFont="1" applyBorder="1" applyAlignment="1">
      <alignment horizontal="center" vertical="center"/>
    </xf>
    <xf numFmtId="0" fontId="9" fillId="0" borderId="1" xfId="3" quotePrefix="1" applyFont="1" applyBorder="1" applyAlignment="1">
      <alignment vertical="center" wrapText="1"/>
    </xf>
    <xf numFmtId="0" fontId="6" fillId="0" borderId="0" xfId="3" applyFont="1" applyAlignment="1">
      <alignment horizontal="left" vertical="center" wrapText="1"/>
    </xf>
    <xf numFmtId="0" fontId="1" fillId="0" borderId="1" xfId="3" applyBorder="1" applyAlignment="1">
      <alignment horizontal="left" vertical="center" wrapText="1"/>
    </xf>
    <xf numFmtId="176" fontId="6" fillId="0" borderId="1" xfId="3" applyNumberFormat="1" applyFont="1" applyBorder="1" applyAlignment="1">
      <alignment horizontal="right" vertical="center" wrapText="1"/>
    </xf>
    <xf numFmtId="57" fontId="1" fillId="0" borderId="1" xfId="3" applyNumberFormat="1" applyBorder="1" applyAlignment="1">
      <alignment horizontal="center" vertical="center"/>
    </xf>
    <xf numFmtId="0" fontId="1" fillId="0" borderId="1" xfId="3" applyBorder="1" applyAlignment="1">
      <alignment horizontal="center" vertical="center"/>
    </xf>
    <xf numFmtId="0" fontId="17" fillId="0" borderId="0" xfId="3" applyFont="1">
      <alignment vertical="center"/>
    </xf>
    <xf numFmtId="0" fontId="9" fillId="0" borderId="1" xfId="3" applyFont="1" applyBorder="1" applyAlignment="1">
      <alignment horizontal="center" vertical="center" wrapText="1"/>
    </xf>
    <xf numFmtId="0" fontId="13" fillId="0" borderId="1" xfId="8" applyFont="1" applyBorder="1" applyAlignment="1">
      <alignment vertical="center" wrapText="1"/>
    </xf>
    <xf numFmtId="3" fontId="6" fillId="0" borderId="1" xfId="8" applyNumberFormat="1" applyFont="1" applyBorder="1">
      <alignment vertical="center"/>
    </xf>
    <xf numFmtId="181" fontId="9" fillId="0" borderId="1" xfId="9" applyNumberFormat="1" applyFont="1" applyBorder="1" applyAlignment="1">
      <alignment horizontal="right" vertical="center"/>
    </xf>
    <xf numFmtId="0" fontId="6" fillId="0" borderId="1" xfId="8" applyFont="1" applyBorder="1" applyAlignment="1">
      <alignment horizontal="center" vertical="center"/>
    </xf>
    <xf numFmtId="0" fontId="18" fillId="0" borderId="1" xfId="8" applyFont="1" applyBorder="1" applyAlignment="1">
      <alignment vertical="center" wrapText="1"/>
    </xf>
    <xf numFmtId="3" fontId="6" fillId="0" borderId="0" xfId="3" applyNumberFormat="1" applyFont="1" applyAlignment="1">
      <alignment horizontal="center" vertical="center"/>
    </xf>
    <xf numFmtId="176" fontId="6" fillId="0" borderId="0" xfId="3" applyNumberFormat="1" applyFont="1" applyAlignment="1">
      <alignment horizontal="right" vertical="center"/>
    </xf>
    <xf numFmtId="177" fontId="6" fillId="0" borderId="0" xfId="3" applyNumberFormat="1" applyFont="1" applyAlignment="1">
      <alignment horizontal="center" vertical="center"/>
    </xf>
    <xf numFmtId="0" fontId="6" fillId="0" borderId="0" xfId="3" applyFont="1" applyAlignment="1">
      <alignment horizontal="center" vertical="center"/>
    </xf>
    <xf numFmtId="0" fontId="6" fillId="0" borderId="0" xfId="3" quotePrefix="1" applyFont="1" applyAlignment="1">
      <alignment vertical="center" wrapText="1"/>
    </xf>
    <xf numFmtId="58" fontId="6" fillId="0" borderId="0" xfId="3" quotePrefix="1" applyNumberFormat="1" applyFont="1" applyAlignment="1">
      <alignment horizontal="right" vertical="center"/>
    </xf>
    <xf numFmtId="0" fontId="21" fillId="0" borderId="0" xfId="3" applyFont="1">
      <alignment vertical="center"/>
    </xf>
    <xf numFmtId="58" fontId="21" fillId="0" borderId="0" xfId="3" quotePrefix="1" applyNumberFormat="1" applyFont="1">
      <alignment vertical="center"/>
    </xf>
    <xf numFmtId="0" fontId="22" fillId="0" borderId="0" xfId="3" applyFont="1" applyAlignment="1">
      <alignment horizontal="centerContinuous" vertical="center"/>
    </xf>
    <xf numFmtId="0" fontId="21" fillId="0" borderId="0" xfId="3" applyFont="1" applyAlignment="1">
      <alignment horizontal="centerContinuous" vertical="center"/>
    </xf>
    <xf numFmtId="0" fontId="22" fillId="0" borderId="0" xfId="3" applyFont="1">
      <alignment vertical="center"/>
    </xf>
    <xf numFmtId="0" fontId="21" fillId="0" borderId="1" xfId="3" applyFont="1" applyBorder="1" applyAlignment="1">
      <alignment horizontal="center" vertical="center"/>
    </xf>
    <xf numFmtId="0" fontId="21" fillId="0" borderId="1" xfId="3" applyFont="1" applyBorder="1" applyAlignment="1">
      <alignment horizontal="center" vertical="center" wrapText="1"/>
    </xf>
    <xf numFmtId="0" fontId="23" fillId="0" borderId="1" xfId="3" applyFont="1" applyBorder="1" applyAlignment="1">
      <alignment vertical="center" wrapText="1"/>
    </xf>
    <xf numFmtId="38" fontId="23" fillId="0" borderId="1" xfId="5" applyFont="1" applyBorder="1">
      <alignment vertical="center"/>
    </xf>
    <xf numFmtId="57" fontId="23" fillId="0" borderId="1" xfId="3" applyNumberFormat="1" applyFont="1" applyBorder="1" applyAlignment="1">
      <alignment horizontal="center" vertical="center"/>
    </xf>
    <xf numFmtId="0" fontId="24" fillId="0" borderId="1" xfId="3" applyFont="1" applyBorder="1" applyAlignment="1">
      <alignment horizontal="center" vertical="center"/>
    </xf>
    <xf numFmtId="0" fontId="24" fillId="0" borderId="1" xfId="3" quotePrefix="1" applyFont="1" applyBorder="1" applyAlignment="1">
      <alignment horizontal="left" vertical="center" wrapText="1"/>
    </xf>
    <xf numFmtId="0" fontId="25" fillId="0" borderId="0" xfId="3" applyFont="1">
      <alignment vertical="center"/>
    </xf>
    <xf numFmtId="0" fontId="6" fillId="0" borderId="0" xfId="8" applyFont="1">
      <alignment vertical="center"/>
    </xf>
    <xf numFmtId="58" fontId="6" fillId="0" borderId="0" xfId="8" quotePrefix="1" applyNumberFormat="1" applyFont="1">
      <alignment vertical="center"/>
    </xf>
    <xf numFmtId="0" fontId="8" fillId="0" borderId="0" xfId="8" applyFont="1" applyAlignment="1">
      <alignment horizontal="centerContinuous" vertical="center"/>
    </xf>
    <xf numFmtId="0" fontId="6" fillId="0" borderId="0" xfId="8" applyFont="1" applyAlignment="1">
      <alignment horizontal="centerContinuous" vertical="center"/>
    </xf>
    <xf numFmtId="0" fontId="8" fillId="0" borderId="0" xfId="8" applyFont="1">
      <alignment vertical="center"/>
    </xf>
    <xf numFmtId="0" fontId="6" fillId="2" borderId="1" xfId="8" applyFont="1" applyFill="1" applyBorder="1" applyAlignment="1">
      <alignment horizontal="center" vertical="center"/>
    </xf>
    <xf numFmtId="0" fontId="6" fillId="2" borderId="1" xfId="8" applyFont="1" applyFill="1" applyBorder="1" applyAlignment="1">
      <alignment horizontal="center" vertical="center" wrapText="1"/>
    </xf>
    <xf numFmtId="0" fontId="6" fillId="0" borderId="1" xfId="8" applyFont="1" applyBorder="1" applyAlignment="1">
      <alignment vertical="center" wrapText="1"/>
    </xf>
    <xf numFmtId="180" fontId="6" fillId="0" borderId="1" xfId="8" applyNumberFormat="1" applyFont="1" applyBorder="1">
      <alignment vertical="center"/>
    </xf>
    <xf numFmtId="0" fontId="15" fillId="0" borderId="1" xfId="8" applyFont="1" applyBorder="1" applyAlignment="1">
      <alignment vertical="center" wrapText="1"/>
    </xf>
    <xf numFmtId="0" fontId="6" fillId="0" borderId="1" xfId="8" quotePrefix="1" applyFont="1" applyBorder="1" applyAlignment="1">
      <alignment vertical="center" wrapText="1"/>
    </xf>
    <xf numFmtId="0" fontId="6" fillId="0" borderId="0" xfId="3" applyFont="1" applyAlignment="1">
      <alignment horizontal="right" vertical="center"/>
    </xf>
    <xf numFmtId="0" fontId="26" fillId="0" borderId="0" xfId="3" applyFont="1">
      <alignment vertical="center"/>
    </xf>
    <xf numFmtId="0" fontId="9" fillId="0" borderId="1" xfId="3" applyFont="1" applyBorder="1" applyAlignment="1">
      <alignment horizontal="left" vertical="center"/>
    </xf>
    <xf numFmtId="3" fontId="9" fillId="0" borderId="1" xfId="3" applyNumberFormat="1" applyFont="1" applyBorder="1">
      <alignment vertical="center"/>
    </xf>
    <xf numFmtId="57" fontId="9" fillId="0" borderId="1" xfId="3" applyNumberFormat="1" applyFont="1" applyBorder="1" applyAlignment="1">
      <alignment vertical="center" wrapText="1"/>
    </xf>
    <xf numFmtId="0" fontId="27" fillId="0" borderId="1" xfId="3" applyFont="1" applyBorder="1" applyAlignment="1">
      <alignment vertical="center" wrapText="1"/>
    </xf>
    <xf numFmtId="0" fontId="26" fillId="0" borderId="1" xfId="3" applyFont="1" applyBorder="1" applyAlignment="1">
      <alignment horizontal="center" vertical="center"/>
    </xf>
    <xf numFmtId="0" fontId="26" fillId="0" borderId="1" xfId="3" applyFont="1" applyBorder="1" applyAlignment="1">
      <alignment vertical="center" wrapText="1"/>
    </xf>
    <xf numFmtId="0" fontId="26" fillId="0" borderId="1" xfId="3" applyFont="1" applyBorder="1" applyAlignment="1">
      <alignment horizontal="center" vertical="center" wrapText="1"/>
    </xf>
    <xf numFmtId="3" fontId="26" fillId="0" borderId="1" xfId="3" applyNumberFormat="1" applyFont="1" applyBorder="1">
      <alignment vertical="center"/>
    </xf>
    <xf numFmtId="57" fontId="26" fillId="0" borderId="1" xfId="3" applyNumberFormat="1" applyFont="1" applyBorder="1">
      <alignment vertical="center"/>
    </xf>
    <xf numFmtId="0" fontId="6" fillId="0" borderId="0" xfId="10" applyFont="1">
      <alignment vertical="center"/>
    </xf>
    <xf numFmtId="58" fontId="6" fillId="0" borderId="0" xfId="10" quotePrefix="1" applyNumberFormat="1" applyFont="1">
      <alignment vertical="center"/>
    </xf>
    <xf numFmtId="0" fontId="8" fillId="0" borderId="0" xfId="10" applyFont="1" applyAlignment="1">
      <alignment horizontal="centerContinuous" vertical="center"/>
    </xf>
    <xf numFmtId="0" fontId="6" fillId="0" borderId="0" xfId="10" applyFont="1" applyAlignment="1">
      <alignment horizontal="centerContinuous" vertical="center"/>
    </xf>
    <xf numFmtId="0" fontId="8" fillId="0" borderId="0" xfId="10" applyFont="1">
      <alignment vertical="center"/>
    </xf>
    <xf numFmtId="0" fontId="6" fillId="2" borderId="1" xfId="10" applyFont="1" applyFill="1" applyBorder="1" applyAlignment="1">
      <alignment horizontal="center" vertical="center"/>
    </xf>
    <xf numFmtId="0" fontId="6" fillId="2" borderId="1" xfId="10" applyFont="1" applyFill="1" applyBorder="1" applyAlignment="1">
      <alignment horizontal="center" vertical="center" wrapText="1"/>
    </xf>
    <xf numFmtId="0" fontId="6" fillId="0" borderId="1" xfId="10" applyFont="1" applyBorder="1" applyAlignment="1">
      <alignment horizontal="left" vertical="center" wrapText="1"/>
    </xf>
    <xf numFmtId="3" fontId="6" fillId="0" borderId="1" xfId="10" applyNumberFormat="1" applyFont="1" applyBorder="1" applyAlignment="1">
      <alignment horizontal="center" vertical="center"/>
    </xf>
    <xf numFmtId="176" fontId="6" fillId="0" borderId="1" xfId="10" applyNumberFormat="1" applyFont="1" applyBorder="1" applyAlignment="1">
      <alignment horizontal="right" vertical="center"/>
    </xf>
    <xf numFmtId="57" fontId="10" fillId="0" borderId="1" xfId="8" applyNumberFormat="1" applyBorder="1" applyAlignment="1">
      <alignment horizontal="center" vertical="center"/>
    </xf>
    <xf numFmtId="0" fontId="6" fillId="0" borderId="1" xfId="10" applyFont="1" applyBorder="1" applyAlignment="1">
      <alignment horizontal="center" vertical="center"/>
    </xf>
    <xf numFmtId="0" fontId="6" fillId="0" borderId="1" xfId="10" quotePrefix="1" applyFont="1" applyBorder="1" applyAlignment="1">
      <alignment vertical="center" wrapText="1"/>
    </xf>
    <xf numFmtId="58" fontId="6" fillId="0" borderId="0" xfId="10" quotePrefix="1" applyNumberFormat="1" applyFont="1" applyAlignment="1">
      <alignment horizontal="right" vertical="center"/>
    </xf>
    <xf numFmtId="0" fontId="1" fillId="0" borderId="1" xfId="10" applyBorder="1" applyAlignment="1">
      <alignment horizontal="left" vertical="center" wrapText="1"/>
    </xf>
    <xf numFmtId="0" fontId="6" fillId="0" borderId="1" xfId="10" applyFont="1" applyBorder="1" applyAlignment="1">
      <alignment horizontal="center" vertical="center" wrapText="1"/>
    </xf>
    <xf numFmtId="176" fontId="6" fillId="0" borderId="1" xfId="10" applyNumberFormat="1" applyFont="1" applyBorder="1" applyAlignment="1">
      <alignment horizontal="right" vertical="center" wrapText="1"/>
    </xf>
    <xf numFmtId="57" fontId="1" fillId="0" borderId="1" xfId="10" applyNumberFormat="1" applyBorder="1" applyAlignment="1">
      <alignment horizontal="center" vertical="center"/>
    </xf>
    <xf numFmtId="0" fontId="6" fillId="0" borderId="0" xfId="3" applyFont="1">
      <alignment vertical="center"/>
    </xf>
    <xf numFmtId="0" fontId="6" fillId="0" borderId="0" xfId="4" applyFont="1">
      <alignment vertical="center"/>
    </xf>
    <xf numFmtId="0" fontId="9" fillId="0" borderId="0" xfId="3" applyFont="1">
      <alignment vertical="center"/>
    </xf>
    <xf numFmtId="0" fontId="6" fillId="0" borderId="0" xfId="3" applyFont="1" applyAlignment="1">
      <alignment horizontal="left" vertical="center" wrapText="1"/>
    </xf>
    <xf numFmtId="0" fontId="6" fillId="0" borderId="0" xfId="3" applyFont="1" applyAlignment="1">
      <alignment vertical="center" wrapText="1"/>
    </xf>
    <xf numFmtId="0" fontId="21" fillId="0" borderId="0" xfId="3" applyFont="1" applyAlignment="1">
      <alignment vertical="center" wrapText="1"/>
    </xf>
    <xf numFmtId="0" fontId="21" fillId="0" borderId="0" xfId="3" applyFont="1">
      <alignment vertical="center"/>
    </xf>
    <xf numFmtId="0" fontId="6" fillId="0" borderId="0" xfId="3" applyFont="1" applyAlignment="1">
      <alignment horizontal="left" vertical="center" shrinkToFit="1"/>
    </xf>
    <xf numFmtId="0" fontId="6" fillId="0" borderId="0" xfId="8" applyFont="1">
      <alignment vertical="center"/>
    </xf>
    <xf numFmtId="0" fontId="26" fillId="0" borderId="0" xfId="3" applyFont="1">
      <alignment vertical="center"/>
    </xf>
    <xf numFmtId="0" fontId="6" fillId="0" borderId="0" xfId="10" applyFont="1" applyAlignment="1">
      <alignment vertical="center" wrapText="1"/>
    </xf>
    <xf numFmtId="0" fontId="6" fillId="0" borderId="0" xfId="10" applyFont="1">
      <alignment vertical="center"/>
    </xf>
    <xf numFmtId="0" fontId="6" fillId="0" borderId="0" xfId="10" applyFont="1" applyAlignment="1">
      <alignment horizontal="left" vertical="center" wrapText="1"/>
    </xf>
    <xf numFmtId="0" fontId="6" fillId="4" borderId="0" xfId="3" applyFont="1" applyFill="1">
      <alignment vertical="center"/>
    </xf>
    <xf numFmtId="0" fontId="6" fillId="3" borderId="0" xfId="2" applyFont="1" applyFill="1">
      <alignment vertical="center"/>
    </xf>
    <xf numFmtId="0" fontId="6" fillId="3" borderId="0" xfId="1" applyFont="1" applyFill="1">
      <alignment vertical="center"/>
    </xf>
  </cellXfs>
  <cellStyles count="11">
    <cellStyle name="桁区切り 2" xfId="5" xr:uid="{BECE9AB5-88DE-445B-9F87-D16BDC507399}"/>
    <cellStyle name="桁区切り 2 2" xfId="9" xr:uid="{59E8BF00-E444-4BE3-8F96-6233136723E8}"/>
    <cellStyle name="桁区切り_先生" xfId="7" xr:uid="{E49B6CDD-9336-4121-9117-B82B9857AF02}"/>
    <cellStyle name="標準" xfId="0" builtinId="0"/>
    <cellStyle name="標準 2" xfId="1" xr:uid="{5A87C8BC-0CD1-4DD9-930B-747A59DE50C6}"/>
    <cellStyle name="標準 2 2" xfId="8" xr:uid="{CF183524-1CD8-4075-9B54-06A4A7C8276C}"/>
    <cellStyle name="標準 3" xfId="2" xr:uid="{101F38D2-FB31-4C38-9DAC-635238543E51}"/>
    <cellStyle name="標準 3 2" xfId="10" xr:uid="{F8270484-C8E3-45B1-BC7C-47485A5A4B65}"/>
    <cellStyle name="標準 4" xfId="3" xr:uid="{EEB8E885-7992-4A33-9D67-32DD0CA9D7BA}"/>
    <cellStyle name="標準 5" xfId="4" xr:uid="{F2ABABEC-DF84-4924-97DE-750598A5F654}"/>
    <cellStyle name="標準_先生" xfId="6" xr:uid="{62161A5F-D167-43AF-B276-AA44651126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twoCellAnchor>
    <xdr:from>
      <xdr:col>0</xdr:col>
      <xdr:colOff>687917</xdr:colOff>
      <xdr:row>21</xdr:row>
      <xdr:rowOff>116417</xdr:rowOff>
    </xdr:from>
    <xdr:to>
      <xdr:col>5</xdr:col>
      <xdr:colOff>21166</xdr:colOff>
      <xdr:row>38</xdr:row>
      <xdr:rowOff>148166</xdr:rowOff>
    </xdr:to>
    <xdr:sp macro="" textlink="">
      <xdr:nvSpPr>
        <xdr:cNvPr id="2" name="テキスト ボックス 1">
          <a:extLst>
            <a:ext uri="{FF2B5EF4-FFF2-40B4-BE49-F238E27FC236}">
              <a16:creationId xmlns:a16="http://schemas.microsoft.com/office/drawing/2014/main" id="{4B1D0A51-8917-4A45-BAD1-3A7B612A4387}"/>
            </a:ext>
          </a:extLst>
        </xdr:cNvPr>
        <xdr:cNvSpPr txBox="1"/>
      </xdr:nvSpPr>
      <xdr:spPr>
        <a:xfrm>
          <a:off x="687917" y="4450292"/>
          <a:ext cx="7505699" cy="2946399"/>
        </a:xfrm>
        <a:prstGeom prst="rect">
          <a:avLst/>
        </a:prstGeom>
        <a:solidFill>
          <a:schemeClr val="accent6">
            <a:lumMod val="20000"/>
            <a:lumOff val="80000"/>
          </a:schemeClr>
        </a:solidFill>
        <a:ln w="9525" cmpd="sng">
          <a:solidFill>
            <a:srgbClr val="FF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＜記載の仕方＞</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事業名</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物品を取得した事業名称を記載してください。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不明な場合、貸付承認通知書　</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3</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の貸付目的を記載してくだい。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品名・規格</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返納申請別紙と同様、貸付承認通知書のとおり記載してください。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需要調査に支障があると考えられる理由</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対象外とする理由を具体的に記載してください。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・機密情報が含まれる</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・設置場所と一体化しており移動できない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・○○○により、回収できない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・放射性同位元素等によって汚染されている　　　　　　など</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B4261DFB-1BAA-40A9-91CE-9B75890A5519}"/>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B5280C91-79B3-43FC-B0BA-B15CB050AA66}"/>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0A58B839-305D-458D-B893-35912FE34165}"/>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AC6BB150-F74F-4B65-A5A5-5290CB248B71}"/>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DFE29305-EA78-4996-97AE-D6AE28D815D4}"/>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B42CD586-2075-4D4B-97EC-C9F44655E2C6}"/>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57506DCC-2B3E-4970-93EF-77DEEB3ADB09}"/>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2609F26A-3CEB-4D2E-9D3C-482BF40F2C86}"/>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9BA39709-DA89-4484-B7B4-48B592475834}"/>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3636D594-6737-4D57-A3B8-69DB3DB133A8}"/>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687917</xdr:colOff>
      <xdr:row>24</xdr:row>
      <xdr:rowOff>116417</xdr:rowOff>
    </xdr:from>
    <xdr:to>
      <xdr:col>5</xdr:col>
      <xdr:colOff>21166</xdr:colOff>
      <xdr:row>41</xdr:row>
      <xdr:rowOff>148166</xdr:rowOff>
    </xdr:to>
    <xdr:sp macro="" textlink="">
      <xdr:nvSpPr>
        <xdr:cNvPr id="2" name="テキスト ボックス 1">
          <a:extLst>
            <a:ext uri="{FF2B5EF4-FFF2-40B4-BE49-F238E27FC236}">
              <a16:creationId xmlns:a16="http://schemas.microsoft.com/office/drawing/2014/main" id="{CBDE435C-6A34-4075-9D23-D274B247034F}"/>
            </a:ext>
          </a:extLst>
        </xdr:cNvPr>
        <xdr:cNvSpPr txBox="1"/>
      </xdr:nvSpPr>
      <xdr:spPr>
        <a:xfrm>
          <a:off x="687917" y="6279092"/>
          <a:ext cx="7505699" cy="2946399"/>
        </a:xfrm>
        <a:prstGeom prst="rect">
          <a:avLst/>
        </a:prstGeom>
        <a:solidFill>
          <a:schemeClr val="accent6">
            <a:lumMod val="20000"/>
            <a:lumOff val="80000"/>
          </a:schemeClr>
        </a:solidFill>
        <a:ln w="9525" cmpd="sng">
          <a:solidFill>
            <a:srgbClr val="FF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＜記載の仕方＞</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事業名</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物品を取得した事業名称を記載してください。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不明な場合、貸付承認通知書　</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3</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の貸付目的を記載してくだい。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品名・規格</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返納申請別紙と同様、貸付承認通知書のとおり記載してください。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需要調査に支障があると考えられる理由</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対象外とする理由を具体的に記載してください。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・機密情報が含まれる</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・設置場所と一体化しており移動できない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・○○○により、回収できない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・放射性同位元素等によって汚染されている　　　　　　など</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63B05076-AAC5-4D5D-A8DB-A19C2596C074}"/>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9F29B2B8-0A14-44ED-B30E-C7D9752A44FD}"/>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E9F6FDB1-731F-4DD7-B40A-31F5019594FC}"/>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2845E07C-C9DB-4BF6-89D3-12B84B53122C}"/>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B1930F38-3EC9-494F-A784-FE87E7C3DE75}"/>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687917</xdr:colOff>
      <xdr:row>24</xdr:row>
      <xdr:rowOff>116417</xdr:rowOff>
    </xdr:from>
    <xdr:to>
      <xdr:col>5</xdr:col>
      <xdr:colOff>21166</xdr:colOff>
      <xdr:row>41</xdr:row>
      <xdr:rowOff>148166</xdr:rowOff>
    </xdr:to>
    <xdr:sp macro="" textlink="">
      <xdr:nvSpPr>
        <xdr:cNvPr id="2" name="テキスト ボックス 1">
          <a:extLst>
            <a:ext uri="{FF2B5EF4-FFF2-40B4-BE49-F238E27FC236}">
              <a16:creationId xmlns:a16="http://schemas.microsoft.com/office/drawing/2014/main" id="{FCFB84C0-71C7-4B38-A8C1-6765CB191249}"/>
            </a:ext>
          </a:extLst>
        </xdr:cNvPr>
        <xdr:cNvSpPr txBox="1"/>
      </xdr:nvSpPr>
      <xdr:spPr>
        <a:xfrm>
          <a:off x="687917" y="6279092"/>
          <a:ext cx="7505699" cy="2946399"/>
        </a:xfrm>
        <a:prstGeom prst="rect">
          <a:avLst/>
        </a:prstGeom>
        <a:solidFill>
          <a:schemeClr val="accent6">
            <a:lumMod val="20000"/>
            <a:lumOff val="80000"/>
          </a:schemeClr>
        </a:solidFill>
        <a:ln w="9525" cmpd="sng">
          <a:solidFill>
            <a:srgbClr val="FF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＜記載の仕方＞</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事業名</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物品を取得した事業名称を記載してください。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不明な場合、貸付承認通知書　</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3</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の貸付目的を記載してくだい。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品名・規格</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返納申請別紙と同様、貸付承認通知書のとおり記載してください。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需要調査に支障があると考えられる理由</a:t>
          </a:r>
          <a:r>
            <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対象外とする理由を具体的に記載してください。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・機密情報が含まれる</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・設置場所と一体化しており移動できない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・○○○により、回収できない</a:t>
          </a:r>
          <a:endParaRPr kumimoji="1" lang="en-US" altLang="ja-JP"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・放射性同位元素等によって汚染されている　　　　　　など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1ABC2E6B-6078-4D92-B6F2-0B96A28A9D5B}"/>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7278DEDF-F0CD-43DD-A7D6-09966AB5CB00}"/>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D3A5767F-165F-4FD1-858C-1550D725A2C9}"/>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D249AF15-F301-4CEA-8DF9-4E5305AF351A}"/>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118A5EFB-2BDE-4316-927D-C346A24A331B}"/>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169333</xdr:colOff>
      <xdr:row>24</xdr:row>
      <xdr:rowOff>31751</xdr:rowOff>
    </xdr:from>
    <xdr:to>
      <xdr:col>3</xdr:col>
      <xdr:colOff>635000</xdr:colOff>
      <xdr:row>39</xdr:row>
      <xdr:rowOff>42334</xdr:rowOff>
    </xdr:to>
    <xdr:sp macro="" textlink="">
      <xdr:nvSpPr>
        <xdr:cNvPr id="2" name="テキスト ボックス 1">
          <a:extLst>
            <a:ext uri="{FF2B5EF4-FFF2-40B4-BE49-F238E27FC236}">
              <a16:creationId xmlns:a16="http://schemas.microsoft.com/office/drawing/2014/main" id="{16B8C1DD-EA88-485B-9DFF-AE8CEA8AAE7E}"/>
            </a:ext>
          </a:extLst>
        </xdr:cNvPr>
        <xdr:cNvSpPr txBox="1"/>
      </xdr:nvSpPr>
      <xdr:spPr>
        <a:xfrm>
          <a:off x="169333" y="7515226"/>
          <a:ext cx="6021917" cy="2445808"/>
        </a:xfrm>
        <a:prstGeom prst="rect">
          <a:avLst/>
        </a:prstGeom>
        <a:solidFill>
          <a:schemeClr val="accent5">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latin typeface="Meiryo UI" panose="020B0604030504040204" pitchFamily="50" charset="-128"/>
              <a:ea typeface="Meiryo UI" panose="020B0604030504040204" pitchFamily="50" charset="-128"/>
            </a:rPr>
            <a:t>＜記載の仕方＞</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事業名</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物品を取得した事業名称を記載してください。</a:t>
          </a:r>
        </a:p>
        <a:p>
          <a:r>
            <a:rPr kumimoji="1" lang="ja-JP" altLang="en-US" sz="1100">
              <a:solidFill>
                <a:srgbClr val="FF0000"/>
              </a:solidFill>
              <a:latin typeface="Meiryo UI" panose="020B0604030504040204" pitchFamily="50" charset="-128"/>
              <a:ea typeface="Meiryo UI" panose="020B0604030504040204" pitchFamily="50" charset="-128"/>
            </a:rPr>
            <a:t>　　　　　　　　　　　不明な場合、貸付承認通知書　</a:t>
          </a:r>
          <a:r>
            <a:rPr kumimoji="1" lang="en-US" altLang="ja-JP" sz="1100">
              <a:solidFill>
                <a:srgbClr val="FF0000"/>
              </a:solidFill>
              <a:latin typeface="Meiryo UI" panose="020B0604030504040204" pitchFamily="50" charset="-128"/>
              <a:ea typeface="Meiryo UI" panose="020B0604030504040204" pitchFamily="50" charset="-128"/>
            </a:rPr>
            <a:t>3</a:t>
          </a:r>
          <a:r>
            <a:rPr kumimoji="1" lang="ja-JP" altLang="en-US" sz="1100">
              <a:solidFill>
                <a:srgbClr val="FF0000"/>
              </a:solidFill>
              <a:latin typeface="Meiryo UI" panose="020B0604030504040204" pitchFamily="50" charset="-128"/>
              <a:ea typeface="Meiryo UI" panose="020B0604030504040204" pitchFamily="50" charset="-128"/>
            </a:rPr>
            <a:t>の貸付目的を記載してくだい。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品名・規格</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返納申請別紙と同様、貸付承認通知書のとおり記載してください。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備考</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　　　　　　　物品についての補足、参考情報があれば記載してください。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・使用する際には部品の交換を要する</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・所持するには特殊な資格が必要</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・設置場所からの搬出には分解を要する　　　など</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15529-2FFA-43B1-8976-88292C4EA8F0}">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4.875" style="27" customWidth="1"/>
    <col min="8" max="8" width="5.875" style="27" customWidth="1"/>
    <col min="9" max="9" width="36.37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41</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43</v>
      </c>
      <c r="B11" s="34" t="s">
        <v>44</v>
      </c>
      <c r="C11" s="35" t="s">
        <v>45</v>
      </c>
      <c r="D11" s="36">
        <v>378000</v>
      </c>
      <c r="E11" s="36">
        <v>378000</v>
      </c>
      <c r="F11" s="37">
        <v>40191</v>
      </c>
      <c r="G11" s="34" t="s">
        <v>46</v>
      </c>
      <c r="H11" s="32" t="s">
        <v>47</v>
      </c>
      <c r="I11" s="38" t="s">
        <v>48</v>
      </c>
    </row>
    <row r="12" spans="1:9">
      <c r="I12" s="39"/>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5" fitToHeight="0" orientation="landscape" r:id="rId1"/>
  <headerFooter>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F8E7-62D3-4770-B46E-E5FF3A2AA3AE}">
  <sheetPr>
    <pageSetUpPr fitToPage="1"/>
  </sheetPr>
  <dimension ref="A1:I21"/>
  <sheetViews>
    <sheetView view="pageBreakPreview" zoomScaleNormal="100" zoomScaleSheetLayoutView="100" workbookViewId="0">
      <selection activeCell="H16" sqref="H16"/>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5.5" style="27" customWidth="1"/>
    <col min="8" max="8" width="5.875" style="27" customWidth="1"/>
    <col min="9" max="9" width="20" style="27" customWidth="1"/>
    <col min="10" max="16384" width="9" style="27"/>
  </cols>
  <sheetData>
    <row r="1" spans="1:9" ht="15" customHeight="1">
      <c r="I1" s="28" t="s">
        <v>620</v>
      </c>
    </row>
    <row r="2" spans="1:9" ht="15" customHeight="1">
      <c r="A2" s="29" t="s">
        <v>18</v>
      </c>
      <c r="B2" s="30"/>
      <c r="C2" s="30"/>
      <c r="D2" s="30"/>
      <c r="E2" s="30"/>
      <c r="F2" s="30"/>
      <c r="G2" s="30"/>
      <c r="H2" s="30"/>
      <c r="I2" s="30"/>
    </row>
    <row r="3" spans="1:9" ht="15" customHeight="1"/>
    <row r="4" spans="1:9" ht="15" customHeight="1">
      <c r="A4" s="31" t="s">
        <v>0</v>
      </c>
    </row>
    <row r="5" spans="1:9" ht="15" customHeight="1">
      <c r="A5" s="174" t="s">
        <v>100</v>
      </c>
      <c r="B5" s="174"/>
      <c r="C5" s="174"/>
      <c r="D5" s="174"/>
      <c r="E5" s="174"/>
      <c r="F5" s="174"/>
      <c r="G5" s="174"/>
      <c r="H5" s="174"/>
      <c r="I5" s="174"/>
    </row>
    <row r="6" spans="1:9" ht="15" customHeight="1"/>
    <row r="7" spans="1:9" ht="15" customHeight="1">
      <c r="A7" s="31" t="s">
        <v>1</v>
      </c>
    </row>
    <row r="8" spans="1:9" ht="15" customHeight="1">
      <c r="A8" s="27" t="s">
        <v>622</v>
      </c>
    </row>
    <row r="9" spans="1:9" ht="15" customHeight="1"/>
    <row r="10" spans="1:9" ht="27">
      <c r="A10" s="32" t="s">
        <v>2</v>
      </c>
      <c r="B10" s="32" t="s">
        <v>3</v>
      </c>
      <c r="C10" s="32" t="s">
        <v>4</v>
      </c>
      <c r="D10" s="32" t="s">
        <v>5</v>
      </c>
      <c r="E10" s="32" t="s">
        <v>6</v>
      </c>
      <c r="F10" s="32" t="s">
        <v>7</v>
      </c>
      <c r="G10" s="32" t="s">
        <v>8</v>
      </c>
      <c r="H10" s="33" t="s">
        <v>9</v>
      </c>
      <c r="I10" s="32" t="s">
        <v>10</v>
      </c>
    </row>
    <row r="11" spans="1:9" ht="80.25" customHeight="1">
      <c r="A11" s="34" t="s">
        <v>101</v>
      </c>
      <c r="B11" s="34" t="s">
        <v>102</v>
      </c>
      <c r="C11" s="35">
        <v>2</v>
      </c>
      <c r="D11" s="36">
        <v>234045</v>
      </c>
      <c r="E11" s="36">
        <v>468090</v>
      </c>
      <c r="F11" s="37">
        <v>39772</v>
      </c>
      <c r="G11" s="34" t="s">
        <v>98</v>
      </c>
      <c r="H11" s="32" t="s">
        <v>103</v>
      </c>
      <c r="I11" s="38" t="s">
        <v>104</v>
      </c>
    </row>
    <row r="12" spans="1:9" ht="80.25" customHeight="1">
      <c r="A12" s="34" t="s">
        <v>105</v>
      </c>
      <c r="B12" s="34" t="s">
        <v>106</v>
      </c>
      <c r="C12" s="35">
        <v>1</v>
      </c>
      <c r="D12" s="36">
        <v>170100</v>
      </c>
      <c r="E12" s="36">
        <v>170100</v>
      </c>
      <c r="F12" s="37">
        <v>39871</v>
      </c>
      <c r="G12" s="34" t="s">
        <v>98</v>
      </c>
      <c r="H12" s="32" t="s">
        <v>47</v>
      </c>
      <c r="I12" s="38" t="s">
        <v>104</v>
      </c>
    </row>
    <row r="13" spans="1:9" ht="80.25" customHeight="1">
      <c r="A13" s="34" t="s">
        <v>107</v>
      </c>
      <c r="B13" s="34" t="s">
        <v>108</v>
      </c>
      <c r="C13" s="35">
        <v>2</v>
      </c>
      <c r="D13" s="36">
        <v>245175</v>
      </c>
      <c r="E13" s="36">
        <v>490350</v>
      </c>
      <c r="F13" s="37">
        <v>39794</v>
      </c>
      <c r="G13" s="34" t="s">
        <v>98</v>
      </c>
      <c r="H13" s="32" t="s">
        <v>103</v>
      </c>
      <c r="I13" s="38" t="s">
        <v>109</v>
      </c>
    </row>
    <row r="14" spans="1:9" ht="15" customHeight="1"/>
    <row r="15" spans="1:9" ht="15" customHeight="1">
      <c r="A15" s="27" t="s">
        <v>11</v>
      </c>
    </row>
    <row r="16" spans="1:9" ht="15" customHeight="1">
      <c r="A16" s="27" t="s">
        <v>12</v>
      </c>
    </row>
    <row r="17" spans="1:1" ht="15" customHeight="1">
      <c r="A17" s="27" t="s">
        <v>13</v>
      </c>
    </row>
    <row r="18" spans="1:1" ht="15" customHeight="1">
      <c r="A18" s="27" t="s">
        <v>14</v>
      </c>
    </row>
    <row r="19" spans="1:1" ht="15" customHeight="1">
      <c r="A19" s="27" t="s">
        <v>15</v>
      </c>
    </row>
    <row r="20" spans="1:1" ht="15" customHeight="1">
      <c r="A20" s="27" t="s">
        <v>16</v>
      </c>
    </row>
    <row r="21" spans="1:1" ht="15" customHeight="1">
      <c r="A21"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6F613-A8B0-4B9F-8665-9357C5A74423}">
  <sheetPr>
    <pageSetUpPr fitToPage="1"/>
  </sheetPr>
  <dimension ref="A1:I19"/>
  <sheetViews>
    <sheetView view="pageBreakPreview" zoomScaleNormal="100" zoomScaleSheetLayoutView="100" workbookViewId="0">
      <selection sqref="A1:XFD1048576"/>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110</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111</v>
      </c>
      <c r="B11" s="34" t="s">
        <v>112</v>
      </c>
      <c r="C11" s="35" t="s">
        <v>113</v>
      </c>
      <c r="D11" s="36">
        <v>999915</v>
      </c>
      <c r="E11" s="36">
        <v>999915</v>
      </c>
      <c r="F11" s="37">
        <v>41726</v>
      </c>
      <c r="G11" s="34" t="s">
        <v>114</v>
      </c>
      <c r="H11" s="32" t="s">
        <v>19</v>
      </c>
      <c r="I11" s="38" t="s">
        <v>115</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CCDB-C590-4012-8EF2-6447E7314E8A}">
  <sheetPr>
    <pageSetUpPr fitToPage="1"/>
  </sheetPr>
  <dimension ref="A1:I19"/>
  <sheetViews>
    <sheetView view="pageBreakPreview" zoomScaleNormal="100" zoomScaleSheetLayoutView="100" workbookViewId="0">
      <selection sqref="A1:XFD1048576"/>
    </sheetView>
  </sheetViews>
  <sheetFormatPr defaultColWidth="9" defaultRowHeight="13.5"/>
  <cols>
    <col min="1" max="1" width="21.625" style="27" customWidth="1"/>
    <col min="2" max="2" width="23.375" style="27" customWidth="1"/>
    <col min="3" max="3" width="5.875" style="27" customWidth="1"/>
    <col min="4" max="5" width="13.875" style="27" bestFit="1" customWidth="1"/>
    <col min="6" max="6" width="11.625" style="27" bestFit="1" customWidth="1"/>
    <col min="7" max="7" width="33.875" style="27" customWidth="1"/>
    <col min="8" max="8" width="5.875" style="27" customWidth="1"/>
    <col min="9" max="9" width="27.87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6" t="s">
        <v>90</v>
      </c>
      <c r="B5" s="176"/>
      <c r="C5" s="176"/>
      <c r="D5" s="176"/>
      <c r="E5" s="176"/>
      <c r="F5" s="176"/>
      <c r="G5" s="176"/>
      <c r="H5" s="176"/>
      <c r="I5" s="176"/>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61" t="s">
        <v>116</v>
      </c>
      <c r="B11" s="61" t="s">
        <v>117</v>
      </c>
      <c r="C11" s="35">
        <v>1</v>
      </c>
      <c r="D11" s="62">
        <v>6594000</v>
      </c>
      <c r="E11" s="36">
        <v>6594000</v>
      </c>
      <c r="F11" s="37">
        <v>39126</v>
      </c>
      <c r="G11" s="34" t="s">
        <v>118</v>
      </c>
      <c r="H11" s="32" t="s">
        <v>47</v>
      </c>
      <c r="I11" s="38" t="s">
        <v>119</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ABFB4-3904-4022-985D-D6DA78D72BC8}">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120</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121</v>
      </c>
      <c r="B11" s="34" t="s">
        <v>122</v>
      </c>
      <c r="C11" s="35">
        <v>1</v>
      </c>
      <c r="D11" s="36">
        <v>446250</v>
      </c>
      <c r="E11" s="36">
        <v>446250</v>
      </c>
      <c r="F11" s="37">
        <v>39534</v>
      </c>
      <c r="G11" s="34" t="s">
        <v>123</v>
      </c>
      <c r="H11" s="32" t="s">
        <v>47</v>
      </c>
      <c r="I11" s="38" t="s">
        <v>124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90B6-9001-4A57-93EE-F7075BE6AA3B}">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ht="15" customHeight="1">
      <c r="A1" s="27" t="s">
        <v>125</v>
      </c>
      <c r="I1" s="28" t="s">
        <v>620</v>
      </c>
    </row>
    <row r="2" spans="1:9" ht="15" customHeight="1">
      <c r="A2" s="29" t="s">
        <v>18</v>
      </c>
      <c r="B2" s="30"/>
      <c r="C2" s="30"/>
      <c r="D2" s="30"/>
      <c r="E2" s="30"/>
      <c r="F2" s="30"/>
      <c r="G2" s="30"/>
      <c r="H2" s="30"/>
      <c r="I2" s="30"/>
    </row>
    <row r="3" spans="1:9" ht="15" customHeight="1"/>
    <row r="4" spans="1:9" ht="15" customHeight="1">
      <c r="A4" s="31" t="s">
        <v>0</v>
      </c>
    </row>
    <row r="5" spans="1:9" ht="15" customHeight="1">
      <c r="A5" s="174" t="s">
        <v>126</v>
      </c>
      <c r="B5" s="174"/>
      <c r="C5" s="174"/>
      <c r="D5" s="174"/>
      <c r="E5" s="174"/>
      <c r="F5" s="174"/>
      <c r="G5" s="174"/>
      <c r="H5" s="174"/>
      <c r="I5" s="174"/>
    </row>
    <row r="6" spans="1:9" ht="15" customHeight="1"/>
    <row r="7" spans="1:9" ht="15" customHeight="1">
      <c r="A7" s="31" t="s">
        <v>1</v>
      </c>
    </row>
    <row r="8" spans="1:9" ht="15" customHeight="1">
      <c r="A8" s="27" t="s">
        <v>622</v>
      </c>
    </row>
    <row r="9" spans="1:9" ht="15" customHeight="1"/>
    <row r="10" spans="1:9" ht="15" customHeight="1">
      <c r="A10" s="32" t="s">
        <v>2</v>
      </c>
      <c r="B10" s="32" t="s">
        <v>3</v>
      </c>
      <c r="C10" s="32" t="s">
        <v>4</v>
      </c>
      <c r="D10" s="32" t="s">
        <v>5</v>
      </c>
      <c r="E10" s="32" t="s">
        <v>6</v>
      </c>
      <c r="F10" s="32" t="s">
        <v>7</v>
      </c>
      <c r="G10" s="32" t="s">
        <v>8</v>
      </c>
      <c r="H10" s="33" t="s">
        <v>9</v>
      </c>
      <c r="I10" s="32" t="s">
        <v>10</v>
      </c>
    </row>
    <row r="11" spans="1:9" ht="89.1" customHeight="1">
      <c r="A11" s="34" t="s">
        <v>127</v>
      </c>
      <c r="B11" s="34" t="s">
        <v>128</v>
      </c>
      <c r="C11" s="35">
        <v>1</v>
      </c>
      <c r="D11" s="36">
        <v>5724000</v>
      </c>
      <c r="E11" s="36">
        <v>5724000</v>
      </c>
      <c r="F11" s="37">
        <v>42732</v>
      </c>
      <c r="G11" s="34" t="s">
        <v>129</v>
      </c>
      <c r="H11" s="32" t="s">
        <v>103</v>
      </c>
      <c r="I11" s="38"/>
    </row>
    <row r="12" spans="1:9" ht="15" customHeight="1"/>
    <row r="13" spans="1:9" ht="15" customHeight="1">
      <c r="A13" s="27" t="s">
        <v>11</v>
      </c>
    </row>
    <row r="14" spans="1:9" ht="15" customHeight="1">
      <c r="A14" s="27" t="s">
        <v>12</v>
      </c>
    </row>
    <row r="15" spans="1:9" ht="15" customHeight="1">
      <c r="A15" s="27" t="s">
        <v>13</v>
      </c>
    </row>
    <row r="16" spans="1:9" ht="15" customHeight="1">
      <c r="A16" s="27" t="s">
        <v>14</v>
      </c>
    </row>
    <row r="17" spans="1:1" ht="15" customHeight="1">
      <c r="A17" s="27" t="s">
        <v>15</v>
      </c>
    </row>
    <row r="18" spans="1:1" ht="15" customHeight="1">
      <c r="A18" s="27" t="s">
        <v>16</v>
      </c>
    </row>
    <row r="19" spans="1:1" ht="15" customHeight="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8D5B-6C97-4071-AA5F-5E2254346CD0}">
  <sheetPr>
    <pageSetUpPr fitToPage="1"/>
  </sheetPr>
  <dimension ref="A1:I20"/>
  <sheetViews>
    <sheetView view="pageBreakPreview" zoomScaleNormal="100" zoomScaleSheetLayoutView="100" workbookViewId="0">
      <selection activeCell="I12" sqref="I12"/>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130</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63" t="s">
        <v>131</v>
      </c>
      <c r="B11" s="64" t="s">
        <v>132</v>
      </c>
      <c r="C11" s="65">
        <v>1</v>
      </c>
      <c r="D11" s="66">
        <v>474600</v>
      </c>
      <c r="E11" s="66">
        <v>474600</v>
      </c>
      <c r="F11" s="67">
        <v>38341</v>
      </c>
      <c r="G11" s="34" t="s">
        <v>133</v>
      </c>
      <c r="H11" s="32" t="s">
        <v>47</v>
      </c>
      <c r="I11" s="38" t="s">
        <v>134</v>
      </c>
    </row>
    <row r="12" spans="1:9" ht="80.25" customHeight="1">
      <c r="A12" s="63" t="s">
        <v>135</v>
      </c>
      <c r="B12" s="68" t="s">
        <v>136</v>
      </c>
      <c r="C12" s="65">
        <v>1</v>
      </c>
      <c r="D12" s="66">
        <v>231000</v>
      </c>
      <c r="E12" s="66">
        <v>231000</v>
      </c>
      <c r="F12" s="67">
        <v>38407</v>
      </c>
      <c r="G12" s="34" t="s">
        <v>133</v>
      </c>
      <c r="H12" s="32" t="s">
        <v>137</v>
      </c>
      <c r="I12" s="38" t="s">
        <v>138</v>
      </c>
    </row>
    <row r="14" spans="1:9">
      <c r="A14" s="27" t="s">
        <v>11</v>
      </c>
    </row>
    <row r="15" spans="1:9">
      <c r="A15" s="27" t="s">
        <v>12</v>
      </c>
    </row>
    <row r="16" spans="1:9">
      <c r="A16" s="27" t="s">
        <v>13</v>
      </c>
    </row>
    <row r="17" spans="1:4">
      <c r="A17" s="27" t="s">
        <v>14</v>
      </c>
    </row>
    <row r="18" spans="1:4">
      <c r="A18" s="27" t="s">
        <v>15</v>
      </c>
    </row>
    <row r="19" spans="1:4">
      <c r="A19" s="27" t="s">
        <v>16</v>
      </c>
      <c r="D19" s="27" t="s">
        <v>139</v>
      </c>
    </row>
    <row r="20" spans="1:4">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E1B2-0856-4605-8025-5830F8D9EBC9}">
  <dimension ref="A1:I31"/>
  <sheetViews>
    <sheetView view="pageBreakPreview" topLeftCell="A10" zoomScaleNormal="100" zoomScaleSheetLayoutView="100" workbookViewId="0">
      <selection activeCell="I11" sqref="I1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140</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105" customHeight="1">
      <c r="A11" s="69" t="s">
        <v>141</v>
      </c>
      <c r="B11" s="70" t="s">
        <v>142</v>
      </c>
      <c r="C11" s="71">
        <v>1</v>
      </c>
      <c r="D11" s="72">
        <v>253470</v>
      </c>
      <c r="E11" s="73">
        <f>C11*D11</f>
        <v>253470</v>
      </c>
      <c r="F11" s="74">
        <v>41114</v>
      </c>
      <c r="G11" s="70" t="s">
        <v>143</v>
      </c>
      <c r="H11" s="71" t="s">
        <v>144</v>
      </c>
      <c r="I11" s="75" t="s">
        <v>145</v>
      </c>
    </row>
    <row r="12" spans="1:9" ht="105" customHeight="1">
      <c r="A12" s="69" t="s">
        <v>146</v>
      </c>
      <c r="B12" s="70" t="s">
        <v>147</v>
      </c>
      <c r="C12" s="71">
        <v>1</v>
      </c>
      <c r="D12" s="72">
        <v>1536234</v>
      </c>
      <c r="E12" s="73">
        <f t="shared" ref="E12:E23" si="0">C12*D12</f>
        <v>1536234</v>
      </c>
      <c r="F12" s="74">
        <v>41145</v>
      </c>
      <c r="G12" s="70" t="s">
        <v>143</v>
      </c>
      <c r="H12" s="71" t="s">
        <v>144</v>
      </c>
      <c r="I12" s="75" t="s">
        <v>148</v>
      </c>
    </row>
    <row r="13" spans="1:9" ht="80.25" customHeight="1">
      <c r="A13" s="69" t="s">
        <v>149</v>
      </c>
      <c r="B13" s="69" t="s">
        <v>150</v>
      </c>
      <c r="C13" s="76">
        <v>1</v>
      </c>
      <c r="D13" s="77">
        <v>202125</v>
      </c>
      <c r="E13" s="73">
        <f t="shared" si="0"/>
        <v>202125</v>
      </c>
      <c r="F13" s="74">
        <v>41596</v>
      </c>
      <c r="G13" s="69" t="s">
        <v>151</v>
      </c>
      <c r="H13" s="71" t="s">
        <v>144</v>
      </c>
      <c r="I13" s="34" t="s">
        <v>152</v>
      </c>
    </row>
    <row r="14" spans="1:9" ht="80.25" customHeight="1">
      <c r="A14" s="69" t="s">
        <v>153</v>
      </c>
      <c r="B14" s="69" t="s">
        <v>154</v>
      </c>
      <c r="C14" s="71">
        <v>1</v>
      </c>
      <c r="D14" s="78">
        <v>838080</v>
      </c>
      <c r="E14" s="73">
        <f t="shared" si="0"/>
        <v>838080</v>
      </c>
      <c r="F14" s="79">
        <v>42032</v>
      </c>
      <c r="G14" s="70" t="s">
        <v>155</v>
      </c>
      <c r="H14" s="71" t="s">
        <v>144</v>
      </c>
      <c r="I14" s="33" t="s">
        <v>156</v>
      </c>
    </row>
    <row r="15" spans="1:9" ht="80.25" customHeight="1">
      <c r="A15" s="80" t="s">
        <v>157</v>
      </c>
      <c r="B15" s="81" t="s">
        <v>158</v>
      </c>
      <c r="C15" s="82">
        <v>1</v>
      </c>
      <c r="D15" s="83">
        <v>141156</v>
      </c>
      <c r="E15" s="73">
        <f t="shared" si="0"/>
        <v>141156</v>
      </c>
      <c r="F15" s="84">
        <v>42843</v>
      </c>
      <c r="G15" s="69" t="s">
        <v>151</v>
      </c>
      <c r="H15" s="71" t="s">
        <v>144</v>
      </c>
      <c r="I15" s="34" t="s">
        <v>159</v>
      </c>
    </row>
    <row r="16" spans="1:9" ht="107.1" customHeight="1">
      <c r="A16" s="69" t="s">
        <v>157</v>
      </c>
      <c r="B16" s="69" t="s">
        <v>160</v>
      </c>
      <c r="C16" s="71">
        <v>1</v>
      </c>
      <c r="D16" s="78">
        <v>177120</v>
      </c>
      <c r="E16" s="73">
        <f t="shared" si="0"/>
        <v>177120</v>
      </c>
      <c r="F16" s="79">
        <v>42982</v>
      </c>
      <c r="G16" s="70" t="s">
        <v>143</v>
      </c>
      <c r="H16" s="71" t="s">
        <v>144</v>
      </c>
      <c r="I16" s="75" t="s">
        <v>161</v>
      </c>
    </row>
    <row r="17" spans="1:9" ht="107.1" customHeight="1">
      <c r="A17" s="69" t="s">
        <v>162</v>
      </c>
      <c r="B17" s="69" t="s">
        <v>163</v>
      </c>
      <c r="C17" s="71">
        <v>1</v>
      </c>
      <c r="D17" s="78">
        <v>196020</v>
      </c>
      <c r="E17" s="73">
        <f t="shared" si="0"/>
        <v>196020</v>
      </c>
      <c r="F17" s="79">
        <v>42982</v>
      </c>
      <c r="G17" s="70" t="s">
        <v>143</v>
      </c>
      <c r="H17" s="71" t="s">
        <v>144</v>
      </c>
      <c r="I17" s="75" t="s">
        <v>161</v>
      </c>
    </row>
    <row r="18" spans="1:9" ht="80.25" customHeight="1">
      <c r="A18" s="72" t="s">
        <v>162</v>
      </c>
      <c r="B18" s="85" t="s">
        <v>164</v>
      </c>
      <c r="C18" s="71">
        <v>1</v>
      </c>
      <c r="D18" s="86">
        <v>213462</v>
      </c>
      <c r="E18" s="73">
        <f t="shared" si="0"/>
        <v>213462</v>
      </c>
      <c r="F18" s="87">
        <v>43097</v>
      </c>
      <c r="G18" s="69" t="s">
        <v>151</v>
      </c>
      <c r="H18" s="71" t="s">
        <v>144</v>
      </c>
      <c r="I18" s="34" t="s">
        <v>159</v>
      </c>
    </row>
    <row r="19" spans="1:9" ht="107.1" customHeight="1">
      <c r="A19" s="69" t="s">
        <v>157</v>
      </c>
      <c r="B19" s="69" t="s">
        <v>165</v>
      </c>
      <c r="C19" s="71">
        <v>3</v>
      </c>
      <c r="D19" s="78">
        <v>178632</v>
      </c>
      <c r="E19" s="73">
        <f t="shared" si="0"/>
        <v>535896</v>
      </c>
      <c r="F19" s="79">
        <v>43286</v>
      </c>
      <c r="G19" s="70" t="s">
        <v>143</v>
      </c>
      <c r="H19" s="71" t="s">
        <v>144</v>
      </c>
      <c r="I19" s="75" t="s">
        <v>161</v>
      </c>
    </row>
    <row r="20" spans="1:9" ht="107.1" customHeight="1">
      <c r="A20" s="69" t="s">
        <v>166</v>
      </c>
      <c r="B20" s="70" t="s">
        <v>167</v>
      </c>
      <c r="C20" s="71">
        <v>1</v>
      </c>
      <c r="D20" s="78">
        <v>9733197</v>
      </c>
      <c r="E20" s="73">
        <f t="shared" si="0"/>
        <v>9733197</v>
      </c>
      <c r="F20" s="79">
        <v>43404</v>
      </c>
      <c r="G20" s="70" t="s">
        <v>155</v>
      </c>
      <c r="H20" s="71" t="s">
        <v>144</v>
      </c>
      <c r="I20" s="75" t="s">
        <v>168</v>
      </c>
    </row>
    <row r="21" spans="1:9" ht="80.25" customHeight="1">
      <c r="A21" s="69" t="s">
        <v>162</v>
      </c>
      <c r="B21" s="69" t="s">
        <v>169</v>
      </c>
      <c r="C21" s="88">
        <v>5</v>
      </c>
      <c r="D21" s="89">
        <v>248940</v>
      </c>
      <c r="E21" s="73">
        <f t="shared" si="0"/>
        <v>1244700</v>
      </c>
      <c r="F21" s="90">
        <v>43439</v>
      </c>
      <c r="G21" s="69" t="s">
        <v>151</v>
      </c>
      <c r="H21" s="71" t="s">
        <v>144</v>
      </c>
      <c r="I21" s="34" t="s">
        <v>152</v>
      </c>
    </row>
    <row r="22" spans="1:9" ht="80.25" customHeight="1">
      <c r="A22" s="69" t="s">
        <v>162</v>
      </c>
      <c r="B22" s="69" t="s">
        <v>170</v>
      </c>
      <c r="C22" s="88">
        <v>5</v>
      </c>
      <c r="D22" s="89">
        <v>192456</v>
      </c>
      <c r="E22" s="73">
        <f t="shared" si="0"/>
        <v>962280</v>
      </c>
      <c r="F22" s="90">
        <v>43439</v>
      </c>
      <c r="G22" s="69" t="s">
        <v>151</v>
      </c>
      <c r="H22" s="71" t="s">
        <v>144</v>
      </c>
      <c r="I22" s="34" t="s">
        <v>171</v>
      </c>
    </row>
    <row r="23" spans="1:9" ht="80.25" customHeight="1">
      <c r="A23" s="69" t="s">
        <v>172</v>
      </c>
      <c r="B23" s="69" t="s">
        <v>173</v>
      </c>
      <c r="C23" s="91">
        <v>1</v>
      </c>
      <c r="D23" s="89">
        <v>648000</v>
      </c>
      <c r="E23" s="73">
        <f t="shared" si="0"/>
        <v>648000</v>
      </c>
      <c r="F23" s="90">
        <v>43703</v>
      </c>
      <c r="G23" s="69" t="s">
        <v>151</v>
      </c>
      <c r="H23" s="71" t="s">
        <v>144</v>
      </c>
      <c r="I23" s="34" t="s">
        <v>159</v>
      </c>
    </row>
    <row r="25" spans="1:9">
      <c r="A25" s="27" t="s">
        <v>11</v>
      </c>
    </row>
    <row r="26" spans="1:9">
      <c r="A26" s="27" t="s">
        <v>12</v>
      </c>
    </row>
    <row r="27" spans="1:9">
      <c r="A27" s="27" t="s">
        <v>13</v>
      </c>
    </row>
    <row r="28" spans="1:9">
      <c r="A28" s="27" t="s">
        <v>14</v>
      </c>
    </row>
    <row r="29" spans="1:9">
      <c r="A29" s="27" t="s">
        <v>15</v>
      </c>
    </row>
    <row r="30" spans="1:9">
      <c r="A30" s="27" t="s">
        <v>16</v>
      </c>
    </row>
    <row r="31" spans="1:9">
      <c r="A31" s="27" t="s">
        <v>17</v>
      </c>
    </row>
  </sheetData>
  <mergeCells count="1">
    <mergeCell ref="A5:I5"/>
  </mergeCells>
  <phoneticPr fontId="5"/>
  <printOptions horizontalCentered="1"/>
  <pageMargins left="0.59055118110236227" right="0.59055118110236227" top="0.59055118110236227" bottom="0.19685039370078741" header="0.59055118110236227" footer="0.59055118110236227"/>
  <pageSetup paperSize="9" scale="75" fitToHeight="0" orientation="landscape" r:id="rId1"/>
  <rowBreaks count="1" manualBreakCount="1">
    <brk id="16"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ED64-5047-4BC9-9B1E-FAF50F167400}">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4.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174</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175</v>
      </c>
      <c r="B11" s="34" t="s">
        <v>176</v>
      </c>
      <c r="C11" s="35">
        <v>2</v>
      </c>
      <c r="D11" s="36">
        <v>1188000</v>
      </c>
      <c r="E11" s="36">
        <v>2376000</v>
      </c>
      <c r="F11" s="37">
        <v>42353</v>
      </c>
      <c r="G11" s="34" t="s">
        <v>177</v>
      </c>
      <c r="H11" s="92" t="s">
        <v>178</v>
      </c>
      <c r="I11" s="38"/>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D99F-4476-4598-BB32-5BB43DC9D38A}">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180</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117" customHeight="1">
      <c r="A11" s="34" t="s">
        <v>181</v>
      </c>
      <c r="B11" s="75" t="s">
        <v>182</v>
      </c>
      <c r="C11" s="35">
        <v>1</v>
      </c>
      <c r="D11" s="36">
        <v>688800</v>
      </c>
      <c r="E11" s="36">
        <v>688800</v>
      </c>
      <c r="F11" s="37">
        <v>39835</v>
      </c>
      <c r="G11" s="34" t="s">
        <v>183</v>
      </c>
      <c r="H11" s="32" t="s">
        <v>47</v>
      </c>
      <c r="I11" s="38" t="s">
        <v>184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65B2-AB7D-4897-A64C-6B6AB41339AB}">
  <sheetPr>
    <pageSetUpPr fitToPage="1"/>
  </sheetPr>
  <dimension ref="A1:I21"/>
  <sheetViews>
    <sheetView view="pageBreakPreview" zoomScaleNormal="100" zoomScaleSheetLayoutView="100" workbookViewId="0">
      <selection activeCell="A18" sqref="A18"/>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4"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185</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186</v>
      </c>
      <c r="B11" s="34" t="s">
        <v>187</v>
      </c>
      <c r="C11" s="35">
        <v>1</v>
      </c>
      <c r="D11" s="36">
        <v>785400</v>
      </c>
      <c r="E11" s="36">
        <v>785400</v>
      </c>
      <c r="F11" s="37">
        <v>39510</v>
      </c>
      <c r="G11" s="34" t="s">
        <v>188</v>
      </c>
      <c r="H11" s="32" t="s">
        <v>47</v>
      </c>
      <c r="I11" s="38" t="s">
        <v>189</v>
      </c>
    </row>
    <row r="12" spans="1:9" ht="80.25" customHeight="1">
      <c r="A12" s="34" t="s">
        <v>190</v>
      </c>
      <c r="B12" s="34" t="s">
        <v>191</v>
      </c>
      <c r="C12" s="35">
        <v>1</v>
      </c>
      <c r="D12" s="36">
        <v>963900</v>
      </c>
      <c r="E12" s="36">
        <v>963900</v>
      </c>
      <c r="F12" s="37">
        <v>39510</v>
      </c>
      <c r="G12" s="34" t="s">
        <v>188</v>
      </c>
      <c r="H12" s="32" t="s">
        <v>47</v>
      </c>
      <c r="I12" s="38" t="s">
        <v>192</v>
      </c>
    </row>
    <row r="13" spans="1:9" ht="80.25" customHeight="1">
      <c r="A13" s="34" t="s">
        <v>193</v>
      </c>
      <c r="B13" s="34" t="s">
        <v>194</v>
      </c>
      <c r="C13" s="35">
        <v>1</v>
      </c>
      <c r="D13" s="36">
        <v>1008000</v>
      </c>
      <c r="E13" s="36">
        <v>1008000</v>
      </c>
      <c r="F13" s="37">
        <v>39784</v>
      </c>
      <c r="G13" s="34" t="s">
        <v>195</v>
      </c>
      <c r="H13" s="32" t="s">
        <v>47</v>
      </c>
      <c r="I13" s="38" t="s">
        <v>189</v>
      </c>
    </row>
    <row r="15" spans="1:9">
      <c r="A15" s="27" t="s">
        <v>11</v>
      </c>
    </row>
    <row r="16" spans="1:9">
      <c r="A16" s="27" t="s">
        <v>12</v>
      </c>
    </row>
    <row r="17" spans="1:1">
      <c r="A17" s="27" t="s">
        <v>13</v>
      </c>
    </row>
    <row r="18" spans="1:1">
      <c r="A18" s="27" t="s">
        <v>14</v>
      </c>
    </row>
    <row r="19" spans="1:1">
      <c r="A19" s="27" t="s">
        <v>15</v>
      </c>
    </row>
    <row r="20" spans="1:1">
      <c r="A20" s="27" t="s">
        <v>16</v>
      </c>
    </row>
    <row r="21" spans="1:1">
      <c r="A21"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1E87-1683-4D4D-AEAA-07A27D99DC40}">
  <sheetPr>
    <pageSetUpPr fitToPage="1"/>
  </sheetPr>
  <dimension ref="A1:I21"/>
  <sheetViews>
    <sheetView view="pageBreakPreview" zoomScaleNormal="100" zoomScaleSheetLayoutView="100" workbookViewId="0">
      <selection activeCell="D13" sqref="D13"/>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43.625" style="27" customWidth="1"/>
    <col min="8" max="8" width="5.875" style="27" customWidth="1"/>
    <col min="9" max="9" width="33.62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49</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50</v>
      </c>
      <c r="B11" s="34" t="s">
        <v>51</v>
      </c>
      <c r="C11" s="35" t="s">
        <v>52</v>
      </c>
      <c r="D11" s="36">
        <v>11865000</v>
      </c>
      <c r="E11" s="36">
        <v>11865000</v>
      </c>
      <c r="F11" s="37">
        <v>38791</v>
      </c>
      <c r="G11" s="34" t="s">
        <v>53</v>
      </c>
      <c r="H11" s="32" t="s">
        <v>47</v>
      </c>
      <c r="I11" s="38" t="s">
        <v>54</v>
      </c>
    </row>
    <row r="12" spans="1:9" ht="80.25" customHeight="1">
      <c r="A12" s="34" t="s">
        <v>55</v>
      </c>
      <c r="B12" s="34" t="s">
        <v>56</v>
      </c>
      <c r="C12" s="35" t="s">
        <v>52</v>
      </c>
      <c r="D12" s="36">
        <v>932715</v>
      </c>
      <c r="E12" s="36">
        <v>932715</v>
      </c>
      <c r="F12" s="37">
        <v>38807</v>
      </c>
      <c r="G12" s="34" t="s">
        <v>53</v>
      </c>
      <c r="H12" s="32" t="s">
        <v>47</v>
      </c>
      <c r="I12" s="38" t="s">
        <v>54</v>
      </c>
    </row>
    <row r="13" spans="1:9" ht="80.25" customHeight="1">
      <c r="A13" s="34" t="s">
        <v>57</v>
      </c>
      <c r="B13" s="34" t="s">
        <v>58</v>
      </c>
      <c r="C13" s="35" t="s">
        <v>52</v>
      </c>
      <c r="D13" s="36">
        <v>1615950</v>
      </c>
      <c r="E13" s="36">
        <v>1615950</v>
      </c>
      <c r="F13" s="37">
        <v>38782</v>
      </c>
      <c r="G13" s="34" t="s">
        <v>53</v>
      </c>
      <c r="H13" s="32" t="s">
        <v>47</v>
      </c>
      <c r="I13" s="38" t="s">
        <v>54</v>
      </c>
    </row>
    <row r="15" spans="1:9">
      <c r="A15" s="27" t="s">
        <v>11</v>
      </c>
    </row>
    <row r="16" spans="1:9">
      <c r="A16" s="27" t="s">
        <v>12</v>
      </c>
    </row>
    <row r="17" spans="1:1">
      <c r="A17" s="27" t="s">
        <v>13</v>
      </c>
    </row>
    <row r="18" spans="1:1">
      <c r="A18" s="27" t="s">
        <v>14</v>
      </c>
    </row>
    <row r="19" spans="1:1">
      <c r="A19" s="27" t="s">
        <v>15</v>
      </c>
    </row>
    <row r="20" spans="1:1">
      <c r="A20" s="27" t="s">
        <v>16</v>
      </c>
    </row>
    <row r="21" spans="1:1">
      <c r="A21"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F3AE-60EA-4E3F-8ABB-4BB9FC29E99D}">
  <sheetPr>
    <pageSetUpPr fitToPage="1"/>
  </sheetPr>
  <dimension ref="A1:I19"/>
  <sheetViews>
    <sheetView view="pageBreakPreview" zoomScaleNormal="100" zoomScaleSheetLayoutView="100" workbookViewId="0">
      <selection activeCell="B11" sqref="B1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196</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110.1" customHeight="1">
      <c r="A11" s="34" t="s">
        <v>197</v>
      </c>
      <c r="B11" s="34" t="s">
        <v>198</v>
      </c>
      <c r="C11" s="35">
        <v>1</v>
      </c>
      <c r="D11" s="36">
        <v>667440</v>
      </c>
      <c r="E11" s="36">
        <v>667440</v>
      </c>
      <c r="F11" s="37">
        <v>42179</v>
      </c>
      <c r="G11" s="34" t="s">
        <v>199</v>
      </c>
      <c r="H11" s="32" t="s">
        <v>47</v>
      </c>
      <c r="I11" s="93" t="s">
        <v>200</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3939-DE5F-4755-B930-98108B56ED4C}">
  <sheetPr>
    <pageSetUpPr fitToPage="1"/>
  </sheetPr>
  <dimension ref="A1:I19"/>
  <sheetViews>
    <sheetView view="pageBreakPreview" zoomScaleNormal="100" zoomScaleSheetLayoutView="100" workbookViewId="0">
      <selection activeCell="E26" sqref="E26"/>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196</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201</v>
      </c>
      <c r="B11" s="34" t="s">
        <v>202</v>
      </c>
      <c r="C11" s="35">
        <v>1</v>
      </c>
      <c r="D11" s="36">
        <v>1406900</v>
      </c>
      <c r="E11" s="36">
        <v>1406900</v>
      </c>
      <c r="F11" s="37">
        <v>45091</v>
      </c>
      <c r="G11" s="34" t="s">
        <v>203</v>
      </c>
      <c r="H11" s="32" t="s">
        <v>19</v>
      </c>
      <c r="I11" s="93" t="s">
        <v>204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276B-28F5-42DE-B5FF-151DED432141}">
  <sheetPr>
    <pageSetUpPr fitToPage="1"/>
  </sheetPr>
  <dimension ref="A1:I21"/>
  <sheetViews>
    <sheetView view="pageBreakPreview" zoomScaleNormal="100" zoomScaleSheetLayoutView="100" workbookViewId="0">
      <selection activeCell="G16" sqref="G16"/>
    </sheetView>
  </sheetViews>
  <sheetFormatPr defaultColWidth="9" defaultRowHeight="13.5"/>
  <cols>
    <col min="1" max="1" width="18" style="27" customWidth="1"/>
    <col min="2" max="2" width="54.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205</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65.099999999999994" customHeight="1">
      <c r="A11" s="94" t="s">
        <v>206</v>
      </c>
      <c r="B11" s="94" t="s">
        <v>207</v>
      </c>
      <c r="C11" s="95">
        <v>2</v>
      </c>
      <c r="D11" s="95">
        <v>199800</v>
      </c>
      <c r="E11" s="95">
        <v>399600</v>
      </c>
      <c r="F11" s="96">
        <v>39364</v>
      </c>
      <c r="G11" s="94" t="s">
        <v>208</v>
      </c>
      <c r="H11" s="32" t="s">
        <v>103</v>
      </c>
      <c r="I11" s="38" t="s">
        <v>209</v>
      </c>
    </row>
    <row r="12" spans="1:9" ht="65.099999999999994" customHeight="1">
      <c r="A12" s="94" t="s">
        <v>210</v>
      </c>
      <c r="B12" s="94" t="s">
        <v>211</v>
      </c>
      <c r="C12" s="95">
        <v>1</v>
      </c>
      <c r="D12" s="95">
        <v>155000</v>
      </c>
      <c r="E12" s="95">
        <v>155000</v>
      </c>
      <c r="F12" s="96">
        <v>39364</v>
      </c>
      <c r="G12" s="94" t="s">
        <v>208</v>
      </c>
      <c r="H12" s="32" t="s">
        <v>103</v>
      </c>
      <c r="I12" s="38" t="s">
        <v>212</v>
      </c>
    </row>
    <row r="13" spans="1:9" ht="65.099999999999994" customHeight="1">
      <c r="A13" s="94" t="s">
        <v>213</v>
      </c>
      <c r="B13" s="94" t="s">
        <v>214</v>
      </c>
      <c r="C13" s="95">
        <v>1</v>
      </c>
      <c r="D13" s="95">
        <v>378000</v>
      </c>
      <c r="E13" s="95">
        <v>378000</v>
      </c>
      <c r="F13" s="96">
        <v>39353</v>
      </c>
      <c r="G13" s="94" t="s">
        <v>208</v>
      </c>
      <c r="H13" s="32" t="s">
        <v>103</v>
      </c>
      <c r="I13" s="38" t="s">
        <v>212</v>
      </c>
    </row>
    <row r="15" spans="1:9">
      <c r="A15" s="27" t="s">
        <v>11</v>
      </c>
    </row>
    <row r="16" spans="1:9">
      <c r="A16" s="27" t="s">
        <v>12</v>
      </c>
    </row>
    <row r="17" spans="1:1">
      <c r="A17" s="27" t="s">
        <v>13</v>
      </c>
    </row>
    <row r="18" spans="1:1">
      <c r="A18" s="27" t="s">
        <v>14</v>
      </c>
    </row>
    <row r="19" spans="1:1">
      <c r="A19" s="27" t="s">
        <v>15</v>
      </c>
    </row>
    <row r="20" spans="1:1">
      <c r="A20" s="27" t="s">
        <v>16</v>
      </c>
    </row>
    <row r="21" spans="1:1">
      <c r="A21"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2ADD-B58A-480E-92E2-1A6C26F88755}">
  <sheetPr>
    <pageSetUpPr fitToPage="1"/>
  </sheetPr>
  <dimension ref="A1:I19"/>
  <sheetViews>
    <sheetView zoomScaleNormal="100" zoomScaleSheetLayoutView="100" workbookViewId="0">
      <selection activeCell="G11" sqref="G11"/>
    </sheetView>
  </sheetViews>
  <sheetFormatPr defaultColWidth="9" defaultRowHeight="13.5"/>
  <cols>
    <col min="1" max="1" width="39" style="27" customWidth="1"/>
    <col min="2" max="2" width="29.875" style="27" customWidth="1"/>
    <col min="3" max="3" width="5.5" style="27" bestFit="1" customWidth="1"/>
    <col min="4" max="5" width="13.875" style="27" bestFit="1" customWidth="1"/>
    <col min="6" max="6" width="11.625" style="27" bestFit="1" customWidth="1"/>
    <col min="7" max="7" width="31.1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215</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216</v>
      </c>
      <c r="B11" s="34" t="s">
        <v>217</v>
      </c>
      <c r="C11" s="35">
        <v>1</v>
      </c>
      <c r="D11" s="36">
        <v>299250</v>
      </c>
      <c r="E11" s="36">
        <v>299250</v>
      </c>
      <c r="F11" s="37">
        <v>37921</v>
      </c>
      <c r="G11" s="34" t="s">
        <v>218</v>
      </c>
      <c r="H11" s="32" t="s">
        <v>47</v>
      </c>
      <c r="I11" s="38" t="s">
        <v>219</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C4935-6D33-46C6-BF56-B6F02D458A4E}">
  <sheetPr>
    <pageSetUpPr fitToPage="1"/>
  </sheetPr>
  <dimension ref="A1:I19"/>
  <sheetViews>
    <sheetView view="pageBreakPreview" zoomScale="90" zoomScaleNormal="100" zoomScaleSheetLayoutView="90" workbookViewId="0">
      <selection sqref="A1:XFD1048576"/>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220</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221</v>
      </c>
      <c r="B11" s="34" t="s">
        <v>222</v>
      </c>
      <c r="C11" s="35">
        <v>1</v>
      </c>
      <c r="D11" s="36">
        <v>1498035</v>
      </c>
      <c r="E11" s="36">
        <v>1498035</v>
      </c>
      <c r="F11" s="37">
        <v>39497</v>
      </c>
      <c r="G11" s="34" t="s">
        <v>223</v>
      </c>
      <c r="H11" s="32" t="s">
        <v>47</v>
      </c>
      <c r="I11" s="38" t="s">
        <v>224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4657-4A44-4723-9A1E-51787994C519}">
  <sheetPr>
    <pageSetUpPr fitToPage="1"/>
  </sheetPr>
  <dimension ref="A1:I38"/>
  <sheetViews>
    <sheetView topLeftCell="A26" zoomScaleNormal="100" zoomScaleSheetLayoutView="100" workbookViewId="0">
      <selection activeCell="J11" sqref="J1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0.62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225</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65.099999999999994" customHeight="1">
      <c r="A11" s="34" t="s">
        <v>226</v>
      </c>
      <c r="B11" s="34" t="s">
        <v>227</v>
      </c>
      <c r="C11" s="35">
        <v>1</v>
      </c>
      <c r="D11" s="36">
        <v>69500</v>
      </c>
      <c r="E11" s="36">
        <v>69500</v>
      </c>
      <c r="F11" s="37">
        <v>34879</v>
      </c>
      <c r="G11" s="97" t="s">
        <v>228</v>
      </c>
      <c r="H11" s="32" t="s">
        <v>19</v>
      </c>
      <c r="I11" s="38" t="s">
        <v>229</v>
      </c>
    </row>
    <row r="12" spans="1:9" ht="65.099999999999994" customHeight="1">
      <c r="A12" s="34" t="s">
        <v>230</v>
      </c>
      <c r="B12" s="34" t="s">
        <v>231</v>
      </c>
      <c r="C12" s="35">
        <v>1</v>
      </c>
      <c r="D12" s="36">
        <v>138682</v>
      </c>
      <c r="E12" s="36">
        <v>138682</v>
      </c>
      <c r="F12" s="37">
        <v>39099</v>
      </c>
      <c r="G12" s="97" t="s">
        <v>232</v>
      </c>
      <c r="H12" s="32" t="s">
        <v>19</v>
      </c>
      <c r="I12" s="38" t="s">
        <v>233</v>
      </c>
    </row>
    <row r="13" spans="1:9" ht="65.099999999999994" customHeight="1">
      <c r="A13" s="34" t="s">
        <v>234</v>
      </c>
      <c r="B13" s="34" t="s">
        <v>235</v>
      </c>
      <c r="C13" s="35">
        <v>2</v>
      </c>
      <c r="D13" s="36">
        <v>78750</v>
      </c>
      <c r="E13" s="36">
        <v>157500</v>
      </c>
      <c r="F13" s="37">
        <v>39286</v>
      </c>
      <c r="G13" s="97" t="s">
        <v>236</v>
      </c>
      <c r="H13" s="32" t="s">
        <v>19</v>
      </c>
      <c r="I13" s="38" t="s">
        <v>237</v>
      </c>
    </row>
    <row r="14" spans="1:9" ht="65.099999999999994" customHeight="1">
      <c r="A14" s="34" t="s">
        <v>234</v>
      </c>
      <c r="B14" s="34" t="s">
        <v>235</v>
      </c>
      <c r="C14" s="35">
        <v>6</v>
      </c>
      <c r="D14" s="36">
        <v>56595</v>
      </c>
      <c r="E14" s="36">
        <v>339570</v>
      </c>
      <c r="F14" s="37">
        <v>39653</v>
      </c>
      <c r="G14" s="97" t="s">
        <v>238</v>
      </c>
      <c r="H14" s="32" t="s">
        <v>19</v>
      </c>
      <c r="I14" s="38" t="s">
        <v>237</v>
      </c>
    </row>
    <row r="15" spans="1:9" ht="65.099999999999994" customHeight="1">
      <c r="A15" s="34" t="s">
        <v>239</v>
      </c>
      <c r="B15" s="34" t="s">
        <v>240</v>
      </c>
      <c r="C15" s="35">
        <v>1</v>
      </c>
      <c r="D15" s="36">
        <v>623280</v>
      </c>
      <c r="E15" s="36">
        <v>623280</v>
      </c>
      <c r="F15" s="37">
        <v>36542</v>
      </c>
      <c r="G15" s="97" t="s">
        <v>241</v>
      </c>
      <c r="H15" s="32" t="s">
        <v>19</v>
      </c>
      <c r="I15" s="38" t="s">
        <v>242</v>
      </c>
    </row>
    <row r="16" spans="1:9" ht="75" customHeight="1">
      <c r="A16" s="34" t="s">
        <v>243</v>
      </c>
      <c r="B16" s="34" t="s">
        <v>244</v>
      </c>
      <c r="C16" s="35">
        <v>1</v>
      </c>
      <c r="D16" s="36">
        <v>242760</v>
      </c>
      <c r="E16" s="36">
        <v>242760</v>
      </c>
      <c r="F16" s="37">
        <v>36553</v>
      </c>
      <c r="G16" s="97" t="s">
        <v>245</v>
      </c>
      <c r="H16" s="32" t="s">
        <v>19</v>
      </c>
      <c r="I16" s="38" t="s">
        <v>246</v>
      </c>
    </row>
    <row r="17" spans="1:9" ht="75" customHeight="1">
      <c r="A17" s="34" t="s">
        <v>243</v>
      </c>
      <c r="B17" s="34" t="s">
        <v>247</v>
      </c>
      <c r="C17" s="35">
        <v>1</v>
      </c>
      <c r="D17" s="36">
        <v>145530</v>
      </c>
      <c r="E17" s="36">
        <v>145530</v>
      </c>
      <c r="F17" s="37">
        <v>39157</v>
      </c>
      <c r="G17" s="97" t="s">
        <v>248</v>
      </c>
      <c r="H17" s="32" t="s">
        <v>19</v>
      </c>
      <c r="I17" s="38" t="s">
        <v>246</v>
      </c>
    </row>
    <row r="18" spans="1:9" ht="65.099999999999994" customHeight="1">
      <c r="A18" s="34" t="s">
        <v>249</v>
      </c>
      <c r="B18" s="34" t="s">
        <v>250</v>
      </c>
      <c r="C18" s="35">
        <v>1</v>
      </c>
      <c r="D18" s="36">
        <v>270000</v>
      </c>
      <c r="E18" s="36">
        <v>270000</v>
      </c>
      <c r="F18" s="37">
        <v>33305</v>
      </c>
      <c r="G18" s="97" t="s">
        <v>251</v>
      </c>
      <c r="H18" s="32" t="s">
        <v>19</v>
      </c>
      <c r="I18" s="38" t="s">
        <v>252</v>
      </c>
    </row>
    <row r="19" spans="1:9" ht="65.099999999999994" customHeight="1">
      <c r="A19" s="34" t="s">
        <v>249</v>
      </c>
      <c r="B19" s="34" t="s">
        <v>253</v>
      </c>
      <c r="C19" s="35">
        <v>5</v>
      </c>
      <c r="D19" s="36">
        <v>158398</v>
      </c>
      <c r="E19" s="36">
        <v>791990</v>
      </c>
      <c r="F19" s="37">
        <v>35857</v>
      </c>
      <c r="G19" s="97" t="s">
        <v>254</v>
      </c>
      <c r="H19" s="32" t="s">
        <v>19</v>
      </c>
      <c r="I19" s="38" t="s">
        <v>252</v>
      </c>
    </row>
    <row r="20" spans="1:9" ht="90" customHeight="1">
      <c r="A20" s="34" t="s">
        <v>255</v>
      </c>
      <c r="B20" s="34" t="s">
        <v>256</v>
      </c>
      <c r="C20" s="35">
        <v>1</v>
      </c>
      <c r="D20" s="36">
        <v>102900</v>
      </c>
      <c r="E20" s="36">
        <v>102900</v>
      </c>
      <c r="F20" s="37">
        <v>36570</v>
      </c>
      <c r="G20" s="97" t="s">
        <v>257</v>
      </c>
      <c r="H20" s="32" t="s">
        <v>19</v>
      </c>
      <c r="I20" s="38" t="s">
        <v>258</v>
      </c>
    </row>
    <row r="21" spans="1:9" ht="90" customHeight="1">
      <c r="A21" s="34" t="s">
        <v>255</v>
      </c>
      <c r="B21" s="34" t="s">
        <v>259</v>
      </c>
      <c r="C21" s="35">
        <v>1</v>
      </c>
      <c r="D21" s="36">
        <v>59800</v>
      </c>
      <c r="E21" s="36">
        <v>59800</v>
      </c>
      <c r="F21" s="37">
        <v>37812</v>
      </c>
      <c r="G21" s="97" t="s">
        <v>260</v>
      </c>
      <c r="H21" s="32" t="s">
        <v>19</v>
      </c>
      <c r="I21" s="38" t="s">
        <v>258</v>
      </c>
    </row>
    <row r="22" spans="1:9" ht="65.099999999999994" customHeight="1">
      <c r="A22" s="34" t="s">
        <v>261</v>
      </c>
      <c r="B22" s="34" t="s">
        <v>262</v>
      </c>
      <c r="C22" s="35">
        <v>1</v>
      </c>
      <c r="D22" s="36">
        <v>125000</v>
      </c>
      <c r="E22" s="36">
        <v>125000</v>
      </c>
      <c r="F22" s="37">
        <v>38782</v>
      </c>
      <c r="G22" s="97" t="s">
        <v>263</v>
      </c>
      <c r="H22" s="32" t="s">
        <v>19</v>
      </c>
      <c r="I22" s="38" t="s">
        <v>264</v>
      </c>
    </row>
    <row r="23" spans="1:9" ht="65.099999999999994" customHeight="1">
      <c r="A23" s="34" t="s">
        <v>265</v>
      </c>
      <c r="B23" s="34" t="s">
        <v>266</v>
      </c>
      <c r="C23" s="35">
        <v>2</v>
      </c>
      <c r="D23" s="36">
        <v>58275</v>
      </c>
      <c r="E23" s="36">
        <v>116550</v>
      </c>
      <c r="F23" s="37">
        <v>37315</v>
      </c>
      <c r="G23" s="97" t="s">
        <v>267</v>
      </c>
      <c r="H23" s="32" t="s">
        <v>19</v>
      </c>
      <c r="I23" s="38" t="s">
        <v>264</v>
      </c>
    </row>
    <row r="24" spans="1:9" ht="65.099999999999994" customHeight="1">
      <c r="A24" s="34" t="s">
        <v>268</v>
      </c>
      <c r="B24" s="34" t="s">
        <v>269</v>
      </c>
      <c r="C24" s="35">
        <v>4</v>
      </c>
      <c r="D24" s="36">
        <v>106050</v>
      </c>
      <c r="E24" s="36">
        <v>424200</v>
      </c>
      <c r="F24" s="37">
        <v>37315</v>
      </c>
      <c r="G24" s="97" t="s">
        <v>270</v>
      </c>
      <c r="H24" s="32" t="s">
        <v>19</v>
      </c>
      <c r="I24" s="38" t="s">
        <v>264</v>
      </c>
    </row>
    <row r="25" spans="1:9" ht="90" customHeight="1">
      <c r="A25" s="34" t="s">
        <v>271</v>
      </c>
      <c r="B25" s="34" t="s">
        <v>272</v>
      </c>
      <c r="C25" s="35">
        <v>1</v>
      </c>
      <c r="D25" s="36">
        <v>63750</v>
      </c>
      <c r="E25" s="36">
        <v>63750</v>
      </c>
      <c r="F25" s="37">
        <v>31748</v>
      </c>
      <c r="G25" s="97" t="s">
        <v>273</v>
      </c>
      <c r="H25" s="32" t="s">
        <v>19</v>
      </c>
      <c r="I25" s="38" t="s">
        <v>258</v>
      </c>
    </row>
    <row r="26" spans="1:9" ht="90" customHeight="1">
      <c r="A26" s="34" t="s">
        <v>271</v>
      </c>
      <c r="B26" s="34" t="s">
        <v>274</v>
      </c>
      <c r="C26" s="35">
        <v>2</v>
      </c>
      <c r="D26" s="36">
        <v>177450</v>
      </c>
      <c r="E26" s="36">
        <v>354900</v>
      </c>
      <c r="F26" s="37">
        <v>38406</v>
      </c>
      <c r="G26" s="97" t="s">
        <v>275</v>
      </c>
      <c r="H26" s="32" t="s">
        <v>19</v>
      </c>
      <c r="I26" s="38" t="s">
        <v>258</v>
      </c>
    </row>
    <row r="27" spans="1:9" ht="65.099999999999994" customHeight="1">
      <c r="A27" s="34" t="s">
        <v>276</v>
      </c>
      <c r="B27" s="34" t="s">
        <v>277</v>
      </c>
      <c r="C27" s="35">
        <v>1</v>
      </c>
      <c r="D27" s="36">
        <v>236900</v>
      </c>
      <c r="E27" s="36">
        <v>236900</v>
      </c>
      <c r="F27" s="37">
        <v>33689</v>
      </c>
      <c r="G27" s="97" t="s">
        <v>278</v>
      </c>
      <c r="H27" s="32" t="s">
        <v>19</v>
      </c>
      <c r="I27" s="38" t="s">
        <v>264</v>
      </c>
    </row>
    <row r="28" spans="1:9" ht="65.099999999999994" customHeight="1">
      <c r="A28" s="34" t="s">
        <v>279</v>
      </c>
      <c r="B28" s="34"/>
      <c r="C28" s="35">
        <v>1</v>
      </c>
      <c r="D28" s="36">
        <v>651000</v>
      </c>
      <c r="E28" s="36">
        <v>651000</v>
      </c>
      <c r="F28" s="37">
        <v>37567</v>
      </c>
      <c r="G28" s="97" t="s">
        <v>280</v>
      </c>
      <c r="H28" s="32" t="s">
        <v>19</v>
      </c>
      <c r="I28" s="38" t="s">
        <v>264</v>
      </c>
    </row>
    <row r="29" spans="1:9" ht="65.099999999999994" customHeight="1">
      <c r="A29" s="34" t="s">
        <v>281</v>
      </c>
      <c r="B29" s="34" t="s">
        <v>282</v>
      </c>
      <c r="C29" s="35">
        <v>1</v>
      </c>
      <c r="D29" s="36">
        <v>122850</v>
      </c>
      <c r="E29" s="36">
        <v>122850</v>
      </c>
      <c r="F29" s="37">
        <v>37651</v>
      </c>
      <c r="G29" s="97" t="s">
        <v>283</v>
      </c>
      <c r="H29" s="32" t="s">
        <v>19</v>
      </c>
      <c r="I29" s="38" t="s">
        <v>284</v>
      </c>
    </row>
    <row r="30" spans="1:9" ht="65.099999999999994" customHeight="1">
      <c r="A30" s="34" t="s">
        <v>281</v>
      </c>
      <c r="B30" s="34" t="s">
        <v>285</v>
      </c>
      <c r="C30" s="35">
        <v>1</v>
      </c>
      <c r="D30" s="36">
        <v>120750</v>
      </c>
      <c r="E30" s="36">
        <v>120750</v>
      </c>
      <c r="F30" s="37">
        <v>37651</v>
      </c>
      <c r="G30" s="97" t="s">
        <v>286</v>
      </c>
      <c r="H30" s="32" t="s">
        <v>19</v>
      </c>
      <c r="I30" s="38" t="s">
        <v>284</v>
      </c>
    </row>
    <row r="31" spans="1:9" ht="65.099999999999994" customHeight="1">
      <c r="A31" s="34" t="s">
        <v>281</v>
      </c>
      <c r="B31" s="34" t="s">
        <v>287</v>
      </c>
      <c r="C31" s="35">
        <v>1</v>
      </c>
      <c r="D31" s="36">
        <v>205800</v>
      </c>
      <c r="E31" s="36">
        <v>205800</v>
      </c>
      <c r="F31" s="37">
        <v>37651</v>
      </c>
      <c r="G31" s="97" t="s">
        <v>288</v>
      </c>
      <c r="H31" s="32" t="s">
        <v>19</v>
      </c>
      <c r="I31" s="38" t="s">
        <v>284</v>
      </c>
    </row>
    <row r="32" spans="1:9">
      <c r="A32" s="27" t="s">
        <v>11</v>
      </c>
    </row>
    <row r="33" spans="1:1">
      <c r="A33" s="27" t="s">
        <v>12</v>
      </c>
    </row>
    <row r="34" spans="1:1">
      <c r="A34" s="27" t="s">
        <v>13</v>
      </c>
    </row>
    <row r="35" spans="1:1">
      <c r="A35" s="27" t="s">
        <v>14</v>
      </c>
    </row>
    <row r="36" spans="1:1">
      <c r="A36" s="27" t="s">
        <v>15</v>
      </c>
    </row>
    <row r="37" spans="1:1">
      <c r="A37" s="27" t="s">
        <v>16</v>
      </c>
    </row>
    <row r="38" spans="1:1">
      <c r="A38"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rowBreaks count="2" manualBreakCount="2">
    <brk id="17" max="8" man="1"/>
    <brk id="25"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F1D4-2764-4ADA-BA73-3BF8E8EBB1F6}">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6" t="s">
        <v>289</v>
      </c>
      <c r="B5" s="176"/>
      <c r="C5" s="176"/>
      <c r="D5" s="176"/>
      <c r="E5" s="176"/>
      <c r="F5" s="176"/>
      <c r="G5" s="176"/>
      <c r="H5" s="176"/>
      <c r="I5" s="176"/>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290</v>
      </c>
      <c r="B11" s="34" t="s">
        <v>291</v>
      </c>
      <c r="C11" s="98" t="s">
        <v>292</v>
      </c>
      <c r="D11" s="99">
        <v>776475</v>
      </c>
      <c r="E11" s="99">
        <v>776475</v>
      </c>
      <c r="F11" s="100">
        <v>37273</v>
      </c>
      <c r="G11" s="68" t="s">
        <v>293</v>
      </c>
      <c r="H11" s="101" t="s">
        <v>19</v>
      </c>
      <c r="I11" s="102" t="s">
        <v>294</v>
      </c>
    </row>
    <row r="13" spans="1:9">
      <c r="A13" s="27" t="s">
        <v>295</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2616-917E-4DE1-BFE1-BA8F5602C6C6}">
  <sheetPr>
    <pageSetUpPr fitToPage="1"/>
  </sheetPr>
  <dimension ref="A1:I19"/>
  <sheetViews>
    <sheetView view="pageBreakPreview" topLeftCell="B1" zoomScaleNormal="100" zoomScaleSheetLayoutView="100" workbookViewId="0">
      <selection activeCell="F13" sqref="F13"/>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296</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297</v>
      </c>
      <c r="B11" s="34" t="s">
        <v>298</v>
      </c>
      <c r="C11" s="35">
        <v>1</v>
      </c>
      <c r="D11" s="36">
        <v>267750</v>
      </c>
      <c r="E11" s="36">
        <v>267750</v>
      </c>
      <c r="F11" s="37">
        <v>39507</v>
      </c>
      <c r="G11" s="34" t="s">
        <v>299</v>
      </c>
      <c r="H11" s="32" t="s">
        <v>47</v>
      </c>
      <c r="I11" s="38" t="s">
        <v>300</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BE567-1CF5-4DAB-8EFA-6E90FC248966}">
  <sheetPr>
    <pageSetUpPr fitToPage="1"/>
  </sheetPr>
  <dimension ref="A1:I19"/>
  <sheetViews>
    <sheetView topLeftCell="B1" zoomScaleNormal="100" zoomScaleSheetLayoutView="100" workbookViewId="0">
      <selection activeCell="I11" sqref="I11"/>
    </sheetView>
  </sheetViews>
  <sheetFormatPr defaultColWidth="9" defaultRowHeight="13.5"/>
  <cols>
    <col min="1" max="1" width="39" style="27" customWidth="1"/>
    <col min="2" max="2" width="35" style="27" customWidth="1"/>
    <col min="3" max="3" width="5.375" style="27" bestFit="1" customWidth="1"/>
    <col min="4" max="5" width="13.875" style="27" bestFit="1" customWidth="1"/>
    <col min="6" max="6" width="11.625" style="27" bestFit="1" customWidth="1"/>
    <col min="7" max="7" width="22.625" style="27" customWidth="1"/>
    <col min="8" max="8" width="5.875" style="27" customWidth="1"/>
    <col min="9" max="9" width="21.37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ht="12.95" customHeight="1">
      <c r="A5" s="177" t="s">
        <v>301</v>
      </c>
      <c r="B5" s="177"/>
      <c r="C5" s="103"/>
      <c r="D5" s="103"/>
      <c r="E5" s="103"/>
      <c r="F5" s="103"/>
      <c r="G5" s="103"/>
      <c r="H5" s="103"/>
      <c r="I5" s="103"/>
    </row>
    <row r="6" spans="1:9" ht="12.95" customHeight="1">
      <c r="A6" s="103"/>
      <c r="B6" s="103"/>
      <c r="C6" s="103"/>
      <c r="D6" s="103"/>
      <c r="E6" s="103"/>
      <c r="F6" s="103"/>
      <c r="G6" s="103"/>
      <c r="H6" s="103"/>
      <c r="I6" s="103"/>
    </row>
    <row r="7" spans="1:9" ht="12.95" customHeight="1">
      <c r="A7" s="31" t="s">
        <v>1</v>
      </c>
    </row>
    <row r="8" spans="1:9" ht="12.95" customHeight="1">
      <c r="A8" s="27" t="s">
        <v>622</v>
      </c>
    </row>
    <row r="9" spans="1:9" ht="12.95" customHeight="1"/>
    <row r="10" spans="1:9" ht="27">
      <c r="A10" s="40" t="s">
        <v>2</v>
      </c>
      <c r="B10" s="40" t="s">
        <v>3</v>
      </c>
      <c r="C10" s="40" t="s">
        <v>4</v>
      </c>
      <c r="D10" s="40" t="s">
        <v>5</v>
      </c>
      <c r="E10" s="40" t="s">
        <v>6</v>
      </c>
      <c r="F10" s="40" t="s">
        <v>7</v>
      </c>
      <c r="G10" s="40" t="s">
        <v>8</v>
      </c>
      <c r="H10" s="41" t="s">
        <v>9</v>
      </c>
      <c r="I10" s="40" t="s">
        <v>10</v>
      </c>
    </row>
    <row r="11" spans="1:9" ht="54">
      <c r="A11" s="104" t="s">
        <v>302</v>
      </c>
      <c r="B11" s="104" t="s">
        <v>303</v>
      </c>
      <c r="C11" s="33" t="s">
        <v>304</v>
      </c>
      <c r="D11" s="105">
        <v>1052730</v>
      </c>
      <c r="E11" s="105">
        <v>1052730</v>
      </c>
      <c r="F11" s="106">
        <v>41708</v>
      </c>
      <c r="G11" s="34" t="s">
        <v>305</v>
      </c>
      <c r="H11" s="33" t="s">
        <v>306</v>
      </c>
      <c r="I11" s="34" t="s">
        <v>307</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B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F517-FB01-476B-91C8-86368F8583E9}">
  <sheetPr>
    <pageSetUpPr fitToPage="1"/>
  </sheetPr>
  <dimension ref="A1:I19"/>
  <sheetViews>
    <sheetView topLeftCell="B1" zoomScaleNormal="100" zoomScaleSheetLayoutView="100" workbookViewId="0">
      <selection activeCell="I11" sqref="I1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ht="12.95" customHeight="1">
      <c r="A5" s="177" t="s">
        <v>301</v>
      </c>
      <c r="B5" s="177"/>
      <c r="C5" s="177"/>
      <c r="D5" s="177"/>
      <c r="E5" s="103"/>
      <c r="F5" s="103"/>
      <c r="G5" s="103"/>
      <c r="H5" s="103"/>
      <c r="I5" s="103"/>
    </row>
    <row r="6" spans="1:9" ht="12.95" customHeight="1">
      <c r="A6" s="103"/>
      <c r="B6" s="103"/>
      <c r="C6" s="103"/>
      <c r="D6" s="103"/>
      <c r="E6" s="103"/>
      <c r="F6" s="103"/>
      <c r="G6" s="103"/>
      <c r="H6" s="103"/>
      <c r="I6" s="103"/>
    </row>
    <row r="7" spans="1:9" ht="12.95" customHeight="1">
      <c r="A7" s="31" t="s">
        <v>1</v>
      </c>
    </row>
    <row r="8" spans="1:9" ht="12.95" customHeight="1">
      <c r="A8" s="27" t="s">
        <v>622</v>
      </c>
    </row>
    <row r="10" spans="1:9" ht="27">
      <c r="A10" s="40" t="s">
        <v>2</v>
      </c>
      <c r="B10" s="40" t="s">
        <v>3</v>
      </c>
      <c r="C10" s="40" t="s">
        <v>4</v>
      </c>
      <c r="D10" s="40" t="s">
        <v>5</v>
      </c>
      <c r="E10" s="40" t="s">
        <v>6</v>
      </c>
      <c r="F10" s="40" t="s">
        <v>7</v>
      </c>
      <c r="G10" s="40" t="s">
        <v>8</v>
      </c>
      <c r="H10" s="41" t="s">
        <v>9</v>
      </c>
      <c r="I10" s="40" t="s">
        <v>10</v>
      </c>
    </row>
    <row r="11" spans="1:9" ht="54">
      <c r="A11" s="104" t="s">
        <v>308</v>
      </c>
      <c r="B11" s="104" t="s">
        <v>309</v>
      </c>
      <c r="C11" s="33" t="s">
        <v>304</v>
      </c>
      <c r="D11" s="105">
        <v>847665</v>
      </c>
      <c r="E11" s="105">
        <v>847665</v>
      </c>
      <c r="F11" s="106">
        <v>41647</v>
      </c>
      <c r="G11" s="34" t="s">
        <v>305</v>
      </c>
      <c r="H11" s="33" t="s">
        <v>306</v>
      </c>
      <c r="I11" s="34" t="s">
        <v>307</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D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8C54-3067-456B-A578-A5828662D74B}">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29.5" style="27" customWidth="1"/>
    <col min="3" max="3" width="5.5" style="27" bestFit="1" customWidth="1"/>
    <col min="4" max="5" width="13.875" style="27" bestFit="1" customWidth="1"/>
    <col min="6" max="6" width="11.5" style="27" bestFit="1" customWidth="1"/>
    <col min="7" max="7" width="27.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59</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48" customHeight="1">
      <c r="A11" s="34" t="s">
        <v>60</v>
      </c>
      <c r="B11" s="34" t="s">
        <v>61</v>
      </c>
      <c r="C11" s="35">
        <v>2</v>
      </c>
      <c r="D11" s="36">
        <v>499932</v>
      </c>
      <c r="E11" s="36">
        <v>999864</v>
      </c>
      <c r="F11" s="37">
        <v>41983</v>
      </c>
      <c r="G11" s="34" t="s">
        <v>62</v>
      </c>
      <c r="H11" s="32" t="s">
        <v>47</v>
      </c>
      <c r="I11" s="38" t="s">
        <v>63</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8555-9282-4455-8B33-5C319E66C2B1}">
  <sheetPr>
    <pageSetUpPr fitToPage="1"/>
  </sheetPr>
  <dimension ref="A1:I25"/>
  <sheetViews>
    <sheetView view="pageBreakPreview" topLeftCell="A11" zoomScaleNormal="100" zoomScaleSheetLayoutView="100" workbookViewId="0">
      <selection activeCell="I17" sqref="I17"/>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5.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310</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66.75" customHeight="1">
      <c r="A11" s="34" t="s">
        <v>311</v>
      </c>
      <c r="B11" s="34" t="s">
        <v>312</v>
      </c>
      <c r="C11" s="35" t="s">
        <v>313</v>
      </c>
      <c r="D11" s="36">
        <v>379050</v>
      </c>
      <c r="E11" s="36">
        <v>379050</v>
      </c>
      <c r="F11" s="37">
        <v>38380</v>
      </c>
      <c r="G11" s="34" t="s">
        <v>314</v>
      </c>
      <c r="H11" s="32" t="s">
        <v>47</v>
      </c>
      <c r="I11" s="38" t="s">
        <v>315</v>
      </c>
    </row>
    <row r="12" spans="1:9" ht="66.75" customHeight="1">
      <c r="A12" s="34" t="s">
        <v>316</v>
      </c>
      <c r="B12" s="34" t="s">
        <v>317</v>
      </c>
      <c r="C12" s="35" t="s">
        <v>52</v>
      </c>
      <c r="D12" s="36">
        <v>711900</v>
      </c>
      <c r="E12" s="36">
        <v>711900</v>
      </c>
      <c r="F12" s="37">
        <v>38380</v>
      </c>
      <c r="G12" s="34" t="s">
        <v>314</v>
      </c>
      <c r="H12" s="32" t="s">
        <v>47</v>
      </c>
      <c r="I12" s="38" t="s">
        <v>315</v>
      </c>
    </row>
    <row r="13" spans="1:9" ht="66.75" customHeight="1">
      <c r="A13" s="34" t="s">
        <v>318</v>
      </c>
      <c r="B13" s="34" t="s">
        <v>319</v>
      </c>
      <c r="C13" s="35" t="s">
        <v>52</v>
      </c>
      <c r="D13" s="36">
        <v>100747</v>
      </c>
      <c r="E13" s="36">
        <v>100747</v>
      </c>
      <c r="F13" s="37">
        <v>38380</v>
      </c>
      <c r="G13" s="34" t="s">
        <v>314</v>
      </c>
      <c r="H13" s="32" t="s">
        <v>47</v>
      </c>
      <c r="I13" s="38" t="s">
        <v>315</v>
      </c>
    </row>
    <row r="14" spans="1:9" ht="66.75" customHeight="1">
      <c r="A14" s="34" t="s">
        <v>320</v>
      </c>
      <c r="B14" s="34" t="s">
        <v>321</v>
      </c>
      <c r="C14" s="35" t="s">
        <v>52</v>
      </c>
      <c r="D14" s="36">
        <v>274050</v>
      </c>
      <c r="E14" s="36">
        <v>274050</v>
      </c>
      <c r="F14" s="37">
        <v>38414</v>
      </c>
      <c r="G14" s="34" t="s">
        <v>314</v>
      </c>
      <c r="H14" s="32" t="s">
        <v>47</v>
      </c>
      <c r="I14" s="38" t="s">
        <v>315</v>
      </c>
    </row>
    <row r="15" spans="1:9" ht="66.75" customHeight="1">
      <c r="A15" s="34" t="s">
        <v>322</v>
      </c>
      <c r="B15" s="34" t="s">
        <v>323</v>
      </c>
      <c r="C15" s="35" t="s">
        <v>324</v>
      </c>
      <c r="D15" s="36">
        <v>488250</v>
      </c>
      <c r="E15" s="36">
        <v>488250</v>
      </c>
      <c r="F15" s="37">
        <v>38441</v>
      </c>
      <c r="G15" s="34" t="s">
        <v>314</v>
      </c>
      <c r="H15" s="32" t="s">
        <v>47</v>
      </c>
      <c r="I15" s="38" t="s">
        <v>315</v>
      </c>
    </row>
    <row r="16" spans="1:9" ht="66.75" customHeight="1">
      <c r="A16" s="34" t="s">
        <v>325</v>
      </c>
      <c r="B16" s="34">
        <v>33056</v>
      </c>
      <c r="C16" s="35" t="s">
        <v>52</v>
      </c>
      <c r="D16" s="36">
        <v>29400000</v>
      </c>
      <c r="E16" s="36">
        <v>29400000</v>
      </c>
      <c r="F16" s="37">
        <v>39021</v>
      </c>
      <c r="G16" s="34" t="s">
        <v>314</v>
      </c>
      <c r="H16" s="32" t="s">
        <v>47</v>
      </c>
      <c r="I16" s="38" t="s">
        <v>315</v>
      </c>
    </row>
    <row r="17" spans="1:9" ht="80.25" customHeight="1">
      <c r="A17" s="34" t="s">
        <v>326</v>
      </c>
      <c r="B17" s="34" t="s">
        <v>327</v>
      </c>
      <c r="C17" s="35" t="s">
        <v>45</v>
      </c>
      <c r="D17" s="36">
        <v>1218000</v>
      </c>
      <c r="E17" s="36">
        <v>1218000</v>
      </c>
      <c r="F17" s="37">
        <v>38981</v>
      </c>
      <c r="G17" s="34" t="s">
        <v>328</v>
      </c>
      <c r="H17" s="32" t="s">
        <v>47</v>
      </c>
      <c r="I17" s="38" t="s">
        <v>315</v>
      </c>
    </row>
    <row r="19" spans="1:9">
      <c r="A19" s="27" t="s">
        <v>11</v>
      </c>
    </row>
    <row r="20" spans="1:9">
      <c r="A20" s="27" t="s">
        <v>12</v>
      </c>
    </row>
    <row r="21" spans="1:9">
      <c r="A21" s="27" t="s">
        <v>13</v>
      </c>
    </row>
    <row r="22" spans="1:9">
      <c r="A22" s="27" t="s">
        <v>14</v>
      </c>
    </row>
    <row r="23" spans="1:9">
      <c r="A23" s="27" t="s">
        <v>15</v>
      </c>
    </row>
    <row r="24" spans="1:9">
      <c r="A24" s="27" t="s">
        <v>16</v>
      </c>
    </row>
    <row r="25" spans="1:9">
      <c r="A25"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D9EE-BC44-4A17-B94C-11AC6B3A186E}">
  <sheetPr>
    <pageSetUpPr fitToPage="1"/>
  </sheetPr>
  <dimension ref="A1:I20"/>
  <sheetViews>
    <sheetView view="pageBreakPreview" zoomScaleNormal="100" zoomScaleSheetLayoutView="100" workbookViewId="0">
      <selection activeCell="C17" sqref="C17"/>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4"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329</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330</v>
      </c>
      <c r="B11" s="34" t="s">
        <v>331</v>
      </c>
      <c r="C11" s="35">
        <v>1</v>
      </c>
      <c r="D11" s="36">
        <v>210816</v>
      </c>
      <c r="E11" s="36">
        <v>210816</v>
      </c>
      <c r="F11" s="37">
        <v>42061</v>
      </c>
      <c r="G11" s="34" t="s">
        <v>332</v>
      </c>
      <c r="H11" s="32" t="s">
        <v>333</v>
      </c>
      <c r="I11" s="38" t="s">
        <v>334</v>
      </c>
    </row>
    <row r="12" spans="1:9" ht="80.25" customHeight="1">
      <c r="A12" s="34" t="s">
        <v>335</v>
      </c>
      <c r="B12" s="34" t="s">
        <v>336</v>
      </c>
      <c r="C12" s="35">
        <v>1</v>
      </c>
      <c r="D12" s="36">
        <v>144745</v>
      </c>
      <c r="E12" s="36">
        <v>144745</v>
      </c>
      <c r="F12" s="37">
        <v>43682</v>
      </c>
      <c r="G12" s="34" t="s">
        <v>337</v>
      </c>
      <c r="H12" s="32" t="s">
        <v>333</v>
      </c>
      <c r="I12" s="38" t="s">
        <v>338</v>
      </c>
    </row>
    <row r="14" spans="1:9">
      <c r="A14" s="27" t="s">
        <v>11</v>
      </c>
    </row>
    <row r="15" spans="1:9">
      <c r="A15" s="27" t="s">
        <v>12</v>
      </c>
    </row>
    <row r="16" spans="1:9">
      <c r="A16" s="27" t="s">
        <v>13</v>
      </c>
    </row>
    <row r="17" spans="1:1">
      <c r="A17" s="27" t="s">
        <v>14</v>
      </c>
    </row>
    <row r="18" spans="1:1">
      <c r="A18" s="27" t="s">
        <v>15</v>
      </c>
    </row>
    <row r="19" spans="1:1">
      <c r="A19" s="27" t="s">
        <v>16</v>
      </c>
    </row>
    <row r="20" spans="1:1">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68F3-5529-43AF-914A-C7FC9F9BDD40}">
  <sheetPr>
    <pageSetUpPr fitToPage="1"/>
  </sheetPr>
  <dimension ref="A1:I19"/>
  <sheetViews>
    <sheetView zoomScaleNormal="100" zoomScaleSheetLayoutView="90" workbookViewId="0">
      <selection activeCell="B20" sqref="B20"/>
    </sheetView>
  </sheetViews>
  <sheetFormatPr defaultColWidth="9" defaultRowHeight="13.5"/>
  <cols>
    <col min="1" max="1" width="18" style="27" customWidth="1"/>
    <col min="2" max="2" width="54.8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30.87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ht="30" customHeight="1">
      <c r="A5" s="178" t="s">
        <v>339</v>
      </c>
      <c r="B5" s="178"/>
      <c r="C5" s="178"/>
      <c r="D5" s="178"/>
      <c r="E5" s="178"/>
      <c r="F5" s="178"/>
      <c r="G5" s="178"/>
      <c r="H5" s="178"/>
      <c r="I5" s="178"/>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69.95" customHeight="1">
      <c r="A11" s="94" t="s">
        <v>340</v>
      </c>
      <c r="B11" s="94" t="s">
        <v>341</v>
      </c>
      <c r="C11" s="35" t="s">
        <v>342</v>
      </c>
      <c r="D11" s="95">
        <v>31500000</v>
      </c>
      <c r="E11" s="95">
        <v>31500000</v>
      </c>
      <c r="F11" s="96">
        <v>40148</v>
      </c>
      <c r="G11" s="94" t="s">
        <v>343</v>
      </c>
      <c r="H11" s="107" t="s">
        <v>144</v>
      </c>
      <c r="I11" s="38" t="s">
        <v>344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D5D5C-347D-4426-B6C1-DA85E393E74F}">
  <sheetPr>
    <pageSetUpPr fitToPage="1"/>
  </sheetPr>
  <dimension ref="A1:I20"/>
  <sheetViews>
    <sheetView view="pageBreakPreview" zoomScaleNormal="100" zoomScaleSheetLayoutView="100" workbookViewId="0"/>
  </sheetViews>
  <sheetFormatPr defaultColWidth="9" defaultRowHeight="13.5"/>
  <cols>
    <col min="1" max="1" width="39" style="27" customWidth="1"/>
    <col min="2" max="2" width="33.37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345</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346</v>
      </c>
      <c r="B11" s="34"/>
      <c r="C11" s="35">
        <v>1</v>
      </c>
      <c r="D11" s="36">
        <v>557550</v>
      </c>
      <c r="E11" s="36">
        <v>557550</v>
      </c>
      <c r="F11" s="37">
        <v>37151</v>
      </c>
      <c r="G11" s="34" t="s">
        <v>347</v>
      </c>
      <c r="H11" s="32" t="s">
        <v>47</v>
      </c>
      <c r="I11" s="38" t="s">
        <v>348</v>
      </c>
    </row>
    <row r="12" spans="1:9" ht="80.25" customHeight="1">
      <c r="A12" s="34" t="s">
        <v>349</v>
      </c>
      <c r="B12" s="34"/>
      <c r="C12" s="35">
        <v>1</v>
      </c>
      <c r="D12" s="36">
        <v>567000</v>
      </c>
      <c r="E12" s="36">
        <v>567000</v>
      </c>
      <c r="F12" s="37">
        <v>37151</v>
      </c>
      <c r="G12" s="34" t="s">
        <v>347</v>
      </c>
      <c r="H12" s="32" t="s">
        <v>47</v>
      </c>
      <c r="I12" s="38" t="s">
        <v>348</v>
      </c>
    </row>
    <row r="14" spans="1:9">
      <c r="A14" s="27" t="s">
        <v>11</v>
      </c>
    </row>
    <row r="15" spans="1:9">
      <c r="A15" s="27" t="s">
        <v>12</v>
      </c>
    </row>
    <row r="16" spans="1:9">
      <c r="A16" s="27" t="s">
        <v>13</v>
      </c>
    </row>
    <row r="17" spans="1:1">
      <c r="A17" s="27" t="s">
        <v>14</v>
      </c>
    </row>
    <row r="18" spans="1:1">
      <c r="A18" s="27" t="s">
        <v>15</v>
      </c>
    </row>
    <row r="19" spans="1:1">
      <c r="A19" s="27" t="s">
        <v>16</v>
      </c>
    </row>
    <row r="20" spans="1:1">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29E2-71EA-45EF-A5E3-7DFE8F221F57}">
  <sheetPr>
    <pageSetUpPr fitToPage="1"/>
  </sheetPr>
  <dimension ref="A1:I19"/>
  <sheetViews>
    <sheetView view="pageBreakPreview" topLeftCell="B1" zoomScaleNormal="100" zoomScaleSheetLayoutView="100" workbookViewId="0">
      <selection activeCell="I12" sqref="I12"/>
    </sheetView>
  </sheetViews>
  <sheetFormatPr defaultColWidth="9" defaultRowHeight="13.5"/>
  <cols>
    <col min="1" max="1" width="39" style="27" customWidth="1"/>
    <col min="2" max="2" width="30.125" style="27" customWidth="1"/>
    <col min="3" max="3" width="5.5" style="27" bestFit="1" customWidth="1"/>
    <col min="4" max="5" width="13.875" style="27" bestFit="1" customWidth="1"/>
    <col min="6" max="6" width="11.625" style="27" bestFit="1" customWidth="1"/>
    <col min="7" max="7" width="27.625" style="27" bestFit="1"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27" t="s">
        <v>350</v>
      </c>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351</v>
      </c>
      <c r="B11" s="34" t="s">
        <v>352</v>
      </c>
      <c r="C11" s="35">
        <v>1</v>
      </c>
      <c r="D11" s="36">
        <v>12883500</v>
      </c>
      <c r="E11" s="36">
        <v>12883500</v>
      </c>
      <c r="F11" s="37">
        <v>37678</v>
      </c>
      <c r="G11" s="34" t="s">
        <v>353</v>
      </c>
      <c r="H11" s="32" t="s">
        <v>47</v>
      </c>
      <c r="I11" s="38" t="s">
        <v>354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C99D-696F-4F3A-8118-71CB2064D580}">
  <sheetPr>
    <pageSetUpPr fitToPage="1"/>
  </sheetPr>
  <dimension ref="A1:I19"/>
  <sheetViews>
    <sheetView view="pageBreakPreview" zoomScale="90" zoomScaleNormal="100" zoomScaleSheetLayoutView="90" workbookViewId="0"/>
  </sheetViews>
  <sheetFormatPr defaultColWidth="9" defaultRowHeight="13.5"/>
  <cols>
    <col min="1" max="1" width="32.875" style="27" customWidth="1"/>
    <col min="2" max="2" width="28.25" style="27" customWidth="1"/>
    <col min="3" max="3" width="5.5" style="27" bestFit="1" customWidth="1"/>
    <col min="4" max="5" width="13.875" style="27" bestFit="1" customWidth="1"/>
    <col min="6" max="6" width="11.625" style="27" bestFit="1" customWidth="1"/>
    <col min="7" max="7" width="27.625" style="27" bestFit="1" customWidth="1"/>
    <col min="8" max="8" width="5.875" style="27" customWidth="1"/>
    <col min="9" max="9" width="21.5" style="27" customWidth="1"/>
    <col min="10" max="16384" width="9" style="27"/>
  </cols>
  <sheetData>
    <row r="1" spans="1:9">
      <c r="A1" s="27" t="s">
        <v>355</v>
      </c>
      <c r="I1" s="28" t="s">
        <v>620</v>
      </c>
    </row>
    <row r="2" spans="1:9">
      <c r="A2" s="29" t="s">
        <v>18</v>
      </c>
      <c r="B2" s="30"/>
      <c r="C2" s="30"/>
      <c r="D2" s="30"/>
      <c r="E2" s="30"/>
      <c r="F2" s="30"/>
      <c r="G2" s="30"/>
      <c r="H2" s="30"/>
      <c r="I2" s="30"/>
    </row>
    <row r="4" spans="1:9">
      <c r="A4" s="31" t="s">
        <v>0</v>
      </c>
    </row>
    <row r="5" spans="1:9">
      <c r="A5" s="174" t="s">
        <v>356</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357</v>
      </c>
      <c r="B11" s="34" t="s">
        <v>358</v>
      </c>
      <c r="C11" s="35">
        <v>1</v>
      </c>
      <c r="D11" s="36">
        <v>1357185</v>
      </c>
      <c r="E11" s="36">
        <v>1357185</v>
      </c>
      <c r="F11" s="37">
        <v>42052</v>
      </c>
      <c r="G11" s="34" t="s">
        <v>359</v>
      </c>
      <c r="H11" s="32" t="s">
        <v>179</v>
      </c>
      <c r="I11" s="38" t="s">
        <v>360</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7" fitToHeight="0" orientation="landscape" r:id="rId1"/>
  <headerFooter>
    <oddFooter>&amp;P / &amp;N ページ</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FAF00-C267-477F-8CDA-BC7457F56025}">
  <sheetPr>
    <pageSetUpPr fitToPage="1"/>
  </sheetPr>
  <dimension ref="A1:I21"/>
  <sheetViews>
    <sheetView view="pageBreakPreview" topLeftCell="C1" zoomScaleNormal="100" zoomScaleSheetLayoutView="100" workbookViewId="0">
      <selection activeCell="G13" sqref="G13"/>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1.75" style="27" customWidth="1"/>
    <col min="8" max="8" width="5.875" style="27" customWidth="1"/>
    <col min="9" max="9" width="23.5" style="27" customWidth="1"/>
    <col min="10" max="16384" width="9" style="27"/>
  </cols>
  <sheetData>
    <row r="1" spans="1:9">
      <c r="A1" s="108"/>
      <c r="I1" s="28" t="s">
        <v>620</v>
      </c>
    </row>
    <row r="2" spans="1:9">
      <c r="A2" s="29" t="s">
        <v>18</v>
      </c>
      <c r="B2" s="30"/>
      <c r="C2" s="30"/>
      <c r="D2" s="30"/>
      <c r="E2" s="30"/>
      <c r="F2" s="30"/>
      <c r="G2" s="30"/>
      <c r="H2" s="30"/>
      <c r="I2" s="30"/>
    </row>
    <row r="4" spans="1:9">
      <c r="A4" s="31" t="s">
        <v>0</v>
      </c>
    </row>
    <row r="5" spans="1:9">
      <c r="A5" s="174" t="s">
        <v>361</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362</v>
      </c>
      <c r="B11" s="34" t="s">
        <v>363</v>
      </c>
      <c r="C11" s="35">
        <v>1</v>
      </c>
      <c r="D11" s="36">
        <v>13728000</v>
      </c>
      <c r="E11" s="36">
        <v>13728000</v>
      </c>
      <c r="F11" s="37">
        <v>37315</v>
      </c>
      <c r="G11" s="34" t="s">
        <v>364</v>
      </c>
      <c r="H11" s="32" t="s">
        <v>365</v>
      </c>
      <c r="I11" s="38" t="s">
        <v>366</v>
      </c>
    </row>
    <row r="12" spans="1:9" ht="80.25" customHeight="1">
      <c r="A12" s="34" t="s">
        <v>367</v>
      </c>
      <c r="B12" s="34" t="s">
        <v>368</v>
      </c>
      <c r="C12" s="35">
        <v>1</v>
      </c>
      <c r="D12" s="36">
        <v>514250</v>
      </c>
      <c r="E12" s="36">
        <v>514250</v>
      </c>
      <c r="F12" s="37">
        <v>37820</v>
      </c>
      <c r="G12" s="34" t="s">
        <v>364</v>
      </c>
      <c r="H12" s="32" t="s">
        <v>365</v>
      </c>
      <c r="I12" s="38" t="s">
        <v>366</v>
      </c>
    </row>
    <row r="13" spans="1:9" ht="96.75" customHeight="1">
      <c r="A13" s="34" t="s">
        <v>369</v>
      </c>
      <c r="B13" s="34" t="s">
        <v>370</v>
      </c>
      <c r="C13" s="35">
        <v>1</v>
      </c>
      <c r="D13" s="36">
        <v>9415450</v>
      </c>
      <c r="E13" s="36">
        <v>9415450</v>
      </c>
      <c r="F13" s="37">
        <v>38229</v>
      </c>
      <c r="G13" s="34" t="s">
        <v>371</v>
      </c>
      <c r="H13" s="32" t="s">
        <v>365</v>
      </c>
      <c r="I13" s="38" t="s">
        <v>366</v>
      </c>
    </row>
    <row r="15" spans="1:9">
      <c r="A15" s="27" t="s">
        <v>11</v>
      </c>
    </row>
    <row r="16" spans="1:9">
      <c r="A16" s="27" t="s">
        <v>12</v>
      </c>
    </row>
    <row r="17" spans="1:1">
      <c r="A17" s="27" t="s">
        <v>13</v>
      </c>
    </row>
    <row r="18" spans="1:1">
      <c r="A18" s="27" t="s">
        <v>14</v>
      </c>
    </row>
    <row r="19" spans="1:1">
      <c r="A19" s="27" t="s">
        <v>15</v>
      </c>
    </row>
    <row r="20" spans="1:1">
      <c r="A20" s="27" t="s">
        <v>16</v>
      </c>
    </row>
    <row r="21" spans="1:1">
      <c r="A21"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2200-10FC-4F75-85D0-A587F034663F}">
  <sheetPr>
    <pageSetUpPr fitToPage="1"/>
  </sheetPr>
  <dimension ref="A1:I19"/>
  <sheetViews>
    <sheetView view="pageBreakPreview" zoomScaleNormal="100" zoomScaleSheetLayoutView="100" workbookViewId="0">
      <selection activeCell="E21" sqref="E2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3.5" style="27" customWidth="1"/>
    <col min="10" max="16384" width="9" style="27"/>
  </cols>
  <sheetData>
    <row r="1" spans="1:9">
      <c r="A1" s="108"/>
      <c r="I1" s="28" t="s">
        <v>620</v>
      </c>
    </row>
    <row r="2" spans="1:9">
      <c r="A2" s="29" t="s">
        <v>18</v>
      </c>
      <c r="B2" s="30"/>
      <c r="C2" s="30"/>
      <c r="D2" s="30"/>
      <c r="E2" s="30"/>
      <c r="F2" s="30"/>
      <c r="G2" s="30"/>
      <c r="H2" s="30"/>
      <c r="I2" s="30"/>
    </row>
    <row r="4" spans="1:9">
      <c r="A4" s="31" t="s">
        <v>0</v>
      </c>
    </row>
    <row r="5" spans="1:9">
      <c r="A5" s="174" t="s">
        <v>361</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372</v>
      </c>
      <c r="B11" s="34" t="s">
        <v>373</v>
      </c>
      <c r="C11" s="35">
        <v>1</v>
      </c>
      <c r="D11" s="36">
        <v>1995840</v>
      </c>
      <c r="E11" s="36">
        <v>1995840</v>
      </c>
      <c r="F11" s="37">
        <v>37953</v>
      </c>
      <c r="G11" s="34" t="s">
        <v>374</v>
      </c>
      <c r="H11" s="32" t="s">
        <v>47</v>
      </c>
      <c r="I11" s="38" t="s">
        <v>375</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CF77-C9CE-4FD9-BBF2-397345544755}">
  <sheetPr>
    <pageSetUpPr fitToPage="1"/>
  </sheetPr>
  <dimension ref="A1:I19"/>
  <sheetViews>
    <sheetView view="pageBreakPreview" zoomScaleNormal="100" zoomScaleSheetLayoutView="100" workbookViewId="0">
      <selection activeCell="G15" sqref="G15"/>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376</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109" t="s">
        <v>377</v>
      </c>
      <c r="B11" s="110"/>
      <c r="C11" s="111">
        <v>1</v>
      </c>
      <c r="D11" s="112">
        <v>3412500</v>
      </c>
      <c r="E11" s="112">
        <v>3412500</v>
      </c>
      <c r="F11" s="37">
        <v>38058</v>
      </c>
      <c r="G11" s="68" t="s">
        <v>378</v>
      </c>
      <c r="H11" s="113" t="s">
        <v>19</v>
      </c>
      <c r="I11" s="114" t="s">
        <v>379</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DD43-2A43-4D4D-A7FD-46FDB3BDA5F3}">
  <sheetPr>
    <pageSetUpPr fitToPage="1"/>
  </sheetPr>
  <dimension ref="A1:I19"/>
  <sheetViews>
    <sheetView view="pageBreakPreview" topLeftCell="B1" zoomScaleNormal="100" zoomScaleSheetLayoutView="100" workbookViewId="0">
      <selection activeCell="I11" sqref="I1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8.125" style="27" customWidth="1"/>
    <col min="8" max="8" width="5.875" style="27" customWidth="1"/>
    <col min="9" max="9" width="20.2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380</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152.25" customHeight="1">
      <c r="A11" s="34" t="s">
        <v>381</v>
      </c>
      <c r="B11" s="34" t="s">
        <v>382</v>
      </c>
      <c r="C11" s="35">
        <v>1</v>
      </c>
      <c r="D11" s="36">
        <v>3979500</v>
      </c>
      <c r="E11" s="36">
        <v>3979500</v>
      </c>
      <c r="F11" s="37">
        <v>39895</v>
      </c>
      <c r="G11" s="34" t="s">
        <v>383</v>
      </c>
      <c r="H11" s="33" t="s">
        <v>47</v>
      </c>
      <c r="I11" s="38" t="s">
        <v>384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2A87-7C9E-4775-8378-626B3A164BBD}">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29.375" style="27" customWidth="1"/>
    <col min="3" max="3" width="5.5" style="27" bestFit="1" customWidth="1"/>
    <col min="4" max="5" width="13.875" style="27" bestFit="1" customWidth="1"/>
    <col min="6" max="6" width="11.625" style="27" bestFit="1" customWidth="1"/>
    <col min="7" max="7" width="27.87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59</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52.5" customHeight="1">
      <c r="A11" s="34" t="s">
        <v>66</v>
      </c>
      <c r="B11" s="34"/>
      <c r="C11" s="35">
        <v>1</v>
      </c>
      <c r="D11" s="36">
        <v>1328400</v>
      </c>
      <c r="E11" s="36">
        <v>1328400</v>
      </c>
      <c r="F11" s="37">
        <v>41852</v>
      </c>
      <c r="G11" s="34" t="s">
        <v>67</v>
      </c>
      <c r="H11" s="32" t="s">
        <v>47</v>
      </c>
      <c r="I11" s="38" t="s">
        <v>68</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B11A-A6D7-4ECF-B29C-A755786F57EA}">
  <sheetPr>
    <pageSetUpPr fitToPage="1"/>
  </sheetPr>
  <dimension ref="A1:I20"/>
  <sheetViews>
    <sheetView view="pageBreakPreview" zoomScaleNormal="100" zoomScaleSheetLayoutView="100" workbookViewId="0"/>
  </sheetViews>
  <sheetFormatPr defaultColWidth="9" defaultRowHeight="13.5"/>
  <cols>
    <col min="1" max="1" width="21.625" style="27" customWidth="1"/>
    <col min="2" max="2" width="23.375" style="27" customWidth="1"/>
    <col min="3" max="3" width="5.875" style="27" customWidth="1"/>
    <col min="4" max="5" width="13.875" style="27" bestFit="1" customWidth="1"/>
    <col min="6" max="6" width="11.625" style="27" bestFit="1" customWidth="1"/>
    <col min="7" max="7" width="37.625" style="27" customWidth="1"/>
    <col min="8" max="8" width="5.875" style="27" customWidth="1"/>
    <col min="9" max="9" width="27.87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6" t="s">
        <v>90</v>
      </c>
      <c r="B5" s="176"/>
      <c r="C5" s="176"/>
      <c r="D5" s="176"/>
      <c r="E5" s="176"/>
      <c r="F5" s="176"/>
      <c r="G5" s="176"/>
      <c r="H5" s="176"/>
      <c r="I5" s="176"/>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61" t="s">
        <v>385</v>
      </c>
      <c r="B11" s="61" t="s">
        <v>386</v>
      </c>
      <c r="C11" s="35">
        <v>1</v>
      </c>
      <c r="D11" s="62">
        <v>866829</v>
      </c>
      <c r="E11" s="36">
        <v>866829</v>
      </c>
      <c r="F11" s="37">
        <v>42410</v>
      </c>
      <c r="G11" s="34" t="s">
        <v>387</v>
      </c>
      <c r="H11" s="32" t="s">
        <v>47</v>
      </c>
      <c r="I11" s="38" t="s">
        <v>119</v>
      </c>
    </row>
    <row r="12" spans="1:9" ht="80.25" customHeight="1">
      <c r="A12" s="61" t="s">
        <v>388</v>
      </c>
      <c r="B12" s="61" t="s">
        <v>389</v>
      </c>
      <c r="C12" s="35">
        <v>1</v>
      </c>
      <c r="D12" s="62">
        <v>402948</v>
      </c>
      <c r="E12" s="36">
        <v>402948</v>
      </c>
      <c r="F12" s="37">
        <v>42410</v>
      </c>
      <c r="G12" s="34" t="s">
        <v>387</v>
      </c>
      <c r="H12" s="32" t="s">
        <v>47</v>
      </c>
      <c r="I12" s="38" t="s">
        <v>119</v>
      </c>
    </row>
    <row r="14" spans="1:9">
      <c r="A14" s="27" t="s">
        <v>11</v>
      </c>
    </row>
    <row r="15" spans="1:9">
      <c r="A15" s="27" t="s">
        <v>12</v>
      </c>
    </row>
    <row r="16" spans="1:9">
      <c r="A16" s="27" t="s">
        <v>13</v>
      </c>
    </row>
    <row r="17" spans="1:1">
      <c r="A17" s="27" t="s">
        <v>14</v>
      </c>
    </row>
    <row r="18" spans="1:1">
      <c r="A18" s="27" t="s">
        <v>15</v>
      </c>
    </row>
    <row r="19" spans="1:1">
      <c r="A19" s="27" t="s">
        <v>16</v>
      </c>
    </row>
    <row r="20" spans="1:1">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5"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C18EC-7839-4696-B921-32EFD1186E5D}">
  <sheetPr>
    <pageSetUpPr fitToPage="1"/>
  </sheetPr>
  <dimension ref="A1:I21"/>
  <sheetViews>
    <sheetView view="pageBreakPreview" zoomScaleNormal="100" zoomScaleSheetLayoutView="100" workbookViewId="0">
      <selection activeCell="B13" sqref="B13"/>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390</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391</v>
      </c>
      <c r="B11" s="34" t="s">
        <v>392</v>
      </c>
      <c r="C11" s="35" t="s">
        <v>292</v>
      </c>
      <c r="D11" s="36">
        <v>376950</v>
      </c>
      <c r="E11" s="36">
        <v>376950</v>
      </c>
      <c r="F11" s="37">
        <v>39107</v>
      </c>
      <c r="G11" s="34" t="s">
        <v>393</v>
      </c>
      <c r="H11" s="32" t="s">
        <v>47</v>
      </c>
      <c r="I11" s="38" t="s">
        <v>394</v>
      </c>
    </row>
    <row r="12" spans="1:9" ht="80.25" customHeight="1">
      <c r="A12" s="34" t="s">
        <v>395</v>
      </c>
      <c r="B12" s="34" t="s">
        <v>396</v>
      </c>
      <c r="C12" s="35" t="s">
        <v>292</v>
      </c>
      <c r="D12" s="36">
        <v>312375</v>
      </c>
      <c r="E12" s="36">
        <v>312375</v>
      </c>
      <c r="F12" s="37">
        <v>39129</v>
      </c>
      <c r="G12" s="34" t="s">
        <v>397</v>
      </c>
      <c r="H12" s="32" t="s">
        <v>19</v>
      </c>
      <c r="I12" s="38" t="s">
        <v>398</v>
      </c>
    </row>
    <row r="13" spans="1:9" ht="80.25" customHeight="1">
      <c r="A13" s="34" t="s">
        <v>399</v>
      </c>
      <c r="B13" s="34" t="s">
        <v>400</v>
      </c>
      <c r="C13" s="35" t="s">
        <v>401</v>
      </c>
      <c r="D13" s="36">
        <v>255150</v>
      </c>
      <c r="E13" s="36">
        <v>255150</v>
      </c>
      <c r="F13" s="37">
        <v>39122</v>
      </c>
      <c r="G13" s="34" t="s">
        <v>397</v>
      </c>
      <c r="H13" s="32" t="s">
        <v>19</v>
      </c>
      <c r="I13" s="38" t="s">
        <v>398</v>
      </c>
    </row>
    <row r="15" spans="1:9">
      <c r="A15" s="27" t="s">
        <v>11</v>
      </c>
    </row>
    <row r="16" spans="1:9">
      <c r="A16" s="27" t="s">
        <v>12</v>
      </c>
    </row>
    <row r="17" spans="1:1">
      <c r="A17" s="27" t="s">
        <v>13</v>
      </c>
    </row>
    <row r="18" spans="1:1">
      <c r="A18" s="27" t="s">
        <v>14</v>
      </c>
    </row>
    <row r="19" spans="1:1">
      <c r="A19" s="27" t="s">
        <v>15</v>
      </c>
    </row>
    <row r="20" spans="1:1">
      <c r="A20" s="27" t="s">
        <v>16</v>
      </c>
    </row>
    <row r="21" spans="1:1">
      <c r="A21"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3C522-726D-48F1-AD31-1BB31AA0D835}">
  <sheetPr>
    <pageSetUpPr fitToPage="1"/>
  </sheetPr>
  <dimension ref="A1:I20"/>
  <sheetViews>
    <sheetView view="pageBreakPreview" zoomScale="90" zoomScaleNormal="100" zoomScaleSheetLayoutView="90" workbookViewId="0">
      <selection activeCell="C31" sqref="C3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ht="18.75">
      <c r="A5" s="174" t="s">
        <v>402</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403</v>
      </c>
      <c r="B11" s="34" t="s">
        <v>404</v>
      </c>
      <c r="C11" s="35">
        <v>1</v>
      </c>
      <c r="D11" s="36">
        <v>226692</v>
      </c>
      <c r="E11" s="36">
        <v>226692</v>
      </c>
      <c r="F11" s="37">
        <v>42552</v>
      </c>
      <c r="G11" s="34" t="s">
        <v>405</v>
      </c>
      <c r="H11" s="32" t="s">
        <v>19</v>
      </c>
      <c r="I11" s="38" t="s">
        <v>406</v>
      </c>
    </row>
    <row r="12" spans="1:9" ht="80.25" customHeight="1">
      <c r="A12" s="34" t="s">
        <v>407</v>
      </c>
      <c r="B12" s="34" t="s">
        <v>408</v>
      </c>
      <c r="C12" s="35">
        <v>1</v>
      </c>
      <c r="D12" s="36">
        <v>216000</v>
      </c>
      <c r="E12" s="36">
        <v>216000</v>
      </c>
      <c r="F12" s="37">
        <v>42752</v>
      </c>
      <c r="G12" s="34" t="s">
        <v>405</v>
      </c>
      <c r="H12" s="32" t="s">
        <v>47</v>
      </c>
      <c r="I12" s="38" t="s">
        <v>409</v>
      </c>
    </row>
    <row r="13" spans="1:9">
      <c r="A13" s="103"/>
      <c r="B13" s="103"/>
      <c r="C13" s="115"/>
      <c r="D13" s="116"/>
      <c r="E13" s="116"/>
      <c r="F13" s="117"/>
      <c r="G13" s="103"/>
      <c r="H13" s="118"/>
      <c r="I13" s="119"/>
    </row>
    <row r="14" spans="1:9">
      <c r="A14" s="27" t="s">
        <v>11</v>
      </c>
    </row>
    <row r="15" spans="1:9">
      <c r="A15" s="27" t="s">
        <v>12</v>
      </c>
    </row>
    <row r="16" spans="1:9">
      <c r="A16" s="27" t="s">
        <v>13</v>
      </c>
    </row>
    <row r="17" spans="1:3">
      <c r="A17" s="27" t="s">
        <v>14</v>
      </c>
    </row>
    <row r="18" spans="1:3">
      <c r="A18" s="27" t="s">
        <v>15</v>
      </c>
    </row>
    <row r="19" spans="1:3">
      <c r="A19" s="27" t="s">
        <v>16</v>
      </c>
    </row>
    <row r="20" spans="1:3">
      <c r="A20" s="27" t="s">
        <v>17</v>
      </c>
      <c r="C20" s="27" t="s">
        <v>410</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C872-1674-44C2-BD7E-01A3491EA60B}">
  <sheetPr>
    <pageSetUpPr fitToPage="1"/>
  </sheetPr>
  <dimension ref="A1:I26"/>
  <sheetViews>
    <sheetView view="pageBreakPreview" topLeftCell="A10" zoomScaleNormal="100" zoomScaleSheetLayoutView="100" workbookViewId="0">
      <selection activeCell="F19" sqref="F19"/>
    </sheetView>
  </sheetViews>
  <sheetFormatPr defaultColWidth="9" defaultRowHeight="13.5"/>
  <cols>
    <col min="1" max="1" width="39" style="27" customWidth="1"/>
    <col min="2" max="2" width="30.25" style="27" customWidth="1"/>
    <col min="3" max="3" width="5.5" style="27" bestFit="1" customWidth="1"/>
    <col min="4" max="5" width="13.875" style="27" bestFit="1" customWidth="1"/>
    <col min="6" max="6" width="11.625" style="27" bestFit="1" customWidth="1"/>
    <col min="7" max="7" width="25.75" style="27" customWidth="1"/>
    <col min="8" max="8" width="5.875" style="27" customWidth="1"/>
    <col min="9" max="9" width="30.375" style="27" customWidth="1"/>
    <col min="10" max="16384" width="9" style="27"/>
  </cols>
  <sheetData>
    <row r="1" spans="1:9">
      <c r="I1" s="28" t="s">
        <v>620</v>
      </c>
    </row>
    <row r="2" spans="1:9">
      <c r="A2" s="29" t="s">
        <v>411</v>
      </c>
      <c r="B2" s="30"/>
      <c r="C2" s="30"/>
      <c r="D2" s="30"/>
      <c r="E2" s="30"/>
      <c r="F2" s="30"/>
      <c r="G2" s="30"/>
      <c r="H2" s="30"/>
      <c r="I2" s="30"/>
    </row>
    <row r="4" spans="1:9">
      <c r="A4" s="31" t="s">
        <v>0</v>
      </c>
    </row>
    <row r="5" spans="1:9">
      <c r="A5" s="174" t="s">
        <v>412</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4.95" customHeight="1">
      <c r="A11" s="34" t="s">
        <v>413</v>
      </c>
      <c r="B11" s="34"/>
      <c r="C11" s="35">
        <v>1</v>
      </c>
      <c r="D11" s="36">
        <v>669375</v>
      </c>
      <c r="E11" s="36">
        <v>669375</v>
      </c>
      <c r="F11" s="37">
        <v>37459</v>
      </c>
      <c r="G11" s="34" t="s">
        <v>414</v>
      </c>
      <c r="H11" s="32" t="s">
        <v>47</v>
      </c>
      <c r="I11" s="38" t="s">
        <v>415</v>
      </c>
    </row>
    <row r="12" spans="1:9" ht="84.95" customHeight="1">
      <c r="A12" s="34" t="s">
        <v>416</v>
      </c>
      <c r="B12" s="34"/>
      <c r="C12" s="35">
        <v>1</v>
      </c>
      <c r="D12" s="36">
        <v>926100</v>
      </c>
      <c r="E12" s="36">
        <v>926100</v>
      </c>
      <c r="F12" s="37">
        <v>37789</v>
      </c>
      <c r="G12" s="34" t="s">
        <v>414</v>
      </c>
      <c r="H12" s="32" t="s">
        <v>47</v>
      </c>
      <c r="I12" s="38" t="s">
        <v>417</v>
      </c>
    </row>
    <row r="13" spans="1:9" ht="84.95" customHeight="1">
      <c r="A13" s="34" t="s">
        <v>418</v>
      </c>
      <c r="B13" s="34"/>
      <c r="C13" s="35">
        <v>1</v>
      </c>
      <c r="D13" s="36">
        <v>415800</v>
      </c>
      <c r="E13" s="36">
        <v>415800</v>
      </c>
      <c r="F13" s="37">
        <v>37802</v>
      </c>
      <c r="G13" s="34" t="s">
        <v>414</v>
      </c>
      <c r="H13" s="32" t="s">
        <v>47</v>
      </c>
      <c r="I13" s="38" t="s">
        <v>419</v>
      </c>
    </row>
    <row r="14" spans="1:9" ht="84.95" customHeight="1">
      <c r="A14" s="34" t="s">
        <v>420</v>
      </c>
      <c r="B14" s="34"/>
      <c r="C14" s="35">
        <v>1</v>
      </c>
      <c r="D14" s="36">
        <v>647325</v>
      </c>
      <c r="E14" s="36">
        <v>647325</v>
      </c>
      <c r="F14" s="37">
        <v>37812</v>
      </c>
      <c r="G14" s="34" t="s">
        <v>414</v>
      </c>
      <c r="H14" s="32" t="s">
        <v>47</v>
      </c>
      <c r="I14" s="38" t="s">
        <v>421</v>
      </c>
    </row>
    <row r="15" spans="1:9" ht="125.25" customHeight="1">
      <c r="A15" s="34" t="s">
        <v>422</v>
      </c>
      <c r="B15" s="34" t="s">
        <v>423</v>
      </c>
      <c r="C15" s="35">
        <v>1</v>
      </c>
      <c r="D15" s="36">
        <v>233100</v>
      </c>
      <c r="E15" s="36">
        <v>233100</v>
      </c>
      <c r="F15" s="37">
        <v>39608</v>
      </c>
      <c r="G15" s="34" t="s">
        <v>424</v>
      </c>
      <c r="H15" s="32" t="s">
        <v>47</v>
      </c>
      <c r="I15" s="38" t="s">
        <v>425</v>
      </c>
    </row>
    <row r="16" spans="1:9" ht="84.95" customHeight="1">
      <c r="A16" s="34" t="s">
        <v>426</v>
      </c>
      <c r="B16" s="34" t="s">
        <v>427</v>
      </c>
      <c r="C16" s="35">
        <v>1</v>
      </c>
      <c r="D16" s="36">
        <v>525000</v>
      </c>
      <c r="E16" s="36">
        <v>525000</v>
      </c>
      <c r="F16" s="37">
        <v>39954</v>
      </c>
      <c r="G16" s="34" t="s">
        <v>428</v>
      </c>
      <c r="H16" s="32" t="s">
        <v>47</v>
      </c>
      <c r="I16" s="38" t="s">
        <v>429</v>
      </c>
    </row>
    <row r="17" spans="1:9" ht="84.95" customHeight="1">
      <c r="A17" s="34" t="s">
        <v>430</v>
      </c>
      <c r="B17" s="34" t="s">
        <v>431</v>
      </c>
      <c r="C17" s="98">
        <v>5</v>
      </c>
      <c r="D17" s="99">
        <v>993600</v>
      </c>
      <c r="E17" s="99">
        <v>4968000</v>
      </c>
      <c r="F17" s="100">
        <v>42044</v>
      </c>
      <c r="G17" s="68" t="s">
        <v>432</v>
      </c>
      <c r="H17" s="101" t="s">
        <v>47</v>
      </c>
      <c r="I17" s="102" t="s">
        <v>433</v>
      </c>
    </row>
    <row r="20" spans="1:9">
      <c r="A20" s="27" t="s">
        <v>11</v>
      </c>
    </row>
    <row r="21" spans="1:9">
      <c r="A21" s="27" t="s">
        <v>12</v>
      </c>
    </row>
    <row r="22" spans="1:9">
      <c r="A22" s="27" t="s">
        <v>13</v>
      </c>
    </row>
    <row r="23" spans="1:9">
      <c r="A23" s="27" t="s">
        <v>14</v>
      </c>
    </row>
    <row r="24" spans="1:9">
      <c r="A24" s="27" t="s">
        <v>15</v>
      </c>
    </row>
    <row r="25" spans="1:9">
      <c r="A25" s="27" t="s">
        <v>16</v>
      </c>
    </row>
    <row r="26" spans="1:9">
      <c r="A26" s="27" t="s">
        <v>17</v>
      </c>
    </row>
  </sheetData>
  <mergeCells count="1">
    <mergeCell ref="A5:I5"/>
  </mergeCells>
  <phoneticPr fontId="5"/>
  <printOptions horizontalCentered="1"/>
  <pageMargins left="0.39370078740157483" right="0.39370078740157483" top="0.59055118110236227" bottom="0.59055118110236227" header="0.59055118110236227" footer="0.59055118110236227"/>
  <pageSetup paperSize="9" scale="57" fitToWidth="0" orientation="landscape" r:id="rId1"/>
  <rowBreaks count="1" manualBreakCount="1">
    <brk id="18" max="8"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BFE86-2550-4FDE-BA6A-13FB71441BFC}">
  <sheetPr>
    <pageSetUpPr fitToPage="1"/>
  </sheetPr>
  <dimension ref="A1:I19"/>
  <sheetViews>
    <sheetView view="pageBreakPreview" zoomScaleNormal="100" zoomScaleSheetLayoutView="100" workbookViewId="0">
      <selection activeCell="I11" sqref="I1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434</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100.5" customHeight="1">
      <c r="A11" s="34" t="s">
        <v>435</v>
      </c>
      <c r="B11" s="34" t="s">
        <v>436</v>
      </c>
      <c r="C11" s="35">
        <v>1</v>
      </c>
      <c r="D11" s="36">
        <v>1543500</v>
      </c>
      <c r="E11" s="36">
        <v>1543500</v>
      </c>
      <c r="F11" s="37">
        <v>38404</v>
      </c>
      <c r="G11" s="34" t="s">
        <v>437</v>
      </c>
      <c r="H11" s="32" t="s">
        <v>47</v>
      </c>
      <c r="I11" s="38" t="s">
        <v>438</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00D67-0E04-42F9-9E58-B2A3D7F5D478}">
  <sheetPr>
    <pageSetUpPr fitToPage="1"/>
  </sheetPr>
  <dimension ref="A1:I19"/>
  <sheetViews>
    <sheetView view="pageBreakPreview" zoomScaleNormal="100" zoomScaleSheetLayoutView="100" workbookViewId="0">
      <selection activeCell="I15" sqref="I15"/>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439</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440</v>
      </c>
      <c r="B11" s="34" t="s">
        <v>441</v>
      </c>
      <c r="C11" s="35">
        <v>1</v>
      </c>
      <c r="D11" s="36">
        <v>6050160</v>
      </c>
      <c r="E11" s="36">
        <v>6050160</v>
      </c>
      <c r="F11" s="37">
        <v>42094</v>
      </c>
      <c r="G11" s="34" t="s">
        <v>442</v>
      </c>
      <c r="H11" s="101" t="s">
        <v>47</v>
      </c>
      <c r="I11" s="38" t="s">
        <v>443</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B686-C3ED-4829-A0B3-8D2142769395}">
  <sheetPr>
    <pageSetUpPr fitToPage="1"/>
  </sheetPr>
  <dimension ref="A1:I19"/>
  <sheetViews>
    <sheetView view="pageBreakPreview" zoomScaleNormal="100" zoomScaleSheetLayoutView="100" workbookViewId="0">
      <selection activeCell="C28" sqref="C28"/>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444</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445</v>
      </c>
      <c r="B11" s="34" t="s">
        <v>446</v>
      </c>
      <c r="C11" s="35" t="s">
        <v>342</v>
      </c>
      <c r="D11" s="36">
        <v>265965</v>
      </c>
      <c r="E11" s="36">
        <v>265965</v>
      </c>
      <c r="F11" s="37">
        <v>38775</v>
      </c>
      <c r="G11" s="34" t="s">
        <v>447</v>
      </c>
      <c r="H11" s="32" t="s">
        <v>19</v>
      </c>
      <c r="I11" s="38" t="s">
        <v>448</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E2E5C-8AED-495D-9F0B-C3B881FC47FA}">
  <sheetPr>
    <pageSetUpPr fitToPage="1"/>
  </sheetPr>
  <dimension ref="A1:I20"/>
  <sheetViews>
    <sheetView view="pageBreakPreview" zoomScaleNormal="100" zoomScaleSheetLayoutView="100" workbookViewId="0"/>
  </sheetViews>
  <sheetFormatPr defaultColWidth="9" defaultRowHeight="13.5"/>
  <cols>
    <col min="1" max="1" width="39" style="27" customWidth="1"/>
    <col min="2" max="2" width="22.87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449</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450</v>
      </c>
      <c r="B11" s="34"/>
      <c r="C11" s="35">
        <v>1</v>
      </c>
      <c r="D11" s="36">
        <v>241500</v>
      </c>
      <c r="E11" s="36">
        <v>241500</v>
      </c>
      <c r="F11" s="37">
        <v>37281</v>
      </c>
      <c r="G11" s="34" t="s">
        <v>451</v>
      </c>
      <c r="H11" s="32" t="s">
        <v>47</v>
      </c>
      <c r="I11" s="38" t="s">
        <v>452</v>
      </c>
    </row>
    <row r="12" spans="1:9" ht="80.25" customHeight="1">
      <c r="A12" s="34" t="s">
        <v>450</v>
      </c>
      <c r="B12" s="34"/>
      <c r="C12" s="35">
        <v>1</v>
      </c>
      <c r="D12" s="36">
        <v>241500</v>
      </c>
      <c r="E12" s="36">
        <v>241500</v>
      </c>
      <c r="F12" s="37">
        <v>37281</v>
      </c>
      <c r="G12" s="34" t="s">
        <v>451</v>
      </c>
      <c r="H12" s="32" t="s">
        <v>47</v>
      </c>
      <c r="I12" s="38" t="s">
        <v>452</v>
      </c>
    </row>
    <row r="13" spans="1:9" ht="13.5" customHeight="1">
      <c r="A13" s="103"/>
      <c r="B13" s="103"/>
      <c r="C13" s="115"/>
      <c r="D13" s="116"/>
      <c r="E13" s="116"/>
      <c r="F13" s="117"/>
      <c r="G13" s="103"/>
      <c r="H13" s="118"/>
      <c r="I13" s="119"/>
    </row>
    <row r="14" spans="1:9">
      <c r="A14" s="27" t="s">
        <v>11</v>
      </c>
    </row>
    <row r="15" spans="1:9">
      <c r="A15" s="27" t="s">
        <v>12</v>
      </c>
    </row>
    <row r="16" spans="1:9">
      <c r="A16" s="27" t="s">
        <v>13</v>
      </c>
    </row>
    <row r="17" spans="1:1">
      <c r="A17" s="27" t="s">
        <v>14</v>
      </c>
    </row>
    <row r="18" spans="1:1">
      <c r="A18" s="27" t="s">
        <v>15</v>
      </c>
    </row>
    <row r="19" spans="1:1">
      <c r="A19" s="27" t="s">
        <v>16</v>
      </c>
    </row>
    <row r="20" spans="1:1">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75811-5F9C-4850-BAE2-41295FFB87F7}">
  <sheetPr>
    <pageSetUpPr fitToPage="1"/>
  </sheetPr>
  <dimension ref="A1:I35"/>
  <sheetViews>
    <sheetView view="pageBreakPreview" zoomScaleNormal="100" zoomScaleSheetLayoutView="100" workbookViewId="0">
      <selection activeCell="G17" sqref="G17"/>
    </sheetView>
  </sheetViews>
  <sheetFormatPr defaultColWidth="9" defaultRowHeight="13.5"/>
  <cols>
    <col min="1" max="1" width="47.125" style="27" bestFit="1" customWidth="1"/>
    <col min="2" max="2" width="17.875" style="27" bestFit="1" customWidth="1"/>
    <col min="3" max="3" width="5.5" style="27" bestFit="1" customWidth="1"/>
    <col min="4" max="5" width="13.875" style="27" bestFit="1" customWidth="1"/>
    <col min="6" max="6" width="11.625" style="27" bestFit="1" customWidth="1"/>
    <col min="7" max="7" width="31.125" style="27" customWidth="1"/>
    <col min="8" max="8" width="5.875" style="27" customWidth="1"/>
    <col min="9" max="9" width="16.125" style="27" bestFit="1" customWidth="1"/>
    <col min="10" max="16384" width="9" style="27"/>
  </cols>
  <sheetData>
    <row r="1" spans="1:9">
      <c r="I1" s="120" t="s">
        <v>620</v>
      </c>
    </row>
    <row r="2" spans="1:9">
      <c r="A2" s="29" t="s">
        <v>18</v>
      </c>
      <c r="B2" s="30"/>
      <c r="C2" s="30"/>
      <c r="D2" s="30"/>
      <c r="E2" s="30"/>
      <c r="F2" s="30"/>
      <c r="G2" s="30"/>
      <c r="H2" s="30"/>
      <c r="I2" s="30"/>
    </row>
    <row r="4" spans="1:9">
      <c r="A4" s="31" t="s">
        <v>0</v>
      </c>
    </row>
    <row r="5" spans="1:9">
      <c r="A5" s="27" t="s">
        <v>453</v>
      </c>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27">
      <c r="A11" s="34" t="s">
        <v>454</v>
      </c>
      <c r="B11" s="34"/>
      <c r="C11" s="35">
        <v>1</v>
      </c>
      <c r="D11" s="36">
        <v>272410</v>
      </c>
      <c r="E11" s="36">
        <v>272410</v>
      </c>
      <c r="F11" s="37">
        <v>39021</v>
      </c>
      <c r="G11" s="34" t="s">
        <v>455</v>
      </c>
      <c r="H11" s="32" t="s">
        <v>19</v>
      </c>
      <c r="I11" s="38" t="s">
        <v>456</v>
      </c>
    </row>
    <row r="12" spans="1:9" ht="27">
      <c r="A12" s="34" t="s">
        <v>457</v>
      </c>
      <c r="B12" s="34"/>
      <c r="C12" s="35">
        <v>1</v>
      </c>
      <c r="D12" s="36">
        <v>272410</v>
      </c>
      <c r="E12" s="36">
        <v>272410</v>
      </c>
      <c r="F12" s="37">
        <v>39021</v>
      </c>
      <c r="G12" s="34" t="s">
        <v>455</v>
      </c>
      <c r="H12" s="32" t="s">
        <v>19</v>
      </c>
      <c r="I12" s="38" t="s">
        <v>458</v>
      </c>
    </row>
    <row r="13" spans="1:9" ht="27">
      <c r="A13" s="34" t="s">
        <v>459</v>
      </c>
      <c r="B13" s="34"/>
      <c r="C13" s="35">
        <v>1</v>
      </c>
      <c r="D13" s="36">
        <v>272410</v>
      </c>
      <c r="E13" s="36">
        <v>272410</v>
      </c>
      <c r="F13" s="37">
        <v>39021</v>
      </c>
      <c r="G13" s="34" t="s">
        <v>455</v>
      </c>
      <c r="H13" s="32" t="s">
        <v>19</v>
      </c>
      <c r="I13" s="38" t="s">
        <v>458</v>
      </c>
    </row>
    <row r="14" spans="1:9" ht="27">
      <c r="A14" s="34" t="s">
        <v>460</v>
      </c>
      <c r="B14" s="34"/>
      <c r="C14" s="35">
        <v>1</v>
      </c>
      <c r="D14" s="36">
        <v>272410</v>
      </c>
      <c r="E14" s="36">
        <v>272410</v>
      </c>
      <c r="F14" s="37">
        <v>39021</v>
      </c>
      <c r="G14" s="34" t="s">
        <v>455</v>
      </c>
      <c r="H14" s="32" t="s">
        <v>19</v>
      </c>
      <c r="I14" s="38" t="s">
        <v>458</v>
      </c>
    </row>
    <row r="15" spans="1:9" ht="27">
      <c r="A15" s="34" t="s">
        <v>461</v>
      </c>
      <c r="B15" s="34"/>
      <c r="C15" s="35">
        <v>1</v>
      </c>
      <c r="D15" s="36">
        <v>1923380</v>
      </c>
      <c r="E15" s="36">
        <v>1923380</v>
      </c>
      <c r="F15" s="37">
        <v>39021</v>
      </c>
      <c r="G15" s="34" t="s">
        <v>455</v>
      </c>
      <c r="H15" s="32" t="s">
        <v>19</v>
      </c>
      <c r="I15" s="38" t="s">
        <v>458</v>
      </c>
    </row>
    <row r="16" spans="1:9" ht="27">
      <c r="A16" s="34" t="s">
        <v>462</v>
      </c>
      <c r="B16" s="34"/>
      <c r="C16" s="35">
        <v>1</v>
      </c>
      <c r="D16" s="36">
        <v>217795</v>
      </c>
      <c r="E16" s="36">
        <v>217795</v>
      </c>
      <c r="F16" s="37">
        <v>39036</v>
      </c>
      <c r="G16" s="34" t="s">
        <v>455</v>
      </c>
      <c r="H16" s="32" t="s">
        <v>19</v>
      </c>
      <c r="I16" s="38" t="s">
        <v>458</v>
      </c>
    </row>
    <row r="17" spans="1:9" ht="27">
      <c r="A17" s="34" t="s">
        <v>463</v>
      </c>
      <c r="B17" s="34"/>
      <c r="C17" s="35">
        <v>1</v>
      </c>
      <c r="D17" s="36">
        <v>217795</v>
      </c>
      <c r="E17" s="36">
        <v>217795</v>
      </c>
      <c r="F17" s="37">
        <v>39036</v>
      </c>
      <c r="G17" s="34" t="s">
        <v>455</v>
      </c>
      <c r="H17" s="32" t="s">
        <v>19</v>
      </c>
      <c r="I17" s="38" t="s">
        <v>458</v>
      </c>
    </row>
    <row r="18" spans="1:9" ht="27">
      <c r="A18" s="34" t="s">
        <v>464</v>
      </c>
      <c r="B18" s="34"/>
      <c r="C18" s="35">
        <v>1</v>
      </c>
      <c r="D18" s="36">
        <v>217795</v>
      </c>
      <c r="E18" s="36">
        <v>217795</v>
      </c>
      <c r="F18" s="37">
        <v>39036</v>
      </c>
      <c r="G18" s="34" t="s">
        <v>455</v>
      </c>
      <c r="H18" s="32" t="s">
        <v>19</v>
      </c>
      <c r="I18" s="38" t="s">
        <v>458</v>
      </c>
    </row>
    <row r="19" spans="1:9" ht="27">
      <c r="A19" s="34" t="s">
        <v>465</v>
      </c>
      <c r="B19" s="34" t="s">
        <v>466</v>
      </c>
      <c r="C19" s="35">
        <v>1</v>
      </c>
      <c r="D19" s="36">
        <v>276432</v>
      </c>
      <c r="E19" s="36">
        <v>276432</v>
      </c>
      <c r="F19" s="37">
        <v>39036</v>
      </c>
      <c r="G19" s="34" t="s">
        <v>455</v>
      </c>
      <c r="H19" s="32" t="s">
        <v>19</v>
      </c>
      <c r="I19" s="38" t="s">
        <v>458</v>
      </c>
    </row>
    <row r="20" spans="1:9" ht="27">
      <c r="A20" s="34" t="s">
        <v>467</v>
      </c>
      <c r="B20" s="34" t="s">
        <v>466</v>
      </c>
      <c r="C20" s="35">
        <v>1</v>
      </c>
      <c r="D20" s="36">
        <v>276432</v>
      </c>
      <c r="E20" s="36">
        <v>276432</v>
      </c>
      <c r="F20" s="37">
        <v>39036</v>
      </c>
      <c r="G20" s="34" t="s">
        <v>455</v>
      </c>
      <c r="H20" s="32" t="s">
        <v>19</v>
      </c>
      <c r="I20" s="38" t="s">
        <v>458</v>
      </c>
    </row>
    <row r="21" spans="1:9" ht="27">
      <c r="A21" s="34" t="s">
        <v>468</v>
      </c>
      <c r="B21" s="34"/>
      <c r="C21" s="35">
        <v>1</v>
      </c>
      <c r="D21" s="36">
        <v>264362</v>
      </c>
      <c r="E21" s="36">
        <v>264362</v>
      </c>
      <c r="F21" s="37">
        <v>39036</v>
      </c>
      <c r="G21" s="34" t="s">
        <v>455</v>
      </c>
      <c r="H21" s="32" t="s">
        <v>19</v>
      </c>
      <c r="I21" s="38" t="s">
        <v>458</v>
      </c>
    </row>
    <row r="22" spans="1:9" ht="27">
      <c r="A22" s="34" t="s">
        <v>469</v>
      </c>
      <c r="B22" s="34"/>
      <c r="C22" s="35">
        <v>1</v>
      </c>
      <c r="D22" s="36">
        <v>214793</v>
      </c>
      <c r="E22" s="36">
        <v>214793</v>
      </c>
      <c r="F22" s="37">
        <v>39036</v>
      </c>
      <c r="G22" s="34" t="s">
        <v>455</v>
      </c>
      <c r="H22" s="32" t="s">
        <v>19</v>
      </c>
      <c r="I22" s="38" t="s">
        <v>458</v>
      </c>
    </row>
    <row r="23" spans="1:9" ht="27">
      <c r="A23" s="34" t="s">
        <v>470</v>
      </c>
      <c r="B23" s="34"/>
      <c r="C23" s="35">
        <v>1</v>
      </c>
      <c r="D23" s="36">
        <v>396542</v>
      </c>
      <c r="E23" s="36">
        <v>396542</v>
      </c>
      <c r="F23" s="37">
        <v>39036</v>
      </c>
      <c r="G23" s="34" t="s">
        <v>455</v>
      </c>
      <c r="H23" s="32" t="s">
        <v>19</v>
      </c>
      <c r="I23" s="38" t="s">
        <v>458</v>
      </c>
    </row>
    <row r="24" spans="1:9" ht="27">
      <c r="A24" s="34" t="s">
        <v>471</v>
      </c>
      <c r="B24" s="34" t="s">
        <v>472</v>
      </c>
      <c r="C24" s="35">
        <v>1</v>
      </c>
      <c r="D24" s="36">
        <v>272622</v>
      </c>
      <c r="E24" s="36">
        <v>272622</v>
      </c>
      <c r="F24" s="37">
        <v>39036</v>
      </c>
      <c r="G24" s="34" t="s">
        <v>455</v>
      </c>
      <c r="H24" s="32" t="s">
        <v>19</v>
      </c>
      <c r="I24" s="38" t="s">
        <v>458</v>
      </c>
    </row>
    <row r="25" spans="1:9" ht="27">
      <c r="A25" s="34" t="s">
        <v>473</v>
      </c>
      <c r="B25" s="34" t="s">
        <v>466</v>
      </c>
      <c r="C25" s="35">
        <v>1</v>
      </c>
      <c r="D25" s="36">
        <v>272622</v>
      </c>
      <c r="E25" s="36">
        <v>272622</v>
      </c>
      <c r="F25" s="37">
        <v>39036</v>
      </c>
      <c r="G25" s="34" t="s">
        <v>455</v>
      </c>
      <c r="H25" s="32" t="s">
        <v>19</v>
      </c>
      <c r="I25" s="38" t="s">
        <v>458</v>
      </c>
    </row>
    <row r="26" spans="1:9" ht="27">
      <c r="A26" s="34" t="s">
        <v>474</v>
      </c>
      <c r="B26" s="34" t="s">
        <v>466</v>
      </c>
      <c r="C26" s="35">
        <v>1</v>
      </c>
      <c r="D26" s="36">
        <v>272622</v>
      </c>
      <c r="E26" s="36">
        <v>272622</v>
      </c>
      <c r="F26" s="37">
        <v>39036</v>
      </c>
      <c r="G26" s="34" t="s">
        <v>455</v>
      </c>
      <c r="H26" s="32" t="s">
        <v>19</v>
      </c>
      <c r="I26" s="38" t="s">
        <v>458</v>
      </c>
    </row>
    <row r="27" spans="1:9" ht="27">
      <c r="A27" s="34" t="s">
        <v>475</v>
      </c>
      <c r="B27" s="34"/>
      <c r="C27" s="35">
        <v>1</v>
      </c>
      <c r="D27" s="36">
        <v>4966500</v>
      </c>
      <c r="E27" s="36">
        <v>4966500</v>
      </c>
      <c r="F27" s="37">
        <v>39402</v>
      </c>
      <c r="G27" s="34" t="s">
        <v>455</v>
      </c>
      <c r="H27" s="32" t="s">
        <v>19</v>
      </c>
      <c r="I27" s="38" t="s">
        <v>458</v>
      </c>
    </row>
    <row r="29" spans="1:9">
      <c r="A29" s="27" t="s">
        <v>11</v>
      </c>
    </row>
    <row r="30" spans="1:9">
      <c r="A30" s="27" t="s">
        <v>12</v>
      </c>
    </row>
    <row r="31" spans="1:9">
      <c r="A31" s="27" t="s">
        <v>13</v>
      </c>
    </row>
    <row r="32" spans="1:9">
      <c r="A32" s="27" t="s">
        <v>14</v>
      </c>
    </row>
    <row r="33" spans="1:1">
      <c r="A33" s="27" t="s">
        <v>15</v>
      </c>
    </row>
    <row r="34" spans="1:1">
      <c r="A34" s="27" t="s">
        <v>16</v>
      </c>
    </row>
    <row r="35" spans="1:1">
      <c r="A35" s="27" t="s">
        <v>17</v>
      </c>
    </row>
  </sheetData>
  <phoneticPr fontId="5"/>
  <printOptions horizontalCentered="1"/>
  <pageMargins left="0.59055118110236227" right="0.59055118110236227" top="0.59055118110236227" bottom="0.59055118110236227" header="0.59055118110236227" footer="0.59055118110236227"/>
  <pageSetup paperSize="9" scale="70" fitToWidth="0" orientation="landscape" r:id="rId1"/>
  <headerFooter>
    <oddFooter>&amp;P / &amp;N ページ</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20DB-D5D8-485E-BE44-A79BA906D8ED}">
  <sheetPr>
    <pageSetUpPr fitToPage="1"/>
  </sheetPr>
  <dimension ref="A1:I19"/>
  <sheetViews>
    <sheetView view="pageBreakPreview" zoomScaleNormal="100" zoomScaleSheetLayoutView="100" workbookViewId="0">
      <selection activeCell="B27" sqref="B27"/>
    </sheetView>
  </sheetViews>
  <sheetFormatPr defaultColWidth="9" defaultRowHeight="13.5"/>
  <cols>
    <col min="1" max="1" width="39" style="27" customWidth="1"/>
    <col min="2" max="2" width="29.625" style="27" customWidth="1"/>
    <col min="3" max="3" width="5.5" style="27" bestFit="1" customWidth="1"/>
    <col min="4" max="5" width="13.875" style="27" bestFit="1" customWidth="1"/>
    <col min="6" max="6" width="11.625" style="27" bestFit="1" customWidth="1"/>
    <col min="7" max="7" width="27.5" style="27" bestFit="1"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476</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477</v>
      </c>
      <c r="B11" s="34" t="s">
        <v>478</v>
      </c>
      <c r="C11" s="35">
        <v>1</v>
      </c>
      <c r="D11" s="36">
        <v>303450</v>
      </c>
      <c r="E11" s="36">
        <v>303450</v>
      </c>
      <c r="F11" s="37">
        <v>37699</v>
      </c>
      <c r="G11" s="34" t="s">
        <v>479</v>
      </c>
      <c r="H11" s="32" t="s">
        <v>19</v>
      </c>
      <c r="I11" s="38" t="s">
        <v>480</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EDF64-23F0-423A-9683-82DD114CC845}">
  <sheetPr>
    <pageSetUpPr fitToPage="1"/>
  </sheetPr>
  <dimension ref="A1:I20"/>
  <sheetViews>
    <sheetView view="pageBreakPreview" topLeftCell="B1" zoomScaleNormal="100" zoomScaleSheetLayoutView="100" workbookViewId="0">
      <selection activeCell="I12" sqref="I12"/>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69</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70</v>
      </c>
      <c r="B11" s="34" t="s">
        <v>71</v>
      </c>
      <c r="C11" s="35">
        <v>1</v>
      </c>
      <c r="D11" s="36">
        <v>104832</v>
      </c>
      <c r="E11" s="36">
        <v>104832</v>
      </c>
      <c r="F11" s="37">
        <v>41246</v>
      </c>
      <c r="G11" s="34" t="s">
        <v>72</v>
      </c>
      <c r="H11" s="32" t="s">
        <v>47</v>
      </c>
      <c r="I11" s="38" t="s">
        <v>73</v>
      </c>
    </row>
    <row r="12" spans="1:9" ht="80.25" customHeight="1">
      <c r="A12" s="34" t="s">
        <v>74</v>
      </c>
      <c r="B12" s="34" t="s">
        <v>75</v>
      </c>
      <c r="C12" s="35">
        <v>1</v>
      </c>
      <c r="D12" s="36">
        <v>294000</v>
      </c>
      <c r="E12" s="36">
        <v>294000</v>
      </c>
      <c r="F12" s="37">
        <v>41296</v>
      </c>
      <c r="G12" s="34" t="s">
        <v>72</v>
      </c>
      <c r="H12" s="32" t="s">
        <v>47</v>
      </c>
      <c r="I12" s="38" t="s">
        <v>76</v>
      </c>
    </row>
    <row r="14" spans="1:9">
      <c r="A14" s="27" t="s">
        <v>11</v>
      </c>
    </row>
    <row r="15" spans="1:9">
      <c r="A15" s="27" t="s">
        <v>12</v>
      </c>
    </row>
    <row r="16" spans="1:9">
      <c r="A16" s="27" t="s">
        <v>13</v>
      </c>
    </row>
    <row r="17" spans="1:1">
      <c r="A17" s="27" t="s">
        <v>14</v>
      </c>
    </row>
    <row r="18" spans="1:1">
      <c r="A18" s="27" t="s">
        <v>15</v>
      </c>
    </row>
    <row r="19" spans="1:1">
      <c r="A19" s="27" t="s">
        <v>16</v>
      </c>
    </row>
    <row r="20" spans="1:1">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6F2B-FEF9-44CA-953A-2A76DB879A2D}">
  <sheetPr>
    <pageSetUpPr fitToPage="1"/>
  </sheetPr>
  <dimension ref="A1:I19"/>
  <sheetViews>
    <sheetView view="pageBreakPreview" zoomScaleNormal="100" zoomScaleSheetLayoutView="100" workbookViewId="0">
      <selection activeCell="H15" sqref="H15"/>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481</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482</v>
      </c>
      <c r="B11" s="34" t="s">
        <v>483</v>
      </c>
      <c r="C11" s="35" t="s">
        <v>401</v>
      </c>
      <c r="D11" s="36">
        <v>1404000</v>
      </c>
      <c r="E11" s="36">
        <v>1404000</v>
      </c>
      <c r="F11" s="37">
        <v>42717</v>
      </c>
      <c r="G11" s="34" t="s">
        <v>484</v>
      </c>
      <c r="H11" s="32" t="s">
        <v>19</v>
      </c>
      <c r="I11" s="38" t="s">
        <v>485</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A306-D44E-4865-AE2D-10B630AB10B2}">
  <sheetPr>
    <pageSetUpPr fitToPage="1"/>
  </sheetPr>
  <dimension ref="A1:I19"/>
  <sheetViews>
    <sheetView view="pageBreakPreview" zoomScaleNormal="100" zoomScaleSheetLayoutView="100" workbookViewId="0"/>
  </sheetViews>
  <sheetFormatPr defaultColWidth="9" defaultRowHeight="18.75"/>
  <cols>
    <col min="1" max="1" width="26.375" style="121" customWidth="1"/>
    <col min="2" max="2" width="40.125" style="121" customWidth="1"/>
    <col min="3" max="3" width="5.5" style="121" bestFit="1" customWidth="1"/>
    <col min="4" max="5" width="13.875" style="121" bestFit="1" customWidth="1"/>
    <col min="6" max="6" width="11.625" style="121" bestFit="1" customWidth="1"/>
    <col min="7" max="7" width="24.875" style="121" customWidth="1"/>
    <col min="8" max="8" width="5.875" style="121" customWidth="1"/>
    <col min="9" max="9" width="16.125" style="121" customWidth="1"/>
    <col min="10" max="16384" width="9" style="121"/>
  </cols>
  <sheetData>
    <row r="1" spans="1:9">
      <c r="I1" s="122" t="s">
        <v>623</v>
      </c>
    </row>
    <row r="2" spans="1:9" ht="19.5" customHeight="1">
      <c r="A2" s="123" t="s">
        <v>486</v>
      </c>
      <c r="B2" s="124"/>
      <c r="C2" s="124"/>
      <c r="D2" s="124"/>
      <c r="E2" s="124"/>
      <c r="F2" s="124"/>
      <c r="G2" s="124"/>
      <c r="H2" s="124"/>
      <c r="I2" s="124"/>
    </row>
    <row r="4" spans="1:9">
      <c r="A4" s="125" t="s">
        <v>487</v>
      </c>
    </row>
    <row r="5" spans="1:9" ht="21.75" customHeight="1">
      <c r="A5" s="179" t="s">
        <v>488</v>
      </c>
      <c r="B5" s="180"/>
      <c r="C5" s="180"/>
      <c r="D5" s="180"/>
      <c r="E5" s="180"/>
      <c r="F5" s="180"/>
      <c r="G5" s="180"/>
      <c r="H5" s="180"/>
      <c r="I5" s="180"/>
    </row>
    <row r="7" spans="1:9">
      <c r="A7" s="125" t="s">
        <v>489</v>
      </c>
    </row>
    <row r="8" spans="1:9">
      <c r="A8" s="121" t="s">
        <v>624</v>
      </c>
    </row>
    <row r="10" spans="1:9" ht="37.5">
      <c r="A10" s="126" t="s">
        <v>490</v>
      </c>
      <c r="B10" s="126" t="s">
        <v>491</v>
      </c>
      <c r="C10" s="126" t="s">
        <v>492</v>
      </c>
      <c r="D10" s="126" t="s">
        <v>493</v>
      </c>
      <c r="E10" s="126" t="s">
        <v>494</v>
      </c>
      <c r="F10" s="126" t="s">
        <v>495</v>
      </c>
      <c r="G10" s="126" t="s">
        <v>496</v>
      </c>
      <c r="H10" s="127" t="s">
        <v>497</v>
      </c>
      <c r="I10" s="126" t="s">
        <v>498</v>
      </c>
    </row>
    <row r="11" spans="1:9" s="133" customFormat="1" ht="111.2" customHeight="1">
      <c r="A11" s="128" t="s">
        <v>499</v>
      </c>
      <c r="B11" s="128" t="s">
        <v>500</v>
      </c>
      <c r="C11" s="129">
        <v>1</v>
      </c>
      <c r="D11" s="129">
        <v>4857391</v>
      </c>
      <c r="E11" s="129">
        <v>4857391</v>
      </c>
      <c r="F11" s="130">
        <v>40994</v>
      </c>
      <c r="G11" s="128" t="s">
        <v>501</v>
      </c>
      <c r="H11" s="131" t="s">
        <v>502</v>
      </c>
      <c r="I11" s="132" t="s">
        <v>503</v>
      </c>
    </row>
    <row r="13" spans="1:9">
      <c r="A13" s="121" t="s">
        <v>504</v>
      </c>
    </row>
    <row r="14" spans="1:9">
      <c r="A14" s="121" t="s">
        <v>505</v>
      </c>
    </row>
    <row r="15" spans="1:9">
      <c r="A15" s="121" t="s">
        <v>506</v>
      </c>
    </row>
    <row r="16" spans="1:9">
      <c r="A16" s="121" t="s">
        <v>507</v>
      </c>
    </row>
    <row r="17" spans="1:1">
      <c r="A17" s="121" t="s">
        <v>508</v>
      </c>
    </row>
    <row r="18" spans="1:1">
      <c r="A18" s="121" t="s">
        <v>509</v>
      </c>
    </row>
    <row r="19" spans="1:1">
      <c r="A19" s="121" t="s">
        <v>510</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7"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429C1-9D3F-44D1-8A06-23A5ECA87047}">
  <sheetPr>
    <pageSetUpPr fitToPage="1"/>
  </sheetPr>
  <dimension ref="A1:I19"/>
  <sheetViews>
    <sheetView zoomScaleNormal="100" zoomScaleSheetLayoutView="7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511</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512</v>
      </c>
      <c r="B11" s="34" t="s">
        <v>513</v>
      </c>
      <c r="C11" s="35">
        <v>5</v>
      </c>
      <c r="D11" s="36">
        <v>815400</v>
      </c>
      <c r="E11" s="36">
        <v>4077000</v>
      </c>
      <c r="F11" s="37">
        <v>42768</v>
      </c>
      <c r="G11" s="34" t="s">
        <v>514</v>
      </c>
      <c r="H11" s="92" t="s">
        <v>365</v>
      </c>
      <c r="I11" s="102"/>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1708-1EE5-4400-A69F-CF16C43AA3E8}">
  <sheetPr>
    <pageSetUpPr fitToPage="1"/>
  </sheetPr>
  <dimension ref="A1:I20"/>
  <sheetViews>
    <sheetView zoomScaleNormal="100" zoomScaleSheetLayoutView="100" workbookViewId="0"/>
  </sheetViews>
  <sheetFormatPr defaultColWidth="9" defaultRowHeight="13.5"/>
  <cols>
    <col min="1" max="1" width="39" style="27" customWidth="1"/>
    <col min="2" max="2" width="29.5" style="27" customWidth="1"/>
    <col min="3" max="3" width="5.5" style="27" bestFit="1" customWidth="1"/>
    <col min="4" max="5" width="13.875" style="27" bestFit="1" customWidth="1"/>
    <col min="6" max="6" width="11.5" style="27" bestFit="1" customWidth="1"/>
    <col min="7" max="7" width="27.7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59</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74.25" customHeight="1">
      <c r="A11" s="34" t="s">
        <v>515</v>
      </c>
      <c r="B11" s="34" t="s">
        <v>516</v>
      </c>
      <c r="C11" s="35">
        <v>1</v>
      </c>
      <c r="D11" s="36">
        <v>149040</v>
      </c>
      <c r="E11" s="36">
        <v>149040</v>
      </c>
      <c r="F11" s="37">
        <v>42984</v>
      </c>
      <c r="G11" s="34" t="s">
        <v>517</v>
      </c>
      <c r="H11" s="32" t="s">
        <v>47</v>
      </c>
      <c r="I11" s="38" t="s">
        <v>518</v>
      </c>
    </row>
    <row r="12" spans="1:9" ht="74.25" customHeight="1">
      <c r="A12" s="34" t="s">
        <v>519</v>
      </c>
      <c r="B12" s="34" t="s">
        <v>520</v>
      </c>
      <c r="C12" s="35">
        <v>1</v>
      </c>
      <c r="D12" s="36">
        <v>686988</v>
      </c>
      <c r="E12" s="36">
        <v>686988</v>
      </c>
      <c r="F12" s="37">
        <v>43096</v>
      </c>
      <c r="G12" s="34" t="s">
        <v>517</v>
      </c>
      <c r="H12" s="32" t="s">
        <v>47</v>
      </c>
      <c r="I12" s="38" t="s">
        <v>518</v>
      </c>
    </row>
    <row r="14" spans="1:9">
      <c r="A14" s="27" t="s">
        <v>11</v>
      </c>
    </row>
    <row r="15" spans="1:9">
      <c r="A15" s="27" t="s">
        <v>12</v>
      </c>
    </row>
    <row r="16" spans="1:9">
      <c r="A16" s="27" t="s">
        <v>13</v>
      </c>
    </row>
    <row r="17" spans="1:1">
      <c r="A17" s="27" t="s">
        <v>14</v>
      </c>
    </row>
    <row r="18" spans="1:1">
      <c r="A18" s="27" t="s">
        <v>15</v>
      </c>
    </row>
    <row r="19" spans="1:1">
      <c r="A19" s="27" t="s">
        <v>16</v>
      </c>
    </row>
    <row r="20" spans="1:1">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6B97-2EA0-48EC-8862-8E54E88137B0}">
  <sheetPr>
    <pageSetUpPr fitToPage="1"/>
  </sheetPr>
  <dimension ref="A1:I19"/>
  <sheetViews>
    <sheetView view="pageBreakPreview" zoomScaleNormal="100" zoomScaleSheetLayoutView="10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6"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521</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522</v>
      </c>
      <c r="B11" s="34"/>
      <c r="C11" s="35" t="s">
        <v>324</v>
      </c>
      <c r="D11" s="36">
        <v>4226250</v>
      </c>
      <c r="E11" s="36">
        <v>4226250</v>
      </c>
      <c r="F11" s="37">
        <v>37294</v>
      </c>
      <c r="G11" s="34" t="s">
        <v>523</v>
      </c>
      <c r="H11" s="32" t="s">
        <v>47</v>
      </c>
      <c r="I11" s="38" t="s">
        <v>524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E903-E199-48D3-BABF-3287B8D924E9}">
  <sheetPr>
    <pageSetUpPr fitToPage="1"/>
  </sheetPr>
  <dimension ref="A1:I21"/>
  <sheetViews>
    <sheetView view="pageBreakPreview" zoomScaleNormal="100" zoomScaleSheetLayoutView="100" workbookViewId="0">
      <selection activeCell="G13" sqref="G13"/>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27" t="s">
        <v>525</v>
      </c>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54">
      <c r="A11" s="34" t="s">
        <v>526</v>
      </c>
      <c r="B11" s="34" t="s">
        <v>527</v>
      </c>
      <c r="C11" s="35">
        <v>1</v>
      </c>
      <c r="D11" s="36">
        <v>309750</v>
      </c>
      <c r="E11" s="36">
        <v>309750</v>
      </c>
      <c r="F11" s="37">
        <v>38786</v>
      </c>
      <c r="G11" s="34" t="s">
        <v>528</v>
      </c>
      <c r="H11" s="32" t="s">
        <v>19</v>
      </c>
      <c r="I11" s="38" t="s">
        <v>360</v>
      </c>
    </row>
    <row r="12" spans="1:9" ht="54">
      <c r="A12" s="34" t="s">
        <v>526</v>
      </c>
      <c r="B12" s="34" t="s">
        <v>529</v>
      </c>
      <c r="C12" s="35">
        <v>1</v>
      </c>
      <c r="D12" s="36">
        <v>309750</v>
      </c>
      <c r="E12" s="36">
        <v>309750</v>
      </c>
      <c r="F12" s="37">
        <v>38786</v>
      </c>
      <c r="G12" s="34" t="s">
        <v>528</v>
      </c>
      <c r="H12" s="32" t="s">
        <v>19</v>
      </c>
      <c r="I12" s="38" t="s">
        <v>360</v>
      </c>
    </row>
    <row r="13" spans="1:9" ht="40.5">
      <c r="A13" s="34" t="s">
        <v>530</v>
      </c>
      <c r="B13" s="34"/>
      <c r="C13" s="35">
        <v>1</v>
      </c>
      <c r="D13" s="36">
        <v>3672375</v>
      </c>
      <c r="E13" s="36">
        <v>3672375</v>
      </c>
      <c r="F13" s="37">
        <v>39051</v>
      </c>
      <c r="G13" s="34" t="s">
        <v>455</v>
      </c>
      <c r="H13" s="32" t="s">
        <v>19</v>
      </c>
      <c r="I13" s="38" t="s">
        <v>360</v>
      </c>
    </row>
    <row r="15" spans="1:9">
      <c r="A15" s="27" t="s">
        <v>11</v>
      </c>
    </row>
    <row r="16" spans="1:9">
      <c r="A16" s="27" t="s">
        <v>12</v>
      </c>
    </row>
    <row r="17" spans="1:1">
      <c r="A17" s="27" t="s">
        <v>13</v>
      </c>
    </row>
    <row r="18" spans="1:1">
      <c r="A18" s="27" t="s">
        <v>14</v>
      </c>
    </row>
    <row r="19" spans="1:1">
      <c r="A19" s="27" t="s">
        <v>15</v>
      </c>
    </row>
    <row r="20" spans="1:1">
      <c r="A20" s="27" t="s">
        <v>16</v>
      </c>
    </row>
    <row r="21" spans="1:1">
      <c r="A21" s="27" t="s">
        <v>17</v>
      </c>
    </row>
  </sheetData>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B5DF4-6710-44C4-A83A-6BBE80469DBA}">
  <sheetPr>
    <pageSetUpPr fitToPage="1"/>
  </sheetPr>
  <dimension ref="A1:I21"/>
  <sheetViews>
    <sheetView view="pageBreakPreview" zoomScaleNormal="100" zoomScaleSheetLayoutView="100" workbookViewId="0">
      <selection activeCell="A5" sqref="A5:I5"/>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81" t="s">
        <v>531</v>
      </c>
      <c r="B5" s="181"/>
      <c r="C5" s="181"/>
      <c r="D5" s="181"/>
      <c r="E5" s="181"/>
      <c r="F5" s="181"/>
      <c r="G5" s="181"/>
      <c r="H5" s="181"/>
      <c r="I5" s="181"/>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40.5">
      <c r="A11" s="34" t="s">
        <v>532</v>
      </c>
      <c r="B11" s="34"/>
      <c r="C11" s="35">
        <v>1</v>
      </c>
      <c r="D11" s="36">
        <v>294525</v>
      </c>
      <c r="E11" s="36">
        <v>294525</v>
      </c>
      <c r="F11" s="37">
        <v>39113</v>
      </c>
      <c r="G11" s="34" t="s">
        <v>533</v>
      </c>
      <c r="H11" s="32" t="s">
        <v>19</v>
      </c>
      <c r="I11" s="38" t="s">
        <v>534</v>
      </c>
    </row>
    <row r="12" spans="1:9" ht="27">
      <c r="A12" s="34" t="s">
        <v>535</v>
      </c>
      <c r="B12" s="34" t="s">
        <v>536</v>
      </c>
      <c r="C12" s="35">
        <v>1</v>
      </c>
      <c r="D12" s="36">
        <v>296120</v>
      </c>
      <c r="E12" s="36">
        <v>296120</v>
      </c>
      <c r="F12" s="37">
        <v>39421</v>
      </c>
      <c r="G12" s="34" t="s">
        <v>537</v>
      </c>
      <c r="H12" s="32" t="s">
        <v>19</v>
      </c>
      <c r="I12" s="38" t="s">
        <v>534</v>
      </c>
    </row>
    <row r="13" spans="1:9" ht="27">
      <c r="A13" s="34" t="s">
        <v>535</v>
      </c>
      <c r="B13" s="34" t="s">
        <v>536</v>
      </c>
      <c r="C13" s="35">
        <v>1</v>
      </c>
      <c r="D13" s="36">
        <v>296120</v>
      </c>
      <c r="E13" s="36">
        <v>296120</v>
      </c>
      <c r="F13" s="37">
        <v>39421</v>
      </c>
      <c r="G13" s="34" t="s">
        <v>537</v>
      </c>
      <c r="H13" s="32" t="s">
        <v>19</v>
      </c>
      <c r="I13" s="38" t="s">
        <v>534</v>
      </c>
    </row>
    <row r="15" spans="1:9">
      <c r="A15" s="27" t="s">
        <v>11</v>
      </c>
    </row>
    <row r="16" spans="1:9">
      <c r="A16" s="27" t="s">
        <v>12</v>
      </c>
    </row>
    <row r="17" spans="1:1">
      <c r="A17" s="27" t="s">
        <v>13</v>
      </c>
    </row>
    <row r="18" spans="1:1">
      <c r="A18" s="27" t="s">
        <v>14</v>
      </c>
    </row>
    <row r="19" spans="1:1">
      <c r="A19" s="27" t="s">
        <v>15</v>
      </c>
    </row>
    <row r="20" spans="1:1">
      <c r="A20" s="27" t="s">
        <v>16</v>
      </c>
    </row>
    <row r="21" spans="1:1">
      <c r="A21"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7CE3-5ACB-4CB4-9CCC-64DBDD055A56}">
  <sheetPr>
    <pageSetUpPr fitToPage="1"/>
  </sheetPr>
  <dimension ref="A1:I24"/>
  <sheetViews>
    <sheetView view="pageBreakPreview" zoomScaleNormal="100" zoomScaleSheetLayoutView="100" workbookViewId="0">
      <selection activeCell="I15" sqref="I15"/>
    </sheetView>
  </sheetViews>
  <sheetFormatPr defaultColWidth="9" defaultRowHeight="13.5"/>
  <cols>
    <col min="1" max="1" width="39" style="27" customWidth="1"/>
    <col min="2" max="2" width="31.5" style="27" customWidth="1"/>
    <col min="3" max="3" width="5.5" style="27" bestFit="1" customWidth="1"/>
    <col min="4" max="5" width="13.875" style="27" bestFit="1" customWidth="1"/>
    <col min="6" max="6" width="11.625" style="27" bestFit="1" customWidth="1"/>
    <col min="7" max="7" width="25.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27" t="s">
        <v>538</v>
      </c>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46.5" customHeight="1">
      <c r="A11" s="34" t="s">
        <v>539</v>
      </c>
      <c r="B11" s="34" t="s">
        <v>540</v>
      </c>
      <c r="C11" s="35">
        <v>1</v>
      </c>
      <c r="D11" s="36">
        <v>773955</v>
      </c>
      <c r="E11" s="36">
        <v>773955</v>
      </c>
      <c r="F11" s="37">
        <v>39882</v>
      </c>
      <c r="G11" s="34" t="s">
        <v>541</v>
      </c>
      <c r="H11" s="32" t="s">
        <v>47</v>
      </c>
      <c r="I11" s="38" t="s">
        <v>542</v>
      </c>
    </row>
    <row r="12" spans="1:9" ht="46.5" customHeight="1">
      <c r="A12" s="34" t="s">
        <v>543</v>
      </c>
      <c r="B12" s="34" t="s">
        <v>544</v>
      </c>
      <c r="C12" s="35">
        <v>1</v>
      </c>
      <c r="D12" s="36">
        <v>310800</v>
      </c>
      <c r="E12" s="36">
        <v>310800</v>
      </c>
      <c r="F12" s="37">
        <v>39899</v>
      </c>
      <c r="G12" s="34" t="s">
        <v>541</v>
      </c>
      <c r="H12" s="32" t="s">
        <v>47</v>
      </c>
      <c r="I12" s="38" t="s">
        <v>545</v>
      </c>
    </row>
    <row r="13" spans="1:9" ht="46.5" customHeight="1">
      <c r="A13" s="34" t="s">
        <v>546</v>
      </c>
      <c r="B13" s="34" t="s">
        <v>547</v>
      </c>
      <c r="C13" s="35">
        <v>1</v>
      </c>
      <c r="D13" s="36">
        <v>187110</v>
      </c>
      <c r="E13" s="36">
        <v>187110</v>
      </c>
      <c r="F13" s="37">
        <v>40007</v>
      </c>
      <c r="G13" s="34" t="s">
        <v>541</v>
      </c>
      <c r="H13" s="32" t="s">
        <v>47</v>
      </c>
      <c r="I13" s="38" t="s">
        <v>548</v>
      </c>
    </row>
    <row r="14" spans="1:9" ht="46.5" customHeight="1">
      <c r="A14" s="34" t="s">
        <v>549</v>
      </c>
      <c r="B14" s="34" t="s">
        <v>550</v>
      </c>
      <c r="C14" s="35">
        <v>1</v>
      </c>
      <c r="D14" s="36">
        <v>189000</v>
      </c>
      <c r="E14" s="36">
        <v>189000</v>
      </c>
      <c r="F14" s="37">
        <v>40249</v>
      </c>
      <c r="G14" s="34" t="s">
        <v>541</v>
      </c>
      <c r="H14" s="32" t="s">
        <v>47</v>
      </c>
      <c r="I14" s="38" t="s">
        <v>551</v>
      </c>
    </row>
    <row r="15" spans="1:9" ht="46.5" customHeight="1">
      <c r="A15" s="34" t="s">
        <v>552</v>
      </c>
      <c r="B15" s="34" t="s">
        <v>553</v>
      </c>
      <c r="C15" s="35">
        <v>1</v>
      </c>
      <c r="D15" s="36">
        <v>125685</v>
      </c>
      <c r="E15" s="36">
        <v>125685</v>
      </c>
      <c r="F15" s="37">
        <v>40563</v>
      </c>
      <c r="G15" s="34" t="s">
        <v>541</v>
      </c>
      <c r="H15" s="32" t="s">
        <v>47</v>
      </c>
      <c r="I15" s="38" t="s">
        <v>554</v>
      </c>
    </row>
    <row r="16" spans="1:9" ht="46.5" customHeight="1">
      <c r="A16" s="34" t="s">
        <v>555</v>
      </c>
      <c r="B16" s="34" t="s">
        <v>556</v>
      </c>
      <c r="C16" s="35">
        <v>1</v>
      </c>
      <c r="D16" s="36">
        <v>889770</v>
      </c>
      <c r="E16" s="36">
        <v>889770</v>
      </c>
      <c r="F16" s="37">
        <v>40598</v>
      </c>
      <c r="G16" s="34" t="s">
        <v>541</v>
      </c>
      <c r="H16" s="32" t="s">
        <v>47</v>
      </c>
      <c r="I16" s="38" t="s">
        <v>557</v>
      </c>
    </row>
    <row r="18" spans="1:1">
      <c r="A18" s="27" t="s">
        <v>11</v>
      </c>
    </row>
    <row r="19" spans="1:1">
      <c r="A19" s="27" t="s">
        <v>12</v>
      </c>
    </row>
    <row r="20" spans="1:1">
      <c r="A20" s="27" t="s">
        <v>13</v>
      </c>
    </row>
    <row r="21" spans="1:1">
      <c r="A21" s="27" t="s">
        <v>14</v>
      </c>
    </row>
    <row r="22" spans="1:1">
      <c r="A22" s="27" t="s">
        <v>15</v>
      </c>
    </row>
    <row r="23" spans="1:1">
      <c r="A23" s="27" t="s">
        <v>16</v>
      </c>
    </row>
    <row r="24" spans="1:1">
      <c r="A24" s="27" t="s">
        <v>17</v>
      </c>
    </row>
  </sheetData>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headerFooter>
    <oddFooter>&amp;P / &amp;N ページ</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0B01-3E8A-4983-958A-AAC090510E6E}">
  <sheetPr>
    <pageSetUpPr fitToPage="1"/>
  </sheetPr>
  <dimension ref="A1:I19"/>
  <sheetViews>
    <sheetView tabSelected="1" view="pageBreakPreview" zoomScaleNormal="100" zoomScaleSheetLayoutView="100" workbookViewId="0">
      <selection activeCell="B27" sqref="B27"/>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7" t="s">
        <v>625</v>
      </c>
    </row>
    <row r="2" spans="1:9">
      <c r="A2" s="29" t="s">
        <v>18</v>
      </c>
      <c r="B2" s="30"/>
      <c r="C2" s="30"/>
      <c r="D2" s="30"/>
      <c r="E2" s="30"/>
      <c r="F2" s="30"/>
      <c r="G2" s="30"/>
      <c r="H2" s="30"/>
      <c r="I2" s="30"/>
    </row>
    <row r="4" spans="1:9">
      <c r="A4" s="31" t="s">
        <v>0</v>
      </c>
    </row>
    <row r="5" spans="1:9">
      <c r="A5" s="174" t="s">
        <v>444</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558</v>
      </c>
      <c r="B11" s="34" t="s">
        <v>559</v>
      </c>
      <c r="C11" s="35" t="s">
        <v>52</v>
      </c>
      <c r="D11" s="36">
        <v>13823204</v>
      </c>
      <c r="E11" s="36">
        <v>13823204</v>
      </c>
      <c r="F11" s="37">
        <v>41974</v>
      </c>
      <c r="G11" s="34" t="s">
        <v>560</v>
      </c>
      <c r="H11" s="32" t="s">
        <v>47</v>
      </c>
      <c r="I11" s="38" t="s">
        <v>561</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DC4E-2D6D-41F9-AA69-9574E4A6CF95}">
  <sheetPr>
    <pageSetUpPr fitToPage="1"/>
  </sheetPr>
  <dimension ref="A1:I20"/>
  <sheetViews>
    <sheetView view="pageBreakPreview" zoomScaleNormal="100" zoomScaleSheetLayoutView="100" workbookViewId="0"/>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1.87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562</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563</v>
      </c>
      <c r="B11" s="34" t="s">
        <v>564</v>
      </c>
      <c r="C11" s="35">
        <v>1</v>
      </c>
      <c r="D11" s="36">
        <v>127710</v>
      </c>
      <c r="E11" s="36">
        <v>127710</v>
      </c>
      <c r="F11" s="37">
        <v>44592</v>
      </c>
      <c r="G11" s="34" t="s">
        <v>565</v>
      </c>
      <c r="H11" s="32" t="s">
        <v>566</v>
      </c>
      <c r="I11" s="38" t="s">
        <v>567</v>
      </c>
    </row>
    <row r="12" spans="1:9" ht="80.25" customHeight="1">
      <c r="A12" s="34" t="s">
        <v>563</v>
      </c>
      <c r="B12" s="34" t="s">
        <v>568</v>
      </c>
      <c r="C12" s="35">
        <v>1</v>
      </c>
      <c r="D12" s="36">
        <v>127710</v>
      </c>
      <c r="E12" s="36">
        <v>127710</v>
      </c>
      <c r="F12" s="37">
        <v>44592</v>
      </c>
      <c r="G12" s="34" t="s">
        <v>569</v>
      </c>
      <c r="H12" s="32" t="s">
        <v>566</v>
      </c>
      <c r="I12" s="38" t="s">
        <v>567</v>
      </c>
    </row>
    <row r="14" spans="1:9">
      <c r="A14" s="27" t="s">
        <v>11</v>
      </c>
    </row>
    <row r="15" spans="1:9">
      <c r="A15" s="27" t="s">
        <v>12</v>
      </c>
    </row>
    <row r="16" spans="1:9">
      <c r="A16" s="27" t="s">
        <v>13</v>
      </c>
    </row>
    <row r="17" spans="1:1">
      <c r="A17" s="27" t="s">
        <v>14</v>
      </c>
    </row>
    <row r="18" spans="1:1">
      <c r="A18" s="27" t="s">
        <v>15</v>
      </c>
    </row>
    <row r="19" spans="1:1">
      <c r="A19" s="27" t="s">
        <v>16</v>
      </c>
    </row>
    <row r="20" spans="1:1">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7BA95-3AE4-458D-A04F-6B355D8C6B8E}">
  <sheetPr>
    <pageSetUpPr fitToPage="1"/>
  </sheetPr>
  <dimension ref="A1:I19"/>
  <sheetViews>
    <sheetView view="pageBreakPreview" zoomScaleNormal="100" zoomScaleSheetLayoutView="100" workbookViewId="0">
      <selection activeCell="I11" sqref="I1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77</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78</v>
      </c>
      <c r="B11" s="34" t="s">
        <v>79</v>
      </c>
      <c r="C11" s="35">
        <v>1</v>
      </c>
      <c r="D11" s="36">
        <v>9234750</v>
      </c>
      <c r="E11" s="36">
        <v>9234750</v>
      </c>
      <c r="F11" s="37">
        <v>38331</v>
      </c>
      <c r="G11" s="34" t="s">
        <v>80</v>
      </c>
      <c r="H11" s="32" t="s">
        <v>47</v>
      </c>
      <c r="I11" s="38" t="s">
        <v>81</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4B82-CC8D-4A71-B0AA-616A4303C342}">
  <sheetPr>
    <pageSetUpPr fitToPage="1"/>
  </sheetPr>
  <dimension ref="A1:I23"/>
  <sheetViews>
    <sheetView view="pageBreakPreview" zoomScaleNormal="100" zoomScaleSheetLayoutView="100" workbookViewId="0"/>
  </sheetViews>
  <sheetFormatPr defaultRowHeight="13.5"/>
  <cols>
    <col min="1" max="1" width="18" style="134" customWidth="1"/>
    <col min="2" max="2" width="54.75" style="134" customWidth="1"/>
    <col min="3" max="3" width="5.5" style="134" bestFit="1" customWidth="1"/>
    <col min="4" max="5" width="13.875" style="134" bestFit="1" customWidth="1"/>
    <col min="6" max="6" width="11.625" style="134" bestFit="1" customWidth="1"/>
    <col min="7" max="7" width="19.375" style="134" customWidth="1"/>
    <col min="8" max="8" width="5.875" style="134" customWidth="1"/>
    <col min="9" max="9" width="21.5" style="134" customWidth="1"/>
    <col min="10" max="16384" width="9" style="134"/>
  </cols>
  <sheetData>
    <row r="1" spans="1:9">
      <c r="I1" s="135" t="s">
        <v>623</v>
      </c>
    </row>
    <row r="2" spans="1:9">
      <c r="A2" s="136" t="s">
        <v>486</v>
      </c>
      <c r="B2" s="137"/>
      <c r="C2" s="137"/>
      <c r="D2" s="137"/>
      <c r="E2" s="137"/>
      <c r="F2" s="137"/>
      <c r="G2" s="137"/>
      <c r="H2" s="137"/>
      <c r="I2" s="137"/>
    </row>
    <row r="4" spans="1:9">
      <c r="A4" s="138" t="s">
        <v>487</v>
      </c>
    </row>
    <row r="5" spans="1:9">
      <c r="A5" s="182" t="s">
        <v>570</v>
      </c>
      <c r="B5" s="182"/>
      <c r="C5" s="182"/>
      <c r="D5" s="182"/>
      <c r="E5" s="182"/>
      <c r="F5" s="182"/>
      <c r="G5" s="182"/>
      <c r="H5" s="182"/>
      <c r="I5" s="182"/>
    </row>
    <row r="7" spans="1:9">
      <c r="A7" s="138" t="s">
        <v>489</v>
      </c>
    </row>
    <row r="8" spans="1:9">
      <c r="A8" s="134" t="s">
        <v>624</v>
      </c>
    </row>
    <row r="10" spans="1:9" ht="27">
      <c r="A10" s="139" t="s">
        <v>490</v>
      </c>
      <c r="B10" s="139" t="s">
        <v>491</v>
      </c>
      <c r="C10" s="139" t="s">
        <v>492</v>
      </c>
      <c r="D10" s="139" t="s">
        <v>493</v>
      </c>
      <c r="E10" s="139" t="s">
        <v>494</v>
      </c>
      <c r="F10" s="139" t="s">
        <v>495</v>
      </c>
      <c r="G10" s="139" t="s">
        <v>496</v>
      </c>
      <c r="H10" s="140" t="s">
        <v>497</v>
      </c>
      <c r="I10" s="139" t="s">
        <v>498</v>
      </c>
    </row>
    <row r="11" spans="1:9" ht="69" customHeight="1">
      <c r="A11" s="141" t="s">
        <v>571</v>
      </c>
      <c r="B11" s="141" t="s">
        <v>572</v>
      </c>
      <c r="C11" s="111">
        <v>1</v>
      </c>
      <c r="D11" s="111">
        <v>682500</v>
      </c>
      <c r="E11" s="111">
        <v>682500</v>
      </c>
      <c r="F11" s="142">
        <v>39708</v>
      </c>
      <c r="G11" s="143" t="s">
        <v>573</v>
      </c>
      <c r="H11" s="113" t="s">
        <v>144</v>
      </c>
      <c r="I11" s="144" t="s">
        <v>574</v>
      </c>
    </row>
    <row r="12" spans="1:9" ht="69" customHeight="1">
      <c r="A12" s="141" t="s">
        <v>571</v>
      </c>
      <c r="B12" s="141" t="s">
        <v>572</v>
      </c>
      <c r="C12" s="111">
        <v>1</v>
      </c>
      <c r="D12" s="111">
        <v>682500</v>
      </c>
      <c r="E12" s="111">
        <v>682500</v>
      </c>
      <c r="F12" s="142">
        <v>39708</v>
      </c>
      <c r="G12" s="143" t="s">
        <v>573</v>
      </c>
      <c r="H12" s="113" t="s">
        <v>19</v>
      </c>
      <c r="I12" s="144" t="s">
        <v>574</v>
      </c>
    </row>
    <row r="13" spans="1:9" ht="69" customHeight="1">
      <c r="A13" s="141" t="s">
        <v>575</v>
      </c>
      <c r="B13" s="141" t="s">
        <v>576</v>
      </c>
      <c r="C13" s="111">
        <v>1</v>
      </c>
      <c r="D13" s="111">
        <v>231000</v>
      </c>
      <c r="E13" s="111">
        <v>231000</v>
      </c>
      <c r="F13" s="142">
        <v>39707</v>
      </c>
      <c r="G13" s="143" t="s">
        <v>573</v>
      </c>
      <c r="H13" s="113" t="s">
        <v>19</v>
      </c>
      <c r="I13" s="144" t="s">
        <v>577</v>
      </c>
    </row>
    <row r="14" spans="1:9" ht="69" customHeight="1">
      <c r="A14" s="141" t="s">
        <v>575</v>
      </c>
      <c r="B14" s="141" t="s">
        <v>576</v>
      </c>
      <c r="C14" s="111">
        <v>1</v>
      </c>
      <c r="D14" s="111">
        <v>231000</v>
      </c>
      <c r="E14" s="111">
        <v>231000</v>
      </c>
      <c r="F14" s="142">
        <v>39707</v>
      </c>
      <c r="G14" s="143" t="s">
        <v>573</v>
      </c>
      <c r="H14" s="113" t="s">
        <v>19</v>
      </c>
      <c r="I14" s="144" t="s">
        <v>578</v>
      </c>
    </row>
    <row r="15" spans="1:9" ht="135" customHeight="1">
      <c r="A15" s="141" t="s">
        <v>579</v>
      </c>
      <c r="B15" s="141" t="s">
        <v>580</v>
      </c>
      <c r="C15" s="111">
        <v>1</v>
      </c>
      <c r="D15" s="111">
        <v>13012650</v>
      </c>
      <c r="E15" s="111">
        <v>13012650</v>
      </c>
      <c r="F15" s="142">
        <v>39770</v>
      </c>
      <c r="G15" s="143" t="s">
        <v>581</v>
      </c>
      <c r="H15" s="113" t="s">
        <v>19</v>
      </c>
      <c r="I15" s="144" t="s">
        <v>582</v>
      </c>
    </row>
    <row r="17" spans="1:1">
      <c r="A17" s="134" t="s">
        <v>504</v>
      </c>
    </row>
    <row r="18" spans="1:1">
      <c r="A18" s="134" t="s">
        <v>505</v>
      </c>
    </row>
    <row r="19" spans="1:1">
      <c r="A19" s="134" t="s">
        <v>506</v>
      </c>
    </row>
    <row r="20" spans="1:1">
      <c r="A20" s="134" t="s">
        <v>507</v>
      </c>
    </row>
    <row r="21" spans="1:1">
      <c r="A21" s="134" t="s">
        <v>508</v>
      </c>
    </row>
    <row r="22" spans="1:1">
      <c r="A22" s="134" t="s">
        <v>509</v>
      </c>
    </row>
    <row r="23" spans="1:1">
      <c r="A23" s="134" t="s">
        <v>510</v>
      </c>
    </row>
  </sheetData>
  <mergeCells count="1">
    <mergeCell ref="A5:I5"/>
  </mergeCells>
  <phoneticPr fontId="5"/>
  <pageMargins left="0.74803149606299213" right="0.74803149606299213" top="0.98425196850393704" bottom="0.98425196850393704" header="0.51181102362204722" footer="0.51181102362204722"/>
  <pageSetup paperSize="9" scale="6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6E74E-C53F-4BC7-BCA2-8B7DB87721D3}">
  <sheetPr>
    <pageSetUpPr fitToPage="1"/>
  </sheetPr>
  <dimension ref="A1:J21"/>
  <sheetViews>
    <sheetView view="pageBreakPreview" zoomScaleNormal="100" zoomScaleSheetLayoutView="100" workbookViewId="0">
      <selection activeCell="G16" sqref="G16"/>
    </sheetView>
  </sheetViews>
  <sheetFormatPr defaultColWidth="9" defaultRowHeight="13.5"/>
  <cols>
    <col min="1" max="1" width="3.5" style="145" customWidth="1"/>
    <col min="2" max="2" width="39" style="27" customWidth="1"/>
    <col min="3" max="3" width="35" style="27" customWidth="1"/>
    <col min="4" max="4" width="5.25" style="27" bestFit="1" customWidth="1"/>
    <col min="5" max="6" width="13.875" style="27" bestFit="1" customWidth="1"/>
    <col min="7" max="7" width="11.75" style="27" bestFit="1" customWidth="1"/>
    <col min="8" max="8" width="22.75" style="27" customWidth="1"/>
    <col min="9" max="9" width="5.875" style="27" customWidth="1"/>
    <col min="10" max="10" width="21.25" style="27" customWidth="1"/>
    <col min="11" max="16384" width="9" style="27"/>
  </cols>
  <sheetData>
    <row r="1" spans="1:10">
      <c r="I1" s="27" t="s">
        <v>619</v>
      </c>
      <c r="J1" s="28" t="s">
        <v>40</v>
      </c>
    </row>
    <row r="2" spans="1:10">
      <c r="B2" s="29" t="s">
        <v>18</v>
      </c>
      <c r="C2" s="30"/>
      <c r="D2" s="30"/>
      <c r="E2" s="30"/>
      <c r="F2" s="30"/>
      <c r="G2" s="30"/>
      <c r="H2" s="30"/>
      <c r="I2" s="30"/>
      <c r="J2" s="30"/>
    </row>
    <row r="4" spans="1:10">
      <c r="B4" s="31" t="s">
        <v>0</v>
      </c>
    </row>
    <row r="5" spans="1:10">
      <c r="B5" s="183" t="s">
        <v>583</v>
      </c>
      <c r="C5" s="183"/>
      <c r="D5" s="183"/>
      <c r="E5" s="183"/>
      <c r="F5" s="183"/>
      <c r="G5" s="183"/>
      <c r="H5" s="183"/>
      <c r="I5" s="183"/>
      <c r="J5" s="183"/>
    </row>
    <row r="6" spans="1:10">
      <c r="B6" s="183" t="s">
        <v>584</v>
      </c>
      <c r="C6" s="183"/>
      <c r="D6" s="183"/>
      <c r="E6" s="183"/>
      <c r="F6" s="183"/>
      <c r="G6" s="183"/>
      <c r="H6" s="183"/>
      <c r="I6" s="183"/>
      <c r="J6" s="183"/>
    </row>
    <row r="7" spans="1:10">
      <c r="B7" s="146"/>
      <c r="C7" s="146"/>
      <c r="D7" s="146"/>
      <c r="E7" s="146"/>
      <c r="F7" s="146"/>
      <c r="G7" s="146"/>
      <c r="H7" s="146"/>
      <c r="I7" s="146"/>
      <c r="J7" s="146"/>
    </row>
    <row r="8" spans="1:10">
      <c r="A8" s="145" t="s">
        <v>621</v>
      </c>
      <c r="B8" s="31" t="s">
        <v>1</v>
      </c>
    </row>
    <row r="9" spans="1:10">
      <c r="B9" s="27" t="s">
        <v>42</v>
      </c>
    </row>
    <row r="11" spans="1:10" ht="27">
      <c r="B11" s="40" t="s">
        <v>2</v>
      </c>
      <c r="C11" s="40" t="s">
        <v>3</v>
      </c>
      <c r="D11" s="40" t="s">
        <v>4</v>
      </c>
      <c r="E11" s="40" t="s">
        <v>5</v>
      </c>
      <c r="F11" s="40" t="s">
        <v>6</v>
      </c>
      <c r="G11" s="40" t="s">
        <v>7</v>
      </c>
      <c r="H11" s="40" t="s">
        <v>8</v>
      </c>
      <c r="I11" s="41" t="s">
        <v>9</v>
      </c>
      <c r="J11" s="40" t="s">
        <v>10</v>
      </c>
    </row>
    <row r="12" spans="1:10" ht="61.5" customHeight="1">
      <c r="A12" s="145" t="s">
        <v>585</v>
      </c>
      <c r="B12" s="101" t="s">
        <v>586</v>
      </c>
      <c r="C12" s="147" t="s">
        <v>587</v>
      </c>
      <c r="D12" s="101" t="s">
        <v>401</v>
      </c>
      <c r="E12" s="148">
        <v>226800</v>
      </c>
      <c r="F12" s="148">
        <v>226800</v>
      </c>
      <c r="G12" s="149">
        <v>37186</v>
      </c>
      <c r="H12" s="150" t="s">
        <v>588</v>
      </c>
      <c r="I12" s="151" t="s">
        <v>19</v>
      </c>
      <c r="J12" s="152" t="s">
        <v>589</v>
      </c>
    </row>
    <row r="13" spans="1:10" ht="60" customHeight="1">
      <c r="A13" s="145" t="s">
        <v>590</v>
      </c>
      <c r="B13" s="153" t="s">
        <v>591</v>
      </c>
      <c r="C13" s="152" t="s">
        <v>592</v>
      </c>
      <c r="D13" s="101" t="s">
        <v>401</v>
      </c>
      <c r="E13" s="154">
        <v>1439550</v>
      </c>
      <c r="F13" s="154">
        <v>1439550</v>
      </c>
      <c r="G13" s="155">
        <v>40813</v>
      </c>
      <c r="H13" s="150" t="s">
        <v>593</v>
      </c>
      <c r="I13" s="151" t="s">
        <v>19</v>
      </c>
      <c r="J13" s="152" t="s">
        <v>589</v>
      </c>
    </row>
    <row r="15" spans="1:10">
      <c r="B15" s="27" t="s">
        <v>11</v>
      </c>
    </row>
    <row r="16" spans="1:10">
      <c r="B16" s="27" t="s">
        <v>12</v>
      </c>
    </row>
    <row r="17" spans="2:2">
      <c r="B17" s="27" t="s">
        <v>13</v>
      </c>
    </row>
    <row r="18" spans="2:2">
      <c r="B18" s="27" t="s">
        <v>14</v>
      </c>
    </row>
    <row r="19" spans="2:2">
      <c r="B19" s="27" t="s">
        <v>15</v>
      </c>
    </row>
    <row r="20" spans="2:2">
      <c r="B20" s="27" t="s">
        <v>16</v>
      </c>
    </row>
    <row r="21" spans="2:2">
      <c r="B21" s="27" t="s">
        <v>17</v>
      </c>
    </row>
  </sheetData>
  <mergeCells count="2">
    <mergeCell ref="B5:J5"/>
    <mergeCell ref="B6:J6"/>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8B21D-2700-4EF1-B30A-CB3E842C66C9}">
  <sheetPr>
    <pageSetUpPr fitToPage="1"/>
  </sheetPr>
  <dimension ref="A1:I20"/>
  <sheetViews>
    <sheetView view="pageBreakPreview" zoomScaleNormal="100" zoomScaleSheetLayoutView="100" workbookViewId="0">
      <selection activeCell="E12" sqref="E12"/>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7" t="s">
        <v>625</v>
      </c>
    </row>
    <row r="2" spans="1:9">
      <c r="A2" s="29" t="s">
        <v>18</v>
      </c>
      <c r="B2" s="30"/>
      <c r="C2" s="30"/>
      <c r="D2" s="30"/>
      <c r="E2" s="30"/>
      <c r="F2" s="30"/>
      <c r="G2" s="30"/>
      <c r="H2" s="30"/>
      <c r="I2" s="30"/>
    </row>
    <row r="4" spans="1:9">
      <c r="A4" s="31" t="s">
        <v>0</v>
      </c>
    </row>
    <row r="5" spans="1:9">
      <c r="A5" s="174" t="s">
        <v>444</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594</v>
      </c>
      <c r="B11" s="34" t="s">
        <v>595</v>
      </c>
      <c r="C11" s="35" t="s">
        <v>52</v>
      </c>
      <c r="D11" s="36">
        <v>207490</v>
      </c>
      <c r="E11" s="36">
        <v>207490</v>
      </c>
      <c r="F11" s="37">
        <v>41932</v>
      </c>
      <c r="G11" s="34" t="s">
        <v>560</v>
      </c>
      <c r="H11" s="32" t="s">
        <v>47</v>
      </c>
      <c r="I11" s="38" t="s">
        <v>561</v>
      </c>
    </row>
    <row r="12" spans="1:9" ht="80.25" customHeight="1">
      <c r="A12" s="34" t="s">
        <v>594</v>
      </c>
      <c r="B12" s="34" t="s">
        <v>596</v>
      </c>
      <c r="C12" s="35" t="s">
        <v>52</v>
      </c>
      <c r="D12" s="36">
        <v>174960</v>
      </c>
      <c r="E12" s="36">
        <v>174960</v>
      </c>
      <c r="F12" s="37">
        <v>41921</v>
      </c>
      <c r="G12" s="34" t="s">
        <v>560</v>
      </c>
      <c r="H12" s="32" t="s">
        <v>47</v>
      </c>
      <c r="I12" s="38" t="s">
        <v>561</v>
      </c>
    </row>
    <row r="14" spans="1:9">
      <c r="A14" s="27" t="s">
        <v>11</v>
      </c>
    </row>
    <row r="15" spans="1:9">
      <c r="A15" s="27" t="s">
        <v>12</v>
      </c>
    </row>
    <row r="16" spans="1:9">
      <c r="A16" s="27" t="s">
        <v>13</v>
      </c>
    </row>
    <row r="17" spans="1:1">
      <c r="A17" s="27" t="s">
        <v>14</v>
      </c>
    </row>
    <row r="18" spans="1:1">
      <c r="A18" s="27" t="s">
        <v>15</v>
      </c>
    </row>
    <row r="19" spans="1:1">
      <c r="A19" s="27" t="s">
        <v>16</v>
      </c>
    </row>
    <row r="20" spans="1:1">
      <c r="A20"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3456-34A4-4941-8943-D17A814DF0D0}">
  <sheetPr>
    <pageSetUpPr fitToPage="1"/>
  </sheetPr>
  <dimension ref="A1:I19"/>
  <sheetViews>
    <sheetView view="pageBreakPreview" zoomScaleNormal="100" zoomScaleSheetLayoutView="100" workbookViewId="0">
      <selection activeCell="G11" sqref="G11"/>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21.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597</v>
      </c>
      <c r="B5" s="174"/>
      <c r="C5" s="174"/>
      <c r="D5" s="174"/>
      <c r="E5" s="174"/>
      <c r="F5" s="174"/>
      <c r="G5" s="174"/>
      <c r="H5" s="174"/>
      <c r="I5" s="174"/>
    </row>
    <row r="7" spans="1:9">
      <c r="A7" s="31" t="s">
        <v>1</v>
      </c>
    </row>
    <row r="8" spans="1:9">
      <c r="A8" s="27" t="s">
        <v>622</v>
      </c>
    </row>
    <row r="10" spans="1:9" ht="27">
      <c r="A10" s="40" t="s">
        <v>2</v>
      </c>
      <c r="B10" s="40" t="s">
        <v>3</v>
      </c>
      <c r="C10" s="40" t="s">
        <v>4</v>
      </c>
      <c r="D10" s="40" t="s">
        <v>5</v>
      </c>
      <c r="E10" s="40" t="s">
        <v>6</v>
      </c>
      <c r="F10" s="40" t="s">
        <v>7</v>
      </c>
      <c r="G10" s="40" t="s">
        <v>8</v>
      </c>
      <c r="H10" s="41" t="s">
        <v>9</v>
      </c>
      <c r="I10" s="40" t="s">
        <v>10</v>
      </c>
    </row>
    <row r="11" spans="1:9" ht="80.25" customHeight="1">
      <c r="A11" s="34" t="s">
        <v>598</v>
      </c>
      <c r="B11" s="34" t="s">
        <v>599</v>
      </c>
      <c r="C11" s="35">
        <v>1</v>
      </c>
      <c r="D11" s="36">
        <v>719250</v>
      </c>
      <c r="E11" s="36">
        <v>719250</v>
      </c>
      <c r="F11" s="37">
        <v>37698</v>
      </c>
      <c r="G11" s="34" t="s">
        <v>600</v>
      </c>
      <c r="H11" s="32" t="s">
        <v>47</v>
      </c>
      <c r="I11" s="38" t="s">
        <v>601</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E0861-76B5-4A65-A34E-5B54906CEF4F}">
  <sheetPr>
    <pageSetUpPr fitToPage="1"/>
  </sheetPr>
  <dimension ref="A1:I23"/>
  <sheetViews>
    <sheetView view="pageBreakPreview" zoomScaleNormal="100" zoomScaleSheetLayoutView="100" workbookViewId="0">
      <selection activeCell="I13" sqref="I13:I15"/>
    </sheetView>
  </sheetViews>
  <sheetFormatPr defaultColWidth="9" defaultRowHeight="13.5"/>
  <cols>
    <col min="1" max="1" width="39" style="156" customWidth="1"/>
    <col min="2" max="2" width="35" style="156" customWidth="1"/>
    <col min="3" max="3" width="8.25" style="156" customWidth="1"/>
    <col min="4" max="5" width="13.875" style="156" bestFit="1" customWidth="1"/>
    <col min="6" max="6" width="11.625" style="156" bestFit="1" customWidth="1"/>
    <col min="7" max="7" width="22.625" style="156" customWidth="1"/>
    <col min="8" max="8" width="5.875" style="156" customWidth="1"/>
    <col min="9" max="9" width="21.5" style="156" customWidth="1"/>
    <col min="10" max="16384" width="9" style="156"/>
  </cols>
  <sheetData>
    <row r="1" spans="1:9">
      <c r="I1" s="157" t="s">
        <v>620</v>
      </c>
    </row>
    <row r="2" spans="1:9">
      <c r="A2" s="158" t="s">
        <v>18</v>
      </c>
      <c r="B2" s="159"/>
      <c r="C2" s="159"/>
      <c r="D2" s="159"/>
      <c r="E2" s="159"/>
      <c r="F2" s="159"/>
      <c r="G2" s="159"/>
      <c r="H2" s="159"/>
      <c r="I2" s="159"/>
    </row>
    <row r="4" spans="1:9">
      <c r="A4" s="160" t="s">
        <v>0</v>
      </c>
    </row>
    <row r="5" spans="1:9">
      <c r="A5" s="184" t="s">
        <v>602</v>
      </c>
      <c r="B5" s="185"/>
      <c r="C5" s="185"/>
      <c r="D5" s="185"/>
      <c r="E5" s="185"/>
      <c r="F5" s="185"/>
      <c r="G5" s="185"/>
      <c r="H5" s="185"/>
      <c r="I5" s="185"/>
    </row>
    <row r="6" spans="1:9" ht="21" customHeight="1">
      <c r="A6" s="186" t="s">
        <v>603</v>
      </c>
      <c r="B6" s="186"/>
      <c r="C6" s="186"/>
      <c r="D6" s="186"/>
      <c r="E6" s="186"/>
      <c r="F6" s="186"/>
      <c r="G6" s="186"/>
      <c r="H6" s="186"/>
      <c r="I6" s="186"/>
    </row>
    <row r="8" spans="1:9">
      <c r="A8" s="160" t="s">
        <v>622</v>
      </c>
    </row>
    <row r="9" spans="1:9">
      <c r="A9" s="156" t="s">
        <v>42</v>
      </c>
    </row>
    <row r="11" spans="1:9" ht="27">
      <c r="A11" s="161" t="s">
        <v>2</v>
      </c>
      <c r="B11" s="161" t="s">
        <v>3</v>
      </c>
      <c r="C11" s="161" t="s">
        <v>4</v>
      </c>
      <c r="D11" s="161" t="s">
        <v>5</v>
      </c>
      <c r="E11" s="161" t="s">
        <v>6</v>
      </c>
      <c r="F11" s="161" t="s">
        <v>7</v>
      </c>
      <c r="G11" s="161" t="s">
        <v>8</v>
      </c>
      <c r="H11" s="162" t="s">
        <v>9</v>
      </c>
      <c r="I11" s="161" t="s">
        <v>10</v>
      </c>
    </row>
    <row r="12" spans="1:9" ht="80.25" customHeight="1">
      <c r="A12" s="163" t="s">
        <v>604</v>
      </c>
      <c r="B12" s="163" t="s">
        <v>605</v>
      </c>
      <c r="C12" s="164" t="s">
        <v>606</v>
      </c>
      <c r="D12" s="165">
        <v>141700</v>
      </c>
      <c r="E12" s="165">
        <v>141700</v>
      </c>
      <c r="F12" s="166">
        <v>39647</v>
      </c>
      <c r="G12" s="163" t="s">
        <v>607</v>
      </c>
      <c r="H12" s="167" t="s">
        <v>19</v>
      </c>
      <c r="I12" s="168" t="s">
        <v>608</v>
      </c>
    </row>
    <row r="13" spans="1:9" ht="80.25" customHeight="1">
      <c r="A13" s="163" t="s">
        <v>609</v>
      </c>
      <c r="B13" s="163" t="s">
        <v>610</v>
      </c>
      <c r="C13" s="164" t="s">
        <v>611</v>
      </c>
      <c r="D13" s="165">
        <v>469044</v>
      </c>
      <c r="E13" s="165">
        <v>469044</v>
      </c>
      <c r="F13" s="166">
        <v>43536</v>
      </c>
      <c r="G13" s="163" t="s">
        <v>607</v>
      </c>
      <c r="H13" s="167" t="s">
        <v>19</v>
      </c>
      <c r="I13" s="168" t="s">
        <v>608</v>
      </c>
    </row>
    <row r="14" spans="1:9" ht="80.25" customHeight="1">
      <c r="A14" s="163" t="s">
        <v>609</v>
      </c>
      <c r="B14" s="163" t="s">
        <v>612</v>
      </c>
      <c r="C14" s="164" t="s">
        <v>606</v>
      </c>
      <c r="D14" s="165">
        <v>310800</v>
      </c>
      <c r="E14" s="165">
        <v>310800</v>
      </c>
      <c r="F14" s="166">
        <v>41607</v>
      </c>
      <c r="G14" s="163" t="s">
        <v>613</v>
      </c>
      <c r="H14" s="167" t="s">
        <v>19</v>
      </c>
      <c r="I14" s="168" t="s">
        <v>608</v>
      </c>
    </row>
    <row r="15" spans="1:9" ht="80.25" customHeight="1">
      <c r="A15" s="163" t="s">
        <v>614</v>
      </c>
      <c r="B15" s="163" t="s">
        <v>615</v>
      </c>
      <c r="C15" s="164" t="s">
        <v>606</v>
      </c>
      <c r="D15" s="165">
        <v>637910</v>
      </c>
      <c r="E15" s="165">
        <v>637910</v>
      </c>
      <c r="F15" s="166">
        <v>41695</v>
      </c>
      <c r="G15" s="163" t="s">
        <v>613</v>
      </c>
      <c r="H15" s="167" t="s">
        <v>19</v>
      </c>
      <c r="I15" s="168" t="s">
        <v>608</v>
      </c>
    </row>
    <row r="17" spans="1:1">
      <c r="A17" s="156" t="s">
        <v>11</v>
      </c>
    </row>
    <row r="18" spans="1:1">
      <c r="A18" s="156" t="s">
        <v>12</v>
      </c>
    </row>
    <row r="19" spans="1:1">
      <c r="A19" s="156" t="s">
        <v>13</v>
      </c>
    </row>
    <row r="20" spans="1:1">
      <c r="A20" s="156" t="s">
        <v>14</v>
      </c>
    </row>
    <row r="21" spans="1:1">
      <c r="A21" s="156" t="s">
        <v>15</v>
      </c>
    </row>
    <row r="22" spans="1:1">
      <c r="A22" s="156" t="s">
        <v>16</v>
      </c>
    </row>
    <row r="23" spans="1:1">
      <c r="A23" s="156" t="s">
        <v>17</v>
      </c>
    </row>
  </sheetData>
  <mergeCells count="2">
    <mergeCell ref="A5:I5"/>
    <mergeCell ref="A6:I6"/>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C05E-F00C-496E-9335-00941DD63DE4}">
  <sheetPr>
    <pageSetUpPr fitToPage="1"/>
  </sheetPr>
  <dimension ref="A1:I18"/>
  <sheetViews>
    <sheetView view="pageBreakPreview" zoomScaleNormal="100" zoomScaleSheetLayoutView="100" workbookViewId="0">
      <selection activeCell="I1" sqref="I1"/>
    </sheetView>
  </sheetViews>
  <sheetFormatPr defaultColWidth="9" defaultRowHeight="13.5"/>
  <cols>
    <col min="1" max="1" width="39" style="156" customWidth="1"/>
    <col min="2" max="2" width="35" style="156" customWidth="1"/>
    <col min="3" max="3" width="5.375" style="156" bestFit="1" customWidth="1"/>
    <col min="4" max="5" width="13.875" style="156" bestFit="1" customWidth="1"/>
    <col min="6" max="6" width="11.625" style="156" bestFit="1" customWidth="1"/>
    <col min="7" max="7" width="22.625" style="156" customWidth="1"/>
    <col min="8" max="8" width="5.875" style="156" customWidth="1"/>
    <col min="9" max="9" width="21.375" style="156" customWidth="1"/>
    <col min="10" max="16384" width="9" style="156"/>
  </cols>
  <sheetData>
    <row r="1" spans="1:9">
      <c r="I1" s="169" t="s">
        <v>620</v>
      </c>
    </row>
    <row r="2" spans="1:9">
      <c r="A2" s="158" t="s">
        <v>18</v>
      </c>
      <c r="B2" s="159"/>
      <c r="C2" s="159"/>
      <c r="D2" s="159"/>
      <c r="E2" s="159"/>
      <c r="F2" s="159"/>
      <c r="G2" s="159"/>
      <c r="H2" s="159"/>
      <c r="I2" s="159"/>
    </row>
    <row r="4" spans="1:9">
      <c r="A4" s="160" t="s">
        <v>0</v>
      </c>
    </row>
    <row r="5" spans="1:9" ht="13.5" customHeight="1">
      <c r="A5" s="186" t="s">
        <v>301</v>
      </c>
      <c r="B5" s="186"/>
      <c r="C5" s="186"/>
      <c r="D5" s="186"/>
      <c r="E5" s="186"/>
      <c r="F5" s="186"/>
      <c r="G5" s="186"/>
      <c r="H5" s="186"/>
      <c r="I5" s="186"/>
    </row>
    <row r="6" spans="1:9" ht="20.100000000000001" customHeight="1">
      <c r="A6" s="186"/>
      <c r="B6" s="186"/>
      <c r="C6" s="186"/>
      <c r="D6" s="186"/>
      <c r="E6" s="186"/>
      <c r="F6" s="186"/>
      <c r="G6" s="186"/>
      <c r="H6" s="186"/>
      <c r="I6" s="186"/>
    </row>
    <row r="7" spans="1:9">
      <c r="A7" s="160" t="s">
        <v>1</v>
      </c>
    </row>
    <row r="8" spans="1:9">
      <c r="A8" s="156" t="s">
        <v>622</v>
      </c>
    </row>
    <row r="10" spans="1:9" ht="27">
      <c r="A10" s="161" t="s">
        <v>2</v>
      </c>
      <c r="B10" s="161" t="s">
        <v>3</v>
      </c>
      <c r="C10" s="161" t="s">
        <v>4</v>
      </c>
      <c r="D10" s="161" t="s">
        <v>5</v>
      </c>
      <c r="E10" s="161" t="s">
        <v>6</v>
      </c>
      <c r="F10" s="161" t="s">
        <v>7</v>
      </c>
      <c r="G10" s="161" t="s">
        <v>8</v>
      </c>
      <c r="H10" s="162" t="s">
        <v>9</v>
      </c>
      <c r="I10" s="161" t="s">
        <v>10</v>
      </c>
    </row>
    <row r="11" spans="1:9" ht="51.6" customHeight="1">
      <c r="A11" s="170" t="s">
        <v>616</v>
      </c>
      <c r="B11" s="170" t="s">
        <v>617</v>
      </c>
      <c r="C11" s="171" t="s">
        <v>304</v>
      </c>
      <c r="D11" s="172">
        <v>2616000</v>
      </c>
      <c r="E11" s="172">
        <v>2616000</v>
      </c>
      <c r="F11" s="173">
        <v>41206</v>
      </c>
      <c r="G11" s="163" t="s">
        <v>618</v>
      </c>
      <c r="H11" s="171" t="s">
        <v>306</v>
      </c>
      <c r="I11" s="163"/>
    </row>
    <row r="12" spans="1:9">
      <c r="A12" s="156" t="s">
        <v>11</v>
      </c>
    </row>
    <row r="13" spans="1:9">
      <c r="A13" s="156" t="s">
        <v>12</v>
      </c>
    </row>
    <row r="14" spans="1:9">
      <c r="A14" s="156" t="s">
        <v>13</v>
      </c>
    </row>
    <row r="15" spans="1:9">
      <c r="A15" s="156" t="s">
        <v>14</v>
      </c>
    </row>
    <row r="16" spans="1:9">
      <c r="A16" s="156" t="s">
        <v>15</v>
      </c>
    </row>
    <row r="17" spans="1:1">
      <c r="A17" s="156" t="s">
        <v>16</v>
      </c>
    </row>
    <row r="18" spans="1:1">
      <c r="A18" s="156" t="s">
        <v>17</v>
      </c>
    </row>
  </sheetData>
  <mergeCells count="1">
    <mergeCell ref="A5:I6"/>
  </mergeCells>
  <phoneticPr fontId="5"/>
  <printOptions horizontalCentered="1"/>
  <pageMargins left="0.59055118110236227" right="0.59055118110236227" top="0.59055118110236227" bottom="0.59055118110236227" header="0.59055118110236227" footer="0.59055118110236227"/>
  <pageSetup paperSize="9" scale="73"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D0712-87A4-4B64-9001-D927178BC39F}">
  <sheetPr>
    <pageSetUpPr fitToPage="1"/>
  </sheetPr>
  <dimension ref="A1:I19"/>
  <sheetViews>
    <sheetView view="pageBreakPreview" topLeftCell="B1" zoomScale="90" zoomScaleNormal="100" zoomScaleSheetLayoutView="90" workbookViewId="0">
      <selection activeCell="A12" sqref="A12:XFD14"/>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5" style="27" bestFit="1" customWidth="1"/>
    <col min="7" max="7" width="22.5" style="27" customWidth="1"/>
    <col min="8" max="8" width="5.875" style="27" customWidth="1"/>
    <col min="9" max="9" width="40.7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87" t="s">
        <v>64</v>
      </c>
      <c r="B5" s="187"/>
      <c r="C5" s="187"/>
      <c r="D5" s="187"/>
      <c r="E5" s="187"/>
      <c r="F5" s="187"/>
      <c r="G5" s="187"/>
      <c r="H5" s="187"/>
      <c r="I5" s="187"/>
    </row>
    <row r="7" spans="1:9">
      <c r="A7" s="31" t="s">
        <v>1</v>
      </c>
    </row>
    <row r="8" spans="1:9">
      <c r="A8" s="27" t="s">
        <v>622</v>
      </c>
    </row>
    <row r="10" spans="1:9" ht="36.75" customHeight="1">
      <c r="A10" s="40" t="s">
        <v>2</v>
      </c>
      <c r="B10" s="40" t="s">
        <v>3</v>
      </c>
      <c r="C10" s="40" t="s">
        <v>4</v>
      </c>
      <c r="D10" s="40" t="s">
        <v>5</v>
      </c>
      <c r="E10" s="40" t="s">
        <v>6</v>
      </c>
      <c r="F10" s="40" t="s">
        <v>7</v>
      </c>
      <c r="G10" s="40" t="s">
        <v>8</v>
      </c>
      <c r="H10" s="41" t="s">
        <v>9</v>
      </c>
      <c r="I10" s="42" t="s">
        <v>65</v>
      </c>
    </row>
    <row r="11" spans="1:9" ht="48" customHeight="1">
      <c r="A11" s="43"/>
      <c r="B11" s="43"/>
      <c r="C11" s="44"/>
      <c r="D11" s="45"/>
      <c r="E11" s="45"/>
      <c r="F11" s="46"/>
      <c r="G11" s="43"/>
      <c r="H11" s="47"/>
      <c r="I11" s="48"/>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5" fitToHeight="0"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ABD6E-0A28-46C8-B29E-4D90530A2499}">
  <sheetPr>
    <pageSetUpPr fitToPage="1"/>
  </sheetPr>
  <dimension ref="A1:I22"/>
  <sheetViews>
    <sheetView view="pageBreakPreview" topLeftCell="B1" zoomScale="90" zoomScaleNormal="100" zoomScaleSheetLayoutView="90" workbookViewId="0">
      <selection activeCell="G13" sqref="G13"/>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2.625" style="27" customWidth="1"/>
    <col min="8" max="8" width="5.875" style="27" customWidth="1"/>
    <col min="9" max="9" width="40.87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87" t="s">
        <v>64</v>
      </c>
      <c r="B5" s="187"/>
      <c r="C5" s="187"/>
      <c r="D5" s="187"/>
      <c r="E5" s="187"/>
      <c r="F5" s="187"/>
      <c r="G5" s="187"/>
      <c r="H5" s="187"/>
      <c r="I5" s="187"/>
    </row>
    <row r="7" spans="1:9">
      <c r="A7" s="31" t="s">
        <v>1</v>
      </c>
    </row>
    <row r="8" spans="1:9">
      <c r="A8" s="27" t="s">
        <v>622</v>
      </c>
    </row>
    <row r="10" spans="1:9" ht="36.75" customHeight="1">
      <c r="A10" s="40" t="s">
        <v>2</v>
      </c>
      <c r="B10" s="40" t="s">
        <v>3</v>
      </c>
      <c r="C10" s="40" t="s">
        <v>4</v>
      </c>
      <c r="D10" s="40" t="s">
        <v>5</v>
      </c>
      <c r="E10" s="40" t="s">
        <v>6</v>
      </c>
      <c r="F10" s="40" t="s">
        <v>7</v>
      </c>
      <c r="G10" s="40" t="s">
        <v>8</v>
      </c>
      <c r="H10" s="41" t="s">
        <v>9</v>
      </c>
      <c r="I10" s="42" t="s">
        <v>65</v>
      </c>
    </row>
    <row r="11" spans="1:9" ht="48" customHeight="1">
      <c r="A11" s="43"/>
      <c r="B11" s="43"/>
      <c r="C11" s="44"/>
      <c r="D11" s="45"/>
      <c r="E11" s="45"/>
      <c r="F11" s="46"/>
      <c r="G11" s="43"/>
      <c r="H11" s="47"/>
      <c r="I11" s="48"/>
    </row>
    <row r="12" spans="1:9" ht="48" customHeight="1">
      <c r="A12" s="43"/>
      <c r="B12" s="43"/>
      <c r="C12" s="44"/>
      <c r="D12" s="45"/>
      <c r="E12" s="45"/>
      <c r="F12" s="46"/>
      <c r="G12" s="43"/>
      <c r="H12" s="47"/>
      <c r="I12" s="48"/>
    </row>
    <row r="13" spans="1:9" ht="48" customHeight="1">
      <c r="A13" s="43"/>
      <c r="B13" s="43"/>
      <c r="C13" s="44"/>
      <c r="D13" s="45"/>
      <c r="E13" s="45"/>
      <c r="F13" s="46"/>
      <c r="G13" s="43"/>
      <c r="H13" s="47"/>
      <c r="I13" s="48"/>
    </row>
    <row r="14" spans="1:9" ht="48" customHeight="1">
      <c r="A14" s="43"/>
      <c r="B14" s="43"/>
      <c r="C14" s="44"/>
      <c r="D14" s="45"/>
      <c r="E14" s="45"/>
      <c r="F14" s="46"/>
      <c r="G14" s="43"/>
      <c r="H14" s="47"/>
      <c r="I14" s="48"/>
    </row>
    <row r="16" spans="1:9">
      <c r="A16" s="27" t="s">
        <v>11</v>
      </c>
    </row>
    <row r="17" spans="1:1">
      <c r="A17" s="27" t="s">
        <v>12</v>
      </c>
    </row>
    <row r="18" spans="1:1">
      <c r="A18" s="27" t="s">
        <v>13</v>
      </c>
    </row>
    <row r="19" spans="1:1">
      <c r="A19" s="27" t="s">
        <v>14</v>
      </c>
    </row>
    <row r="20" spans="1:1">
      <c r="A20" s="27" t="s">
        <v>15</v>
      </c>
    </row>
    <row r="21" spans="1:1">
      <c r="A21" s="27" t="s">
        <v>16</v>
      </c>
    </row>
    <row r="22" spans="1:1">
      <c r="A22"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5" fitToHeight="0"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3C5D-33A4-454A-B2FC-26AFC685728A}">
  <sheetPr>
    <pageSetUpPr fitToPage="1"/>
  </sheetPr>
  <dimension ref="A1:I22"/>
  <sheetViews>
    <sheetView view="pageBreakPreview" topLeftCell="B1" zoomScale="90" zoomScaleNormal="100" zoomScaleSheetLayoutView="90" workbookViewId="0">
      <selection activeCell="G13" sqref="G13"/>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5" style="27" bestFit="1" customWidth="1"/>
    <col min="7" max="7" width="22.5" style="27" customWidth="1"/>
    <col min="8" max="8" width="5.875" style="27" customWidth="1"/>
    <col min="9" max="9" width="40.62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87" t="s">
        <v>64</v>
      </c>
      <c r="B5" s="187"/>
      <c r="C5" s="187"/>
      <c r="D5" s="187"/>
      <c r="E5" s="187"/>
      <c r="F5" s="187"/>
      <c r="G5" s="187"/>
      <c r="H5" s="187"/>
      <c r="I5" s="187"/>
    </row>
    <row r="7" spans="1:9">
      <c r="A7" s="31" t="s">
        <v>1</v>
      </c>
    </row>
    <row r="8" spans="1:9">
      <c r="A8" s="27" t="s">
        <v>622</v>
      </c>
    </row>
    <row r="10" spans="1:9" ht="36.75" customHeight="1">
      <c r="A10" s="40" t="s">
        <v>2</v>
      </c>
      <c r="B10" s="40" t="s">
        <v>3</v>
      </c>
      <c r="C10" s="40" t="s">
        <v>4</v>
      </c>
      <c r="D10" s="40" t="s">
        <v>5</v>
      </c>
      <c r="E10" s="40" t="s">
        <v>6</v>
      </c>
      <c r="F10" s="40" t="s">
        <v>7</v>
      </c>
      <c r="G10" s="40" t="s">
        <v>8</v>
      </c>
      <c r="H10" s="41" t="s">
        <v>9</v>
      </c>
      <c r="I10" s="42" t="s">
        <v>65</v>
      </c>
    </row>
    <row r="11" spans="1:9" ht="48" customHeight="1">
      <c r="A11" s="43"/>
      <c r="B11" s="43"/>
      <c r="C11" s="44"/>
      <c r="D11" s="45"/>
      <c r="E11" s="45"/>
      <c r="F11" s="46"/>
      <c r="G11" s="43"/>
      <c r="H11" s="47"/>
      <c r="I11" s="48"/>
    </row>
    <row r="12" spans="1:9" ht="48" customHeight="1">
      <c r="A12" s="43"/>
      <c r="B12" s="43"/>
      <c r="C12" s="44"/>
      <c r="D12" s="45"/>
      <c r="E12" s="45"/>
      <c r="F12" s="46"/>
      <c r="G12" s="43"/>
      <c r="H12" s="47"/>
      <c r="I12" s="48"/>
    </row>
    <row r="13" spans="1:9" ht="48" customHeight="1">
      <c r="A13" s="43"/>
      <c r="B13" s="43"/>
      <c r="C13" s="44"/>
      <c r="D13" s="45"/>
      <c r="E13" s="45"/>
      <c r="F13" s="46"/>
      <c r="G13" s="43"/>
      <c r="H13" s="47"/>
      <c r="I13" s="48"/>
    </row>
    <row r="14" spans="1:9" ht="48" customHeight="1">
      <c r="A14" s="43"/>
      <c r="B14" s="43"/>
      <c r="C14" s="44"/>
      <c r="D14" s="45"/>
      <c r="E14" s="45"/>
      <c r="F14" s="46"/>
      <c r="G14" s="43"/>
      <c r="H14" s="47"/>
      <c r="I14" s="48"/>
    </row>
    <row r="16" spans="1:9">
      <c r="A16" s="27" t="s">
        <v>11</v>
      </c>
    </row>
    <row r="17" spans="1:1">
      <c r="A17" s="27" t="s">
        <v>12</v>
      </c>
    </row>
    <row r="18" spans="1:1">
      <c r="A18" s="27" t="s">
        <v>13</v>
      </c>
    </row>
    <row r="19" spans="1:1">
      <c r="A19" s="27" t="s">
        <v>14</v>
      </c>
    </row>
    <row r="20" spans="1:1">
      <c r="A20" s="27" t="s">
        <v>15</v>
      </c>
    </row>
    <row r="21" spans="1:1">
      <c r="A21" s="27" t="s">
        <v>16</v>
      </c>
    </row>
    <row r="22" spans="1:1">
      <c r="A22"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5" fitToHeight="0"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748E-B79B-4264-871B-ED07F0A8E431}">
  <sheetPr codeName="Sheet30">
    <pageSetUpPr fitToPage="1"/>
  </sheetPr>
  <dimension ref="A1:I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c r="I1" s="15" t="s">
        <v>620</v>
      </c>
    </row>
    <row r="2" spans="1:9">
      <c r="A2" s="16" t="s">
        <v>18</v>
      </c>
      <c r="B2" s="17"/>
      <c r="C2" s="17"/>
      <c r="D2" s="17"/>
      <c r="E2" s="17"/>
      <c r="F2" s="17"/>
      <c r="G2" s="17"/>
      <c r="H2" s="17"/>
      <c r="I2" s="17"/>
    </row>
    <row r="4" spans="1:9">
      <c r="A4" s="18" t="s">
        <v>0</v>
      </c>
    </row>
    <row r="5" spans="1:9">
      <c r="A5" s="188" t="s">
        <v>20</v>
      </c>
      <c r="B5" s="188"/>
      <c r="C5" s="188"/>
      <c r="D5" s="188"/>
      <c r="E5" s="188"/>
      <c r="F5" s="188"/>
      <c r="G5" s="188"/>
      <c r="H5" s="188"/>
      <c r="I5" s="188"/>
    </row>
    <row r="7" spans="1:9">
      <c r="A7" s="18" t="s">
        <v>1</v>
      </c>
    </row>
    <row r="8" spans="1:9">
      <c r="A8" s="14" t="s">
        <v>621</v>
      </c>
    </row>
    <row r="10" spans="1:9" ht="27">
      <c r="A10" s="19" t="s">
        <v>2</v>
      </c>
      <c r="B10" s="19" t="s">
        <v>3</v>
      </c>
      <c r="C10" s="19" t="s">
        <v>4</v>
      </c>
      <c r="D10" s="19" t="s">
        <v>5</v>
      </c>
      <c r="E10" s="19" t="s">
        <v>6</v>
      </c>
      <c r="F10" s="19" t="s">
        <v>7</v>
      </c>
      <c r="G10" s="19" t="s">
        <v>8</v>
      </c>
      <c r="H10" s="20" t="s">
        <v>9</v>
      </c>
      <c r="I10" s="19" t="s">
        <v>10</v>
      </c>
    </row>
    <row r="11" spans="1:9" ht="80.25" customHeight="1">
      <c r="A11" s="21" t="s">
        <v>21</v>
      </c>
      <c r="B11" s="21" t="s">
        <v>22</v>
      </c>
      <c r="C11" s="22">
        <v>1</v>
      </c>
      <c r="D11" s="22">
        <v>478800</v>
      </c>
      <c r="E11" s="22">
        <v>478800</v>
      </c>
      <c r="F11" s="23">
        <v>38178</v>
      </c>
      <c r="G11" s="21" t="s">
        <v>23</v>
      </c>
      <c r="H11" s="24" t="s">
        <v>19</v>
      </c>
      <c r="I11" s="25" t="s">
        <v>24</v>
      </c>
    </row>
    <row r="12" spans="1:9" ht="80.25" customHeight="1">
      <c r="A12" s="21"/>
      <c r="B12" s="21"/>
      <c r="C12" s="26"/>
      <c r="D12" s="22"/>
      <c r="E12" s="22"/>
      <c r="F12" s="23"/>
      <c r="G12" s="21"/>
      <c r="H12" s="24"/>
      <c r="I12" s="25"/>
    </row>
    <row r="13" spans="1:9" ht="80.25" customHeight="1">
      <c r="A13" s="21"/>
      <c r="B13" s="21"/>
      <c r="C13" s="26"/>
      <c r="D13" s="22"/>
      <c r="E13" s="22"/>
      <c r="F13" s="23"/>
      <c r="G13" s="21"/>
      <c r="H13" s="24"/>
      <c r="I13" s="25"/>
    </row>
    <row r="14" spans="1:9" ht="80.25" customHeight="1">
      <c r="A14" s="21"/>
      <c r="B14" s="21"/>
      <c r="C14" s="26"/>
      <c r="D14" s="22"/>
      <c r="E14" s="22"/>
      <c r="F14" s="23"/>
      <c r="G14" s="21"/>
      <c r="H14" s="24"/>
      <c r="I14" s="25"/>
    </row>
    <row r="16" spans="1:9">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C2924-58C6-46AA-A487-C3F48107ACD6}">
  <sheetPr>
    <pageSetUpPr fitToPage="1"/>
  </sheetPr>
  <dimension ref="A1:I20"/>
  <sheetViews>
    <sheetView workbookViewId="0"/>
  </sheetViews>
  <sheetFormatPr defaultColWidth="9" defaultRowHeight="13.5"/>
  <cols>
    <col min="1" max="1" width="39" style="49" customWidth="1"/>
    <col min="2" max="2" width="35" style="49" customWidth="1"/>
    <col min="3" max="3" width="5.5" style="49" bestFit="1" customWidth="1"/>
    <col min="4" max="5" width="13.875" style="49" bestFit="1" customWidth="1"/>
    <col min="6" max="6" width="11.625" style="49" bestFit="1" customWidth="1"/>
    <col min="7" max="7" width="22.625" style="49" customWidth="1"/>
    <col min="8" max="8" width="5.875" style="49" customWidth="1"/>
    <col min="9" max="9" width="21.5" style="49" customWidth="1"/>
    <col min="10" max="16384" width="9" style="49"/>
  </cols>
  <sheetData>
    <row r="1" spans="1:9">
      <c r="I1" s="50" t="s">
        <v>623</v>
      </c>
    </row>
    <row r="2" spans="1:9">
      <c r="A2" s="51" t="s">
        <v>18</v>
      </c>
      <c r="B2" s="52"/>
      <c r="C2" s="52"/>
      <c r="D2" s="52"/>
      <c r="E2" s="52"/>
      <c r="F2" s="52"/>
      <c r="G2" s="52"/>
      <c r="H2" s="52"/>
      <c r="I2" s="52"/>
    </row>
    <row r="4" spans="1:9">
      <c r="A4" s="53" t="s">
        <v>0</v>
      </c>
    </row>
    <row r="5" spans="1:9">
      <c r="A5" s="175" t="s">
        <v>82</v>
      </c>
      <c r="B5" s="175"/>
      <c r="C5" s="175"/>
      <c r="D5" s="175"/>
      <c r="E5" s="175"/>
      <c r="F5" s="175"/>
      <c r="G5" s="175"/>
      <c r="H5" s="175"/>
      <c r="I5" s="175"/>
    </row>
    <row r="7" spans="1:9">
      <c r="A7" s="53" t="s">
        <v>1</v>
      </c>
    </row>
    <row r="8" spans="1:9">
      <c r="A8" s="49" t="s">
        <v>622</v>
      </c>
    </row>
    <row r="10" spans="1:9" ht="27">
      <c r="A10" s="54" t="s">
        <v>2</v>
      </c>
      <c r="B10" s="54" t="s">
        <v>3</v>
      </c>
      <c r="C10" s="54" t="s">
        <v>4</v>
      </c>
      <c r="D10" s="54" t="s">
        <v>5</v>
      </c>
      <c r="E10" s="54" t="s">
        <v>6</v>
      </c>
      <c r="F10" s="54" t="s">
        <v>7</v>
      </c>
      <c r="G10" s="54" t="s">
        <v>8</v>
      </c>
      <c r="H10" s="55" t="s">
        <v>9</v>
      </c>
      <c r="I10" s="54" t="s">
        <v>10</v>
      </c>
    </row>
    <row r="11" spans="1:9" ht="67.5" customHeight="1">
      <c r="A11" s="56" t="s">
        <v>83</v>
      </c>
      <c r="B11" s="56" t="s">
        <v>84</v>
      </c>
      <c r="C11" s="57">
        <v>9</v>
      </c>
      <c r="D11" s="58">
        <v>763350</v>
      </c>
      <c r="E11" s="58">
        <v>6870150</v>
      </c>
      <c r="F11" s="59">
        <v>39507</v>
      </c>
      <c r="G11" s="56" t="s">
        <v>85</v>
      </c>
      <c r="H11" s="54" t="s">
        <v>47</v>
      </c>
      <c r="I11" s="60" t="s">
        <v>86</v>
      </c>
    </row>
    <row r="12" spans="1:9" ht="67.5" customHeight="1">
      <c r="A12" s="56" t="s">
        <v>87</v>
      </c>
      <c r="B12" s="56" t="s">
        <v>88</v>
      </c>
      <c r="C12" s="57">
        <v>1</v>
      </c>
      <c r="D12" s="58">
        <v>376950</v>
      </c>
      <c r="E12" s="58">
        <v>376950</v>
      </c>
      <c r="F12" s="59">
        <v>39507</v>
      </c>
      <c r="G12" s="56" t="s">
        <v>85</v>
      </c>
      <c r="H12" s="54" t="s">
        <v>47</v>
      </c>
      <c r="I12" s="60" t="s">
        <v>89</v>
      </c>
    </row>
    <row r="14" spans="1:9">
      <c r="A14" s="49" t="s">
        <v>11</v>
      </c>
    </row>
    <row r="15" spans="1:9">
      <c r="A15" s="49" t="s">
        <v>12</v>
      </c>
    </row>
    <row r="16" spans="1:9">
      <c r="A16" s="49" t="s">
        <v>13</v>
      </c>
    </row>
    <row r="17" spans="1:1">
      <c r="A17" s="49" t="s">
        <v>14</v>
      </c>
    </row>
    <row r="18" spans="1:1">
      <c r="A18" s="49" t="s">
        <v>15</v>
      </c>
    </row>
    <row r="19" spans="1:1">
      <c r="A19" s="49" t="s">
        <v>16</v>
      </c>
    </row>
    <row r="20" spans="1:1">
      <c r="A20" s="49" t="s">
        <v>17</v>
      </c>
    </row>
  </sheetData>
  <mergeCells count="1">
    <mergeCell ref="A5:I5"/>
  </mergeCells>
  <phoneticPr fontId="5"/>
  <pageMargins left="0.7" right="0.7" top="0.75" bottom="0.75" header="0.3" footer="0.3"/>
  <pageSetup paperSize="9" scale="79"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D00E-C3BB-4422-BB02-5D096812C465}">
  <sheetPr codeName="Sheet31">
    <pageSetUpPr fitToPage="1"/>
  </sheetPr>
  <dimension ref="A1:I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c r="I1" s="15" t="s">
        <v>620</v>
      </c>
    </row>
    <row r="2" spans="1:9">
      <c r="A2" s="16" t="s">
        <v>18</v>
      </c>
      <c r="B2" s="17"/>
      <c r="C2" s="17"/>
      <c r="D2" s="17"/>
      <c r="E2" s="17"/>
      <c r="F2" s="17"/>
      <c r="G2" s="17"/>
      <c r="H2" s="17"/>
      <c r="I2" s="17"/>
    </row>
    <row r="4" spans="1:9">
      <c r="A4" s="18" t="s">
        <v>0</v>
      </c>
    </row>
    <row r="5" spans="1:9">
      <c r="A5" s="188" t="s">
        <v>25</v>
      </c>
      <c r="B5" s="188"/>
      <c r="C5" s="188"/>
      <c r="D5" s="188"/>
      <c r="E5" s="188"/>
      <c r="F5" s="188"/>
      <c r="G5" s="188"/>
      <c r="H5" s="188"/>
      <c r="I5" s="188"/>
    </row>
    <row r="7" spans="1:9">
      <c r="A7" s="18" t="s">
        <v>1</v>
      </c>
    </row>
    <row r="8" spans="1:9">
      <c r="A8" s="14" t="s">
        <v>621</v>
      </c>
    </row>
    <row r="10" spans="1:9" ht="27">
      <c r="A10" s="19" t="s">
        <v>2</v>
      </c>
      <c r="B10" s="19" t="s">
        <v>3</v>
      </c>
      <c r="C10" s="19" t="s">
        <v>4</v>
      </c>
      <c r="D10" s="19" t="s">
        <v>5</v>
      </c>
      <c r="E10" s="19" t="s">
        <v>6</v>
      </c>
      <c r="F10" s="19" t="s">
        <v>7</v>
      </c>
      <c r="G10" s="19" t="s">
        <v>8</v>
      </c>
      <c r="H10" s="20" t="s">
        <v>9</v>
      </c>
      <c r="I10" s="19" t="s">
        <v>10</v>
      </c>
    </row>
    <row r="11" spans="1:9" ht="80.25" customHeight="1">
      <c r="A11" s="21" t="s">
        <v>26</v>
      </c>
      <c r="B11" s="21" t="s">
        <v>27</v>
      </c>
      <c r="C11" s="22">
        <v>1</v>
      </c>
      <c r="D11" s="22">
        <v>1785000</v>
      </c>
      <c r="E11" s="22">
        <v>1785000</v>
      </c>
      <c r="F11" s="23">
        <v>39402</v>
      </c>
      <c r="G11" s="21" t="s">
        <v>23</v>
      </c>
      <c r="H11" s="24" t="s">
        <v>19</v>
      </c>
      <c r="I11" s="25" t="s">
        <v>24</v>
      </c>
    </row>
    <row r="12" spans="1:9" ht="80.25" customHeight="1">
      <c r="A12" s="21" t="s">
        <v>28</v>
      </c>
      <c r="B12" s="21" t="s">
        <v>29</v>
      </c>
      <c r="C12" s="22">
        <v>1</v>
      </c>
      <c r="D12" s="22">
        <v>427140</v>
      </c>
      <c r="E12" s="22">
        <v>427140</v>
      </c>
      <c r="F12" s="23">
        <v>39867</v>
      </c>
      <c r="G12" s="21" t="s">
        <v>23</v>
      </c>
      <c r="H12" s="24" t="s">
        <v>19</v>
      </c>
      <c r="I12" s="25" t="s">
        <v>24</v>
      </c>
    </row>
    <row r="13" spans="1:9" ht="80.25" customHeight="1">
      <c r="A13" s="21"/>
      <c r="B13" s="21"/>
      <c r="C13" s="26"/>
      <c r="D13" s="22"/>
      <c r="E13" s="22"/>
      <c r="F13" s="23"/>
      <c r="G13" s="21"/>
      <c r="H13" s="24"/>
      <c r="I13" s="25"/>
    </row>
    <row r="14" spans="1:9" ht="80.25" customHeight="1">
      <c r="A14" s="21"/>
      <c r="B14" s="21"/>
      <c r="C14" s="26"/>
      <c r="D14" s="22"/>
      <c r="E14" s="22"/>
      <c r="F14" s="23"/>
      <c r="G14" s="21"/>
      <c r="H14" s="24"/>
      <c r="I14" s="25"/>
    </row>
    <row r="16" spans="1:9">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0D94D-EF2E-4DC8-8A5B-A07738F345BA}">
  <sheetPr codeName="Sheet32">
    <pageSetUpPr fitToPage="1"/>
  </sheetPr>
  <dimension ref="A1:I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c r="I1" s="15" t="s">
        <v>620</v>
      </c>
    </row>
    <row r="2" spans="1:9">
      <c r="A2" s="16" t="s">
        <v>18</v>
      </c>
      <c r="B2" s="17"/>
      <c r="C2" s="17"/>
      <c r="D2" s="17"/>
      <c r="E2" s="17"/>
      <c r="F2" s="17"/>
      <c r="G2" s="17"/>
      <c r="H2" s="17"/>
      <c r="I2" s="17"/>
    </row>
    <row r="4" spans="1:9">
      <c r="A4" s="18" t="s">
        <v>0</v>
      </c>
    </row>
    <row r="5" spans="1:9">
      <c r="A5" s="188" t="s">
        <v>30</v>
      </c>
      <c r="B5" s="188"/>
      <c r="C5" s="188"/>
      <c r="D5" s="188"/>
      <c r="E5" s="188"/>
      <c r="F5" s="188"/>
      <c r="G5" s="188"/>
      <c r="H5" s="188"/>
      <c r="I5" s="188"/>
    </row>
    <row r="7" spans="1:9">
      <c r="A7" s="18" t="s">
        <v>1</v>
      </c>
    </row>
    <row r="8" spans="1:9">
      <c r="A8" s="14" t="s">
        <v>621</v>
      </c>
    </row>
    <row r="10" spans="1:9" ht="27">
      <c r="A10" s="19" t="s">
        <v>2</v>
      </c>
      <c r="B10" s="19" t="s">
        <v>3</v>
      </c>
      <c r="C10" s="19" t="s">
        <v>4</v>
      </c>
      <c r="D10" s="19" t="s">
        <v>5</v>
      </c>
      <c r="E10" s="19" t="s">
        <v>6</v>
      </c>
      <c r="F10" s="19" t="s">
        <v>7</v>
      </c>
      <c r="G10" s="19" t="s">
        <v>8</v>
      </c>
      <c r="H10" s="20" t="s">
        <v>9</v>
      </c>
      <c r="I10" s="19" t="s">
        <v>10</v>
      </c>
    </row>
    <row r="11" spans="1:9" ht="80.25" customHeight="1">
      <c r="A11" s="21" t="s">
        <v>31</v>
      </c>
      <c r="B11" s="21" t="s">
        <v>32</v>
      </c>
      <c r="C11" s="22">
        <v>1</v>
      </c>
      <c r="D11" s="22">
        <v>850500</v>
      </c>
      <c r="E11" s="22">
        <v>850500</v>
      </c>
      <c r="F11" s="23">
        <v>38708</v>
      </c>
      <c r="G11" s="21" t="s">
        <v>23</v>
      </c>
      <c r="H11" s="24" t="s">
        <v>19</v>
      </c>
      <c r="I11" s="25" t="s">
        <v>24</v>
      </c>
    </row>
    <row r="12" spans="1:9" ht="80.25" customHeight="1">
      <c r="A12" s="21" t="s">
        <v>33</v>
      </c>
      <c r="B12" s="21" t="s">
        <v>34</v>
      </c>
      <c r="C12" s="22">
        <v>1</v>
      </c>
      <c r="D12" s="22">
        <v>553350</v>
      </c>
      <c r="E12" s="22">
        <v>553350</v>
      </c>
      <c r="F12" s="23">
        <v>38708</v>
      </c>
      <c r="G12" s="21" t="s">
        <v>23</v>
      </c>
      <c r="H12" s="24" t="s">
        <v>19</v>
      </c>
      <c r="I12" s="25" t="s">
        <v>24</v>
      </c>
    </row>
    <row r="13" spans="1:9" ht="80.25" customHeight="1">
      <c r="A13" s="21" t="s">
        <v>35</v>
      </c>
      <c r="B13" s="21" t="s">
        <v>36</v>
      </c>
      <c r="C13" s="22">
        <v>1</v>
      </c>
      <c r="D13" s="22">
        <v>330750</v>
      </c>
      <c r="E13" s="22">
        <v>330750</v>
      </c>
      <c r="F13" s="23">
        <v>38713</v>
      </c>
      <c r="G13" s="21" t="s">
        <v>23</v>
      </c>
      <c r="H13" s="24" t="s">
        <v>19</v>
      </c>
      <c r="I13" s="25" t="s">
        <v>24</v>
      </c>
    </row>
    <row r="14" spans="1:9" ht="80.25" customHeight="1">
      <c r="A14" s="21" t="s">
        <v>37</v>
      </c>
      <c r="B14" s="21" t="s">
        <v>38</v>
      </c>
      <c r="C14" s="22">
        <v>1</v>
      </c>
      <c r="D14" s="22">
        <v>924000</v>
      </c>
      <c r="E14" s="22">
        <v>924000</v>
      </c>
      <c r="F14" s="23">
        <v>38736</v>
      </c>
      <c r="G14" s="21" t="s">
        <v>23</v>
      </c>
      <c r="H14" s="24" t="s">
        <v>19</v>
      </c>
      <c r="I14" s="25" t="s">
        <v>24</v>
      </c>
    </row>
    <row r="16" spans="1:9">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2895-CD32-4FE1-A965-267C2C4B4613}">
  <sheetPr codeName="Sheet27">
    <pageSetUpPr fitToPage="1"/>
  </sheetPr>
  <dimension ref="A1:I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c r="I1" s="15" t="s">
        <v>620</v>
      </c>
    </row>
    <row r="2" spans="1:9">
      <c r="A2" s="16" t="s">
        <v>18</v>
      </c>
      <c r="B2" s="17"/>
      <c r="C2" s="17"/>
      <c r="D2" s="17"/>
      <c r="E2" s="17"/>
      <c r="F2" s="17"/>
      <c r="G2" s="17"/>
      <c r="H2" s="17"/>
      <c r="I2" s="17"/>
    </row>
    <row r="4" spans="1:9">
      <c r="A4" s="18" t="s">
        <v>0</v>
      </c>
    </row>
    <row r="5" spans="1:9">
      <c r="A5" s="188" t="s">
        <v>20</v>
      </c>
      <c r="B5" s="188"/>
      <c r="C5" s="188"/>
      <c r="D5" s="188"/>
      <c r="E5" s="188"/>
      <c r="F5" s="188"/>
      <c r="G5" s="188"/>
      <c r="H5" s="188"/>
      <c r="I5" s="188"/>
    </row>
    <row r="7" spans="1:9">
      <c r="A7" s="18" t="s">
        <v>1</v>
      </c>
    </row>
    <row r="8" spans="1:9">
      <c r="A8" s="14" t="s">
        <v>621</v>
      </c>
    </row>
    <row r="10" spans="1:9" ht="27">
      <c r="A10" s="19" t="s">
        <v>2</v>
      </c>
      <c r="B10" s="19" t="s">
        <v>3</v>
      </c>
      <c r="C10" s="19" t="s">
        <v>4</v>
      </c>
      <c r="D10" s="19" t="s">
        <v>5</v>
      </c>
      <c r="E10" s="19" t="s">
        <v>6</v>
      </c>
      <c r="F10" s="19" t="s">
        <v>7</v>
      </c>
      <c r="G10" s="19" t="s">
        <v>8</v>
      </c>
      <c r="H10" s="20" t="s">
        <v>9</v>
      </c>
      <c r="I10" s="19" t="s">
        <v>10</v>
      </c>
    </row>
    <row r="11" spans="1:9" ht="80.25" customHeight="1">
      <c r="A11" s="21" t="s">
        <v>21</v>
      </c>
      <c r="B11" s="21" t="s">
        <v>22</v>
      </c>
      <c r="C11" s="22">
        <v>1</v>
      </c>
      <c r="D11" s="22">
        <v>478800</v>
      </c>
      <c r="E11" s="22">
        <v>478800</v>
      </c>
      <c r="F11" s="23">
        <v>38178</v>
      </c>
      <c r="G11" s="21" t="s">
        <v>23</v>
      </c>
      <c r="H11" s="24" t="s">
        <v>19</v>
      </c>
      <c r="I11" s="25" t="s">
        <v>24</v>
      </c>
    </row>
    <row r="12" spans="1:9" ht="80.25" customHeight="1">
      <c r="A12" s="21"/>
      <c r="B12" s="21"/>
      <c r="C12" s="26"/>
      <c r="D12" s="22"/>
      <c r="E12" s="22"/>
      <c r="F12" s="23"/>
      <c r="G12" s="21"/>
      <c r="H12" s="24"/>
      <c r="I12" s="25"/>
    </row>
    <row r="13" spans="1:9" ht="80.25" customHeight="1">
      <c r="A13" s="21"/>
      <c r="B13" s="21"/>
      <c r="C13" s="26"/>
      <c r="D13" s="22"/>
      <c r="E13" s="22"/>
      <c r="F13" s="23"/>
      <c r="G13" s="21"/>
      <c r="H13" s="24"/>
      <c r="I13" s="25"/>
    </row>
    <row r="14" spans="1:9" ht="80.25" customHeight="1">
      <c r="A14" s="21"/>
      <c r="B14" s="21"/>
      <c r="C14" s="26"/>
      <c r="D14" s="22"/>
      <c r="E14" s="22"/>
      <c r="F14" s="23"/>
      <c r="G14" s="21"/>
      <c r="H14" s="24"/>
      <c r="I14" s="25"/>
    </row>
    <row r="16" spans="1:9">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7079-E8BD-4E0F-8D8B-0FCD3BB5A4CD}">
  <sheetPr codeName="Sheet28">
    <pageSetUpPr fitToPage="1"/>
  </sheetPr>
  <dimension ref="A1:I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c r="I1" s="15" t="s">
        <v>620</v>
      </c>
    </row>
    <row r="2" spans="1:9">
      <c r="A2" s="16" t="s">
        <v>18</v>
      </c>
      <c r="B2" s="17"/>
      <c r="C2" s="17"/>
      <c r="D2" s="17"/>
      <c r="E2" s="17"/>
      <c r="F2" s="17"/>
      <c r="G2" s="17"/>
      <c r="H2" s="17"/>
      <c r="I2" s="17"/>
    </row>
    <row r="4" spans="1:9">
      <c r="A4" s="18" t="s">
        <v>0</v>
      </c>
    </row>
    <row r="5" spans="1:9">
      <c r="A5" s="188" t="s">
        <v>25</v>
      </c>
      <c r="B5" s="188"/>
      <c r="C5" s="188"/>
      <c r="D5" s="188"/>
      <c r="E5" s="188"/>
      <c r="F5" s="188"/>
      <c r="G5" s="188"/>
      <c r="H5" s="188"/>
      <c r="I5" s="188"/>
    </row>
    <row r="7" spans="1:9">
      <c r="A7" s="18" t="s">
        <v>1</v>
      </c>
    </row>
    <row r="8" spans="1:9">
      <c r="A8" s="14" t="s">
        <v>621</v>
      </c>
    </row>
    <row r="10" spans="1:9" ht="27">
      <c r="A10" s="19" t="s">
        <v>2</v>
      </c>
      <c r="B10" s="19" t="s">
        <v>3</v>
      </c>
      <c r="C10" s="19" t="s">
        <v>4</v>
      </c>
      <c r="D10" s="19" t="s">
        <v>5</v>
      </c>
      <c r="E10" s="19" t="s">
        <v>6</v>
      </c>
      <c r="F10" s="19" t="s">
        <v>7</v>
      </c>
      <c r="G10" s="19" t="s">
        <v>8</v>
      </c>
      <c r="H10" s="20" t="s">
        <v>9</v>
      </c>
      <c r="I10" s="19" t="s">
        <v>10</v>
      </c>
    </row>
    <row r="11" spans="1:9" ht="80.25" customHeight="1">
      <c r="A11" s="21" t="s">
        <v>26</v>
      </c>
      <c r="B11" s="21" t="s">
        <v>27</v>
      </c>
      <c r="C11" s="22">
        <v>1</v>
      </c>
      <c r="D11" s="22">
        <v>1785000</v>
      </c>
      <c r="E11" s="22">
        <v>1785000</v>
      </c>
      <c r="F11" s="23">
        <v>39402</v>
      </c>
      <c r="G11" s="21" t="s">
        <v>23</v>
      </c>
      <c r="H11" s="24" t="s">
        <v>19</v>
      </c>
      <c r="I11" s="25" t="s">
        <v>24</v>
      </c>
    </row>
    <row r="12" spans="1:9" ht="80.25" customHeight="1">
      <c r="A12" s="21" t="s">
        <v>28</v>
      </c>
      <c r="B12" s="21" t="s">
        <v>29</v>
      </c>
      <c r="C12" s="22">
        <v>1</v>
      </c>
      <c r="D12" s="22">
        <v>427140</v>
      </c>
      <c r="E12" s="22">
        <v>427140</v>
      </c>
      <c r="F12" s="23">
        <v>39867</v>
      </c>
      <c r="G12" s="21" t="s">
        <v>23</v>
      </c>
      <c r="H12" s="24" t="s">
        <v>19</v>
      </c>
      <c r="I12" s="25" t="s">
        <v>24</v>
      </c>
    </row>
    <row r="13" spans="1:9" ht="80.25" customHeight="1">
      <c r="A13" s="21"/>
      <c r="B13" s="21"/>
      <c r="C13" s="26"/>
      <c r="D13" s="22"/>
      <c r="E13" s="22"/>
      <c r="F13" s="23"/>
      <c r="G13" s="21"/>
      <c r="H13" s="24"/>
      <c r="I13" s="25"/>
    </row>
    <row r="14" spans="1:9" ht="80.25" customHeight="1">
      <c r="A14" s="21"/>
      <c r="B14" s="21"/>
      <c r="C14" s="26"/>
      <c r="D14" s="22"/>
      <c r="E14" s="22"/>
      <c r="F14" s="23"/>
      <c r="G14" s="21"/>
      <c r="H14" s="24"/>
      <c r="I14" s="25"/>
    </row>
    <row r="16" spans="1:9">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BAEFA-2151-4B82-A211-CCE08DB70D06}">
  <sheetPr codeName="Sheet29">
    <pageSetUpPr fitToPage="1"/>
  </sheetPr>
  <dimension ref="A1:I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9">
      <c r="I1" s="15" t="s">
        <v>620</v>
      </c>
    </row>
    <row r="2" spans="1:9">
      <c r="A2" s="16" t="s">
        <v>18</v>
      </c>
      <c r="B2" s="17"/>
      <c r="C2" s="17"/>
      <c r="D2" s="17"/>
      <c r="E2" s="17"/>
      <c r="F2" s="17"/>
      <c r="G2" s="17"/>
      <c r="H2" s="17"/>
      <c r="I2" s="17"/>
    </row>
    <row r="4" spans="1:9">
      <c r="A4" s="18" t="s">
        <v>0</v>
      </c>
    </row>
    <row r="5" spans="1:9">
      <c r="A5" s="188" t="s">
        <v>30</v>
      </c>
      <c r="B5" s="188"/>
      <c r="C5" s="188"/>
      <c r="D5" s="188"/>
      <c r="E5" s="188"/>
      <c r="F5" s="188"/>
      <c r="G5" s="188"/>
      <c r="H5" s="188"/>
      <c r="I5" s="188"/>
    </row>
    <row r="7" spans="1:9">
      <c r="A7" s="18" t="s">
        <v>1</v>
      </c>
    </row>
    <row r="8" spans="1:9">
      <c r="A8" s="14" t="s">
        <v>621</v>
      </c>
    </row>
    <row r="10" spans="1:9" ht="27">
      <c r="A10" s="19" t="s">
        <v>2</v>
      </c>
      <c r="B10" s="19" t="s">
        <v>3</v>
      </c>
      <c r="C10" s="19" t="s">
        <v>4</v>
      </c>
      <c r="D10" s="19" t="s">
        <v>5</v>
      </c>
      <c r="E10" s="19" t="s">
        <v>6</v>
      </c>
      <c r="F10" s="19" t="s">
        <v>7</v>
      </c>
      <c r="G10" s="19" t="s">
        <v>8</v>
      </c>
      <c r="H10" s="20" t="s">
        <v>9</v>
      </c>
      <c r="I10" s="19" t="s">
        <v>10</v>
      </c>
    </row>
    <row r="11" spans="1:9" ht="80.25" customHeight="1">
      <c r="A11" s="21" t="s">
        <v>31</v>
      </c>
      <c r="B11" s="21" t="s">
        <v>32</v>
      </c>
      <c r="C11" s="22">
        <v>1</v>
      </c>
      <c r="D11" s="22">
        <v>850500</v>
      </c>
      <c r="E11" s="22">
        <v>850500</v>
      </c>
      <c r="F11" s="23">
        <v>38708</v>
      </c>
      <c r="G11" s="21" t="s">
        <v>23</v>
      </c>
      <c r="H11" s="24" t="s">
        <v>19</v>
      </c>
      <c r="I11" s="25" t="s">
        <v>24</v>
      </c>
    </row>
    <row r="12" spans="1:9" ht="80.25" customHeight="1">
      <c r="A12" s="21" t="s">
        <v>33</v>
      </c>
      <c r="B12" s="21" t="s">
        <v>34</v>
      </c>
      <c r="C12" s="22">
        <v>1</v>
      </c>
      <c r="D12" s="22">
        <v>553350</v>
      </c>
      <c r="E12" s="22">
        <v>553350</v>
      </c>
      <c r="F12" s="23">
        <v>38708</v>
      </c>
      <c r="G12" s="21" t="s">
        <v>23</v>
      </c>
      <c r="H12" s="24" t="s">
        <v>19</v>
      </c>
      <c r="I12" s="25" t="s">
        <v>24</v>
      </c>
    </row>
    <row r="13" spans="1:9" ht="80.25" customHeight="1">
      <c r="A13" s="21" t="s">
        <v>35</v>
      </c>
      <c r="B13" s="21" t="s">
        <v>36</v>
      </c>
      <c r="C13" s="22">
        <v>1</v>
      </c>
      <c r="D13" s="22">
        <v>330750</v>
      </c>
      <c r="E13" s="22">
        <v>330750</v>
      </c>
      <c r="F13" s="23">
        <v>38713</v>
      </c>
      <c r="G13" s="21" t="s">
        <v>23</v>
      </c>
      <c r="H13" s="24" t="s">
        <v>19</v>
      </c>
      <c r="I13" s="25" t="s">
        <v>24</v>
      </c>
    </row>
    <row r="14" spans="1:9" ht="80.25" customHeight="1">
      <c r="A14" s="21" t="s">
        <v>37</v>
      </c>
      <c r="B14" s="21" t="s">
        <v>38</v>
      </c>
      <c r="C14" s="22">
        <v>1</v>
      </c>
      <c r="D14" s="22">
        <v>924000</v>
      </c>
      <c r="E14" s="22">
        <v>924000</v>
      </c>
      <c r="F14" s="23">
        <v>38736</v>
      </c>
      <c r="G14" s="21" t="s">
        <v>23</v>
      </c>
      <c r="H14" s="24" t="s">
        <v>19</v>
      </c>
      <c r="I14" s="25" t="s">
        <v>24</v>
      </c>
    </row>
    <row r="16" spans="1:9">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BDF3-D73D-4A4B-B618-61D40DED1BB7}">
  <sheetPr codeName="Sheet24">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12">
      <c r="I1" s="15" t="s">
        <v>620</v>
      </c>
      <c r="L1" s="14" t="s">
        <v>39</v>
      </c>
    </row>
    <row r="2" spans="1:12">
      <c r="A2" s="16" t="s">
        <v>18</v>
      </c>
      <c r="B2" s="17"/>
      <c r="C2" s="17"/>
      <c r="D2" s="17"/>
      <c r="E2" s="17"/>
      <c r="F2" s="17"/>
      <c r="G2" s="17"/>
      <c r="H2" s="17"/>
      <c r="I2" s="17"/>
    </row>
    <row r="4" spans="1:12">
      <c r="A4" s="18" t="s">
        <v>0</v>
      </c>
    </row>
    <row r="5" spans="1:12">
      <c r="A5" s="188" t="s">
        <v>20</v>
      </c>
      <c r="B5" s="188"/>
      <c r="C5" s="188"/>
      <c r="D5" s="188"/>
      <c r="E5" s="188"/>
      <c r="F5" s="188"/>
      <c r="G5" s="188"/>
      <c r="H5" s="188"/>
      <c r="I5" s="188"/>
    </row>
    <row r="7" spans="1:12">
      <c r="A7" s="18" t="s">
        <v>1</v>
      </c>
    </row>
    <row r="8" spans="1:12">
      <c r="A8" s="14" t="s">
        <v>621</v>
      </c>
    </row>
    <row r="10" spans="1:12" ht="27">
      <c r="A10" s="19" t="s">
        <v>2</v>
      </c>
      <c r="B10" s="19" t="s">
        <v>3</v>
      </c>
      <c r="C10" s="19" t="s">
        <v>4</v>
      </c>
      <c r="D10" s="19" t="s">
        <v>5</v>
      </c>
      <c r="E10" s="19" t="s">
        <v>6</v>
      </c>
      <c r="F10" s="19" t="s">
        <v>7</v>
      </c>
      <c r="G10" s="19" t="s">
        <v>8</v>
      </c>
      <c r="H10" s="20" t="s">
        <v>9</v>
      </c>
      <c r="I10" s="19" t="s">
        <v>10</v>
      </c>
    </row>
    <row r="11" spans="1:12" ht="80.25" customHeight="1">
      <c r="A11" s="21" t="s">
        <v>21</v>
      </c>
      <c r="B11" s="21" t="s">
        <v>22</v>
      </c>
      <c r="C11" s="22">
        <v>1</v>
      </c>
      <c r="D11" s="22">
        <v>478800</v>
      </c>
      <c r="E11" s="22">
        <v>478800</v>
      </c>
      <c r="F11" s="23">
        <v>38178</v>
      </c>
      <c r="G11" s="21" t="s">
        <v>23</v>
      </c>
      <c r="H11" s="24" t="s">
        <v>19</v>
      </c>
      <c r="I11" s="25" t="s">
        <v>24</v>
      </c>
    </row>
    <row r="12" spans="1:12" ht="80.25" customHeight="1">
      <c r="A12" s="21"/>
      <c r="B12" s="21"/>
      <c r="C12" s="26"/>
      <c r="D12" s="22"/>
      <c r="E12" s="22"/>
      <c r="F12" s="23"/>
      <c r="G12" s="21"/>
      <c r="H12" s="24"/>
      <c r="I12" s="25"/>
    </row>
    <row r="13" spans="1:12" ht="80.25" customHeight="1">
      <c r="A13" s="21"/>
      <c r="B13" s="21"/>
      <c r="C13" s="26"/>
      <c r="D13" s="22"/>
      <c r="E13" s="22"/>
      <c r="F13" s="23"/>
      <c r="G13" s="21"/>
      <c r="H13" s="24"/>
      <c r="I13" s="25"/>
    </row>
    <row r="14" spans="1:12" ht="80.25" customHeight="1">
      <c r="A14" s="21"/>
      <c r="B14" s="21"/>
      <c r="C14" s="26"/>
      <c r="D14" s="22"/>
      <c r="E14" s="22"/>
      <c r="F14" s="23"/>
      <c r="G14" s="21"/>
      <c r="H14" s="24"/>
      <c r="I14" s="25"/>
    </row>
    <row r="16" spans="1:12">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4D48-79D0-4D63-AD53-D526CCC07ADC}">
  <sheetPr codeName="Sheet25">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12">
      <c r="I1" s="15" t="s">
        <v>620</v>
      </c>
      <c r="L1" s="14" t="s">
        <v>39</v>
      </c>
    </row>
    <row r="2" spans="1:12">
      <c r="A2" s="16" t="s">
        <v>18</v>
      </c>
      <c r="B2" s="17"/>
      <c r="C2" s="17"/>
      <c r="D2" s="17"/>
      <c r="E2" s="17"/>
      <c r="F2" s="17"/>
      <c r="G2" s="17"/>
      <c r="H2" s="17"/>
      <c r="I2" s="17"/>
    </row>
    <row r="4" spans="1:12">
      <c r="A4" s="18" t="s">
        <v>0</v>
      </c>
    </row>
    <row r="5" spans="1:12">
      <c r="A5" s="188" t="s">
        <v>25</v>
      </c>
      <c r="B5" s="188"/>
      <c r="C5" s="188"/>
      <c r="D5" s="188"/>
      <c r="E5" s="188"/>
      <c r="F5" s="188"/>
      <c r="G5" s="188"/>
      <c r="H5" s="188"/>
      <c r="I5" s="188"/>
    </row>
    <row r="7" spans="1:12">
      <c r="A7" s="18" t="s">
        <v>1</v>
      </c>
    </row>
    <row r="8" spans="1:12">
      <c r="A8" s="14" t="s">
        <v>621</v>
      </c>
    </row>
    <row r="10" spans="1:12" ht="27">
      <c r="A10" s="19" t="s">
        <v>2</v>
      </c>
      <c r="B10" s="19" t="s">
        <v>3</v>
      </c>
      <c r="C10" s="19" t="s">
        <v>4</v>
      </c>
      <c r="D10" s="19" t="s">
        <v>5</v>
      </c>
      <c r="E10" s="19" t="s">
        <v>6</v>
      </c>
      <c r="F10" s="19" t="s">
        <v>7</v>
      </c>
      <c r="G10" s="19" t="s">
        <v>8</v>
      </c>
      <c r="H10" s="20" t="s">
        <v>9</v>
      </c>
      <c r="I10" s="19" t="s">
        <v>10</v>
      </c>
    </row>
    <row r="11" spans="1:12" ht="80.25" customHeight="1">
      <c r="A11" s="21" t="s">
        <v>26</v>
      </c>
      <c r="B11" s="21" t="s">
        <v>27</v>
      </c>
      <c r="C11" s="22">
        <v>1</v>
      </c>
      <c r="D11" s="22">
        <v>1785000</v>
      </c>
      <c r="E11" s="22">
        <v>1785000</v>
      </c>
      <c r="F11" s="23">
        <v>39402</v>
      </c>
      <c r="G11" s="21" t="s">
        <v>23</v>
      </c>
      <c r="H11" s="24" t="s">
        <v>19</v>
      </c>
      <c r="I11" s="25" t="s">
        <v>24</v>
      </c>
    </row>
    <row r="12" spans="1:12" ht="80.25" customHeight="1">
      <c r="A12" s="21" t="s">
        <v>28</v>
      </c>
      <c r="B12" s="21" t="s">
        <v>29</v>
      </c>
      <c r="C12" s="22">
        <v>1</v>
      </c>
      <c r="D12" s="22">
        <v>427140</v>
      </c>
      <c r="E12" s="22">
        <v>427140</v>
      </c>
      <c r="F12" s="23">
        <v>39867</v>
      </c>
      <c r="G12" s="21" t="s">
        <v>23</v>
      </c>
      <c r="H12" s="24" t="s">
        <v>19</v>
      </c>
      <c r="I12" s="25" t="s">
        <v>24</v>
      </c>
    </row>
    <row r="13" spans="1:12" ht="80.25" customHeight="1">
      <c r="A13" s="21"/>
      <c r="B13" s="21"/>
      <c r="C13" s="26"/>
      <c r="D13" s="22"/>
      <c r="E13" s="22"/>
      <c r="F13" s="23"/>
      <c r="G13" s="21"/>
      <c r="H13" s="24"/>
      <c r="I13" s="25"/>
    </row>
    <row r="14" spans="1:12" ht="80.25" customHeight="1">
      <c r="A14" s="21"/>
      <c r="B14" s="21"/>
      <c r="C14" s="26"/>
      <c r="D14" s="22"/>
      <c r="E14" s="22"/>
      <c r="F14" s="23"/>
      <c r="G14" s="21"/>
      <c r="H14" s="24"/>
      <c r="I14" s="25"/>
    </row>
    <row r="16" spans="1:12">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77BD-BE2C-4D9F-A3F7-AF2CDA31FA2D}">
  <sheetPr codeName="Sheet26">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4" customWidth="1"/>
    <col min="2" max="2" width="32.125" style="14" customWidth="1"/>
    <col min="3" max="3" width="5" style="14" bestFit="1" customWidth="1"/>
    <col min="4" max="5" width="12.75" style="14" bestFit="1" customWidth="1"/>
    <col min="6" max="6" width="10.625" style="14" bestFit="1" customWidth="1"/>
    <col min="7" max="7" width="20.75" style="14" customWidth="1"/>
    <col min="8" max="8" width="5.375" style="14" customWidth="1"/>
    <col min="9" max="9" width="19.625" style="14" customWidth="1"/>
    <col min="10" max="16384" width="8.25" style="14"/>
  </cols>
  <sheetData>
    <row r="1" spans="1:12">
      <c r="I1" s="15" t="s">
        <v>620</v>
      </c>
      <c r="L1" s="14" t="s">
        <v>39</v>
      </c>
    </row>
    <row r="2" spans="1:12">
      <c r="A2" s="16" t="s">
        <v>18</v>
      </c>
      <c r="B2" s="17"/>
      <c r="C2" s="17"/>
      <c r="D2" s="17"/>
      <c r="E2" s="17"/>
      <c r="F2" s="17"/>
      <c r="G2" s="17"/>
      <c r="H2" s="17"/>
      <c r="I2" s="17"/>
    </row>
    <row r="4" spans="1:12">
      <c r="A4" s="18" t="s">
        <v>0</v>
      </c>
    </row>
    <row r="5" spans="1:12">
      <c r="A5" s="188" t="s">
        <v>30</v>
      </c>
      <c r="B5" s="188"/>
      <c r="C5" s="188"/>
      <c r="D5" s="188"/>
      <c r="E5" s="188"/>
      <c r="F5" s="188"/>
      <c r="G5" s="188"/>
      <c r="H5" s="188"/>
      <c r="I5" s="188"/>
    </row>
    <row r="7" spans="1:12">
      <c r="A7" s="18" t="s">
        <v>1</v>
      </c>
    </row>
    <row r="8" spans="1:12">
      <c r="A8" s="14" t="s">
        <v>621</v>
      </c>
    </row>
    <row r="10" spans="1:12" ht="27">
      <c r="A10" s="19" t="s">
        <v>2</v>
      </c>
      <c r="B10" s="19" t="s">
        <v>3</v>
      </c>
      <c r="C10" s="19" t="s">
        <v>4</v>
      </c>
      <c r="D10" s="19" t="s">
        <v>5</v>
      </c>
      <c r="E10" s="19" t="s">
        <v>6</v>
      </c>
      <c r="F10" s="19" t="s">
        <v>7</v>
      </c>
      <c r="G10" s="19" t="s">
        <v>8</v>
      </c>
      <c r="H10" s="20" t="s">
        <v>9</v>
      </c>
      <c r="I10" s="19" t="s">
        <v>10</v>
      </c>
    </row>
    <row r="11" spans="1:12" ht="80.25" customHeight="1">
      <c r="A11" s="21" t="s">
        <v>31</v>
      </c>
      <c r="B11" s="21" t="s">
        <v>32</v>
      </c>
      <c r="C11" s="22">
        <v>1</v>
      </c>
      <c r="D11" s="22">
        <v>850500</v>
      </c>
      <c r="E11" s="22">
        <v>850500</v>
      </c>
      <c r="F11" s="23">
        <v>38708</v>
      </c>
      <c r="G11" s="21" t="s">
        <v>23</v>
      </c>
      <c r="H11" s="24" t="s">
        <v>19</v>
      </c>
      <c r="I11" s="25" t="s">
        <v>24</v>
      </c>
    </row>
    <row r="12" spans="1:12" ht="80.25" customHeight="1">
      <c r="A12" s="21" t="s">
        <v>33</v>
      </c>
      <c r="B12" s="21" t="s">
        <v>34</v>
      </c>
      <c r="C12" s="22">
        <v>1</v>
      </c>
      <c r="D12" s="22">
        <v>553350</v>
      </c>
      <c r="E12" s="22">
        <v>553350</v>
      </c>
      <c r="F12" s="23">
        <v>38708</v>
      </c>
      <c r="G12" s="21" t="s">
        <v>23</v>
      </c>
      <c r="H12" s="24" t="s">
        <v>19</v>
      </c>
      <c r="I12" s="25" t="s">
        <v>24</v>
      </c>
    </row>
    <row r="13" spans="1:12" ht="80.25" customHeight="1">
      <c r="A13" s="21" t="s">
        <v>35</v>
      </c>
      <c r="B13" s="21" t="s">
        <v>36</v>
      </c>
      <c r="C13" s="22">
        <v>1</v>
      </c>
      <c r="D13" s="22">
        <v>330750</v>
      </c>
      <c r="E13" s="22">
        <v>330750</v>
      </c>
      <c r="F13" s="23">
        <v>38713</v>
      </c>
      <c r="G13" s="21" t="s">
        <v>23</v>
      </c>
      <c r="H13" s="24" t="s">
        <v>19</v>
      </c>
      <c r="I13" s="25" t="s">
        <v>24</v>
      </c>
    </row>
    <row r="14" spans="1:12" ht="80.25" customHeight="1">
      <c r="A14" s="21" t="s">
        <v>37</v>
      </c>
      <c r="B14" s="21" t="s">
        <v>38</v>
      </c>
      <c r="C14" s="22">
        <v>1</v>
      </c>
      <c r="D14" s="22">
        <v>924000</v>
      </c>
      <c r="E14" s="22">
        <v>924000</v>
      </c>
      <c r="F14" s="23">
        <v>38736</v>
      </c>
      <c r="G14" s="21" t="s">
        <v>23</v>
      </c>
      <c r="H14" s="24" t="s">
        <v>19</v>
      </c>
      <c r="I14" s="25" t="s">
        <v>24</v>
      </c>
    </row>
    <row r="16" spans="1:12">
      <c r="A16" s="14" t="s">
        <v>11</v>
      </c>
    </row>
    <row r="17" spans="1:1">
      <c r="A17" s="14" t="s">
        <v>12</v>
      </c>
    </row>
    <row r="18" spans="1:1">
      <c r="A18" s="14" t="s">
        <v>13</v>
      </c>
    </row>
    <row r="19" spans="1:1">
      <c r="A19" s="14" t="s">
        <v>14</v>
      </c>
    </row>
    <row r="20" spans="1:1">
      <c r="A20" s="14" t="s">
        <v>15</v>
      </c>
    </row>
    <row r="21" spans="1:1">
      <c r="A21" s="14" t="s">
        <v>16</v>
      </c>
    </row>
    <row r="22" spans="1:1">
      <c r="A22" s="14"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87B8-7CB4-4C62-909F-4FA30A98D759}">
  <sheetPr codeName="Sheet21">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20</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21</v>
      </c>
      <c r="B11" s="8" t="s">
        <v>22</v>
      </c>
      <c r="C11" s="9">
        <v>1</v>
      </c>
      <c r="D11" s="9">
        <v>478800</v>
      </c>
      <c r="E11" s="9">
        <v>478800</v>
      </c>
      <c r="F11" s="10">
        <v>38178</v>
      </c>
      <c r="G11" s="8" t="s">
        <v>23</v>
      </c>
      <c r="H11" s="11" t="s">
        <v>19</v>
      </c>
      <c r="I11" s="12" t="s">
        <v>24</v>
      </c>
    </row>
    <row r="12" spans="1:12" ht="80.25" customHeight="1">
      <c r="A12" s="8"/>
      <c r="B12" s="8"/>
      <c r="C12" s="13"/>
      <c r="D12" s="9"/>
      <c r="E12" s="9"/>
      <c r="F12" s="10"/>
      <c r="G12" s="8"/>
      <c r="H12" s="11"/>
      <c r="I12" s="12"/>
    </row>
    <row r="13" spans="1:12" ht="80.25" customHeight="1">
      <c r="A13" s="8"/>
      <c r="B13" s="8"/>
      <c r="C13" s="13"/>
      <c r="D13" s="9"/>
      <c r="E13" s="9"/>
      <c r="F13" s="10"/>
      <c r="G13" s="8"/>
      <c r="H13" s="11"/>
      <c r="I13" s="12"/>
    </row>
    <row r="14" spans="1:12" ht="80.25" customHeight="1">
      <c r="A14" s="8"/>
      <c r="B14" s="8"/>
      <c r="C14" s="13"/>
      <c r="D14" s="9"/>
      <c r="E14" s="9"/>
      <c r="F14" s="10"/>
      <c r="G14" s="8"/>
      <c r="H14" s="11"/>
      <c r="I14" s="12"/>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7EC43-F284-4854-B52E-4CDBAC72402E}">
  <sheetPr codeName="Sheet22">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25</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26</v>
      </c>
      <c r="B11" s="8" t="s">
        <v>27</v>
      </c>
      <c r="C11" s="9">
        <v>1</v>
      </c>
      <c r="D11" s="9">
        <v>1785000</v>
      </c>
      <c r="E11" s="9">
        <v>1785000</v>
      </c>
      <c r="F11" s="10">
        <v>39402</v>
      </c>
      <c r="G11" s="8" t="s">
        <v>23</v>
      </c>
      <c r="H11" s="11" t="s">
        <v>19</v>
      </c>
      <c r="I11" s="12" t="s">
        <v>24</v>
      </c>
    </row>
    <row r="12" spans="1:12" ht="80.25" customHeight="1">
      <c r="A12" s="8" t="s">
        <v>28</v>
      </c>
      <c r="B12" s="8" t="s">
        <v>29</v>
      </c>
      <c r="C12" s="9">
        <v>1</v>
      </c>
      <c r="D12" s="9">
        <v>427140</v>
      </c>
      <c r="E12" s="9">
        <v>427140</v>
      </c>
      <c r="F12" s="10">
        <v>39867</v>
      </c>
      <c r="G12" s="8" t="s">
        <v>23</v>
      </c>
      <c r="H12" s="11" t="s">
        <v>19</v>
      </c>
      <c r="I12" s="12" t="s">
        <v>24</v>
      </c>
    </row>
    <row r="13" spans="1:12" ht="80.25" customHeight="1">
      <c r="A13" s="8"/>
      <c r="B13" s="8"/>
      <c r="C13" s="13"/>
      <c r="D13" s="9"/>
      <c r="E13" s="9"/>
      <c r="F13" s="10"/>
      <c r="G13" s="8"/>
      <c r="H13" s="11"/>
      <c r="I13" s="12"/>
    </row>
    <row r="14" spans="1:12" ht="80.25" customHeight="1">
      <c r="A14" s="8"/>
      <c r="B14" s="8"/>
      <c r="C14" s="13"/>
      <c r="D14" s="9"/>
      <c r="E14" s="9"/>
      <c r="F14" s="10"/>
      <c r="G14" s="8"/>
      <c r="H14" s="11"/>
      <c r="I14" s="12"/>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7970-9C08-4ED6-BB77-9638133A254A}">
  <sheetPr>
    <pageSetUpPr fitToPage="1"/>
  </sheetPr>
  <dimension ref="A1:I19"/>
  <sheetViews>
    <sheetView view="pageBreakPreview" zoomScale="90" zoomScaleNormal="100" zoomScaleSheetLayoutView="90" workbookViewId="0">
      <selection activeCell="G29" sqref="G29"/>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4.75" style="27" customWidth="1"/>
    <col min="8" max="8" width="5.875" style="27" customWidth="1"/>
    <col min="9" max="9" width="36.375" style="27" customWidth="1"/>
    <col min="10" max="16384" width="9" style="27"/>
  </cols>
  <sheetData>
    <row r="1" spans="1:9">
      <c r="I1" s="28" t="s">
        <v>620</v>
      </c>
    </row>
    <row r="2" spans="1:9">
      <c r="A2" s="29" t="s">
        <v>18</v>
      </c>
      <c r="B2" s="30"/>
      <c r="C2" s="30"/>
      <c r="D2" s="30"/>
      <c r="E2" s="30"/>
      <c r="F2" s="30"/>
      <c r="G2" s="30"/>
      <c r="H2" s="30"/>
      <c r="I2" s="30"/>
    </row>
    <row r="4" spans="1:9">
      <c r="A4" s="31" t="s">
        <v>0</v>
      </c>
    </row>
    <row r="5" spans="1:9">
      <c r="A5" s="174" t="s">
        <v>90</v>
      </c>
      <c r="B5" s="174"/>
      <c r="C5" s="174"/>
      <c r="D5" s="174"/>
      <c r="E5" s="174"/>
      <c r="F5" s="174"/>
      <c r="G5" s="174"/>
      <c r="H5" s="174"/>
      <c r="I5" s="174"/>
    </row>
    <row r="7" spans="1:9">
      <c r="A7" s="31" t="s">
        <v>1</v>
      </c>
    </row>
    <row r="8" spans="1:9">
      <c r="A8" s="27" t="s">
        <v>622</v>
      </c>
    </row>
    <row r="10" spans="1:9" ht="27">
      <c r="A10" s="32" t="s">
        <v>2</v>
      </c>
      <c r="B10" s="32" t="s">
        <v>3</v>
      </c>
      <c r="C10" s="32" t="s">
        <v>4</v>
      </c>
      <c r="D10" s="32" t="s">
        <v>5</v>
      </c>
      <c r="E10" s="32" t="s">
        <v>6</v>
      </c>
      <c r="F10" s="32" t="s">
        <v>7</v>
      </c>
      <c r="G10" s="32" t="s">
        <v>8</v>
      </c>
      <c r="H10" s="33" t="s">
        <v>9</v>
      </c>
      <c r="I10" s="32" t="s">
        <v>10</v>
      </c>
    </row>
    <row r="11" spans="1:9" ht="80.25" customHeight="1">
      <c r="A11" s="34" t="s">
        <v>91</v>
      </c>
      <c r="B11" s="34" t="s">
        <v>92</v>
      </c>
      <c r="C11" s="35">
        <v>1</v>
      </c>
      <c r="D11" s="36">
        <v>129360</v>
      </c>
      <c r="E11" s="36">
        <v>129360</v>
      </c>
      <c r="F11" s="37">
        <v>39976</v>
      </c>
      <c r="G11" s="34" t="s">
        <v>93</v>
      </c>
      <c r="H11" s="32" t="s">
        <v>19</v>
      </c>
      <c r="I11" s="38" t="s">
        <v>94</v>
      </c>
    </row>
    <row r="13" spans="1:9">
      <c r="A13" s="27" t="s">
        <v>11</v>
      </c>
    </row>
    <row r="14" spans="1:9">
      <c r="A14" s="27" t="s">
        <v>12</v>
      </c>
    </row>
    <row r="15" spans="1:9">
      <c r="A15" s="27" t="s">
        <v>13</v>
      </c>
    </row>
    <row r="16" spans="1:9">
      <c r="A16" s="27" t="s">
        <v>14</v>
      </c>
    </row>
    <row r="17" spans="1:1">
      <c r="A17" s="27" t="s">
        <v>15</v>
      </c>
    </row>
    <row r="18" spans="1:1">
      <c r="A18" s="27" t="s">
        <v>16</v>
      </c>
    </row>
    <row r="19" spans="1: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65" fitToHeight="0" orientation="landscape" r:id="rId1"/>
  <headerFooter>
    <oddFooter>&amp;L&amp;A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E49C-5CF7-4BDD-AFFE-087C2B6F2C14}">
  <sheetPr codeName="Sheet23">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30</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31</v>
      </c>
      <c r="B11" s="8" t="s">
        <v>32</v>
      </c>
      <c r="C11" s="9">
        <v>1</v>
      </c>
      <c r="D11" s="9">
        <v>850500</v>
      </c>
      <c r="E11" s="9">
        <v>850500</v>
      </c>
      <c r="F11" s="10">
        <v>38708</v>
      </c>
      <c r="G11" s="8" t="s">
        <v>23</v>
      </c>
      <c r="H11" s="11" t="s">
        <v>19</v>
      </c>
      <c r="I11" s="12" t="s">
        <v>24</v>
      </c>
    </row>
    <row r="12" spans="1:12" ht="80.25" customHeight="1">
      <c r="A12" s="8" t="s">
        <v>33</v>
      </c>
      <c r="B12" s="8" t="s">
        <v>34</v>
      </c>
      <c r="C12" s="9">
        <v>1</v>
      </c>
      <c r="D12" s="9">
        <v>553350</v>
      </c>
      <c r="E12" s="9">
        <v>553350</v>
      </c>
      <c r="F12" s="10">
        <v>38708</v>
      </c>
      <c r="G12" s="8" t="s">
        <v>23</v>
      </c>
      <c r="H12" s="11" t="s">
        <v>19</v>
      </c>
      <c r="I12" s="12" t="s">
        <v>24</v>
      </c>
    </row>
    <row r="13" spans="1:12" ht="80.25" customHeight="1">
      <c r="A13" s="8" t="s">
        <v>35</v>
      </c>
      <c r="B13" s="8" t="s">
        <v>36</v>
      </c>
      <c r="C13" s="9">
        <v>1</v>
      </c>
      <c r="D13" s="9">
        <v>330750</v>
      </c>
      <c r="E13" s="9">
        <v>330750</v>
      </c>
      <c r="F13" s="10">
        <v>38713</v>
      </c>
      <c r="G13" s="8" t="s">
        <v>23</v>
      </c>
      <c r="H13" s="11" t="s">
        <v>19</v>
      </c>
      <c r="I13" s="12" t="s">
        <v>24</v>
      </c>
    </row>
    <row r="14" spans="1:12" ht="80.25" customHeight="1">
      <c r="A14" s="8" t="s">
        <v>37</v>
      </c>
      <c r="B14" s="8" t="s">
        <v>38</v>
      </c>
      <c r="C14" s="9">
        <v>1</v>
      </c>
      <c r="D14" s="9">
        <v>924000</v>
      </c>
      <c r="E14" s="9">
        <v>924000</v>
      </c>
      <c r="F14" s="10">
        <v>38736</v>
      </c>
      <c r="G14" s="8" t="s">
        <v>23</v>
      </c>
      <c r="H14" s="11" t="s">
        <v>19</v>
      </c>
      <c r="I14" s="12" t="s">
        <v>24</v>
      </c>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5A66-D5A8-4DAA-A343-628B3F105947}">
  <sheetPr codeName="Sheet18">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20</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21</v>
      </c>
      <c r="B11" s="8" t="s">
        <v>22</v>
      </c>
      <c r="C11" s="9">
        <v>1</v>
      </c>
      <c r="D11" s="9">
        <v>478800</v>
      </c>
      <c r="E11" s="9">
        <v>478800</v>
      </c>
      <c r="F11" s="10">
        <v>38178</v>
      </c>
      <c r="G11" s="8" t="s">
        <v>23</v>
      </c>
      <c r="H11" s="11" t="s">
        <v>19</v>
      </c>
      <c r="I11" s="12" t="s">
        <v>24</v>
      </c>
    </row>
    <row r="12" spans="1:12" ht="80.25" customHeight="1">
      <c r="A12" s="8"/>
      <c r="B12" s="8"/>
      <c r="C12" s="13"/>
      <c r="D12" s="9"/>
      <c r="E12" s="9"/>
      <c r="F12" s="10"/>
      <c r="G12" s="8"/>
      <c r="H12" s="11"/>
      <c r="I12" s="12"/>
    </row>
    <row r="13" spans="1:12" ht="80.25" customHeight="1">
      <c r="A13" s="8"/>
      <c r="B13" s="8"/>
      <c r="C13" s="13"/>
      <c r="D13" s="9"/>
      <c r="E13" s="9"/>
      <c r="F13" s="10"/>
      <c r="G13" s="8"/>
      <c r="H13" s="11"/>
      <c r="I13" s="12"/>
    </row>
    <row r="14" spans="1:12" ht="80.25" customHeight="1">
      <c r="A14" s="8"/>
      <c r="B14" s="8"/>
      <c r="C14" s="13"/>
      <c r="D14" s="9"/>
      <c r="E14" s="9"/>
      <c r="F14" s="10"/>
      <c r="G14" s="8"/>
      <c r="H14" s="11"/>
      <c r="I14" s="12"/>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00C93-D676-4036-9C29-08322D72A5B5}">
  <sheetPr codeName="Sheet19">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25</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26</v>
      </c>
      <c r="B11" s="8" t="s">
        <v>27</v>
      </c>
      <c r="C11" s="9">
        <v>1</v>
      </c>
      <c r="D11" s="9">
        <v>1785000</v>
      </c>
      <c r="E11" s="9">
        <v>1785000</v>
      </c>
      <c r="F11" s="10">
        <v>39402</v>
      </c>
      <c r="G11" s="8" t="s">
        <v>23</v>
      </c>
      <c r="H11" s="11" t="s">
        <v>19</v>
      </c>
      <c r="I11" s="12" t="s">
        <v>24</v>
      </c>
    </row>
    <row r="12" spans="1:12" ht="80.25" customHeight="1">
      <c r="A12" s="8" t="s">
        <v>28</v>
      </c>
      <c r="B12" s="8" t="s">
        <v>29</v>
      </c>
      <c r="C12" s="9">
        <v>1</v>
      </c>
      <c r="D12" s="9">
        <v>427140</v>
      </c>
      <c r="E12" s="9">
        <v>427140</v>
      </c>
      <c r="F12" s="10">
        <v>39867</v>
      </c>
      <c r="G12" s="8" t="s">
        <v>23</v>
      </c>
      <c r="H12" s="11" t="s">
        <v>19</v>
      </c>
      <c r="I12" s="12" t="s">
        <v>24</v>
      </c>
    </row>
    <row r="13" spans="1:12" ht="80.25" customHeight="1">
      <c r="A13" s="8"/>
      <c r="B13" s="8"/>
      <c r="C13" s="13"/>
      <c r="D13" s="9"/>
      <c r="E13" s="9"/>
      <c r="F13" s="10"/>
      <c r="G13" s="8"/>
      <c r="H13" s="11"/>
      <c r="I13" s="12"/>
    </row>
    <row r="14" spans="1:12" ht="80.25" customHeight="1">
      <c r="A14" s="8"/>
      <c r="B14" s="8"/>
      <c r="C14" s="13"/>
      <c r="D14" s="9"/>
      <c r="E14" s="9"/>
      <c r="F14" s="10"/>
      <c r="G14" s="8"/>
      <c r="H14" s="11"/>
      <c r="I14" s="12"/>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6BEA-968D-4D8A-9559-7D286259B362}">
  <sheetPr codeName="Sheet20">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30</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31</v>
      </c>
      <c r="B11" s="8" t="s">
        <v>32</v>
      </c>
      <c r="C11" s="9">
        <v>1</v>
      </c>
      <c r="D11" s="9">
        <v>850500</v>
      </c>
      <c r="E11" s="9">
        <v>850500</v>
      </c>
      <c r="F11" s="10">
        <v>38708</v>
      </c>
      <c r="G11" s="8" t="s">
        <v>23</v>
      </c>
      <c r="H11" s="11" t="s">
        <v>19</v>
      </c>
      <c r="I11" s="12" t="s">
        <v>24</v>
      </c>
    </row>
    <row r="12" spans="1:12" ht="80.25" customHeight="1">
      <c r="A12" s="8" t="s">
        <v>33</v>
      </c>
      <c r="B12" s="8" t="s">
        <v>34</v>
      </c>
      <c r="C12" s="9">
        <v>1</v>
      </c>
      <c r="D12" s="9">
        <v>553350</v>
      </c>
      <c r="E12" s="9">
        <v>553350</v>
      </c>
      <c r="F12" s="10">
        <v>38708</v>
      </c>
      <c r="G12" s="8" t="s">
        <v>23</v>
      </c>
      <c r="H12" s="11" t="s">
        <v>19</v>
      </c>
      <c r="I12" s="12" t="s">
        <v>24</v>
      </c>
    </row>
    <row r="13" spans="1:12" ht="80.25" customHeight="1">
      <c r="A13" s="8" t="s">
        <v>35</v>
      </c>
      <c r="B13" s="8" t="s">
        <v>36</v>
      </c>
      <c r="C13" s="9">
        <v>1</v>
      </c>
      <c r="D13" s="9">
        <v>330750</v>
      </c>
      <c r="E13" s="9">
        <v>330750</v>
      </c>
      <c r="F13" s="10">
        <v>38713</v>
      </c>
      <c r="G13" s="8" t="s">
        <v>23</v>
      </c>
      <c r="H13" s="11" t="s">
        <v>19</v>
      </c>
      <c r="I13" s="12" t="s">
        <v>24</v>
      </c>
    </row>
    <row r="14" spans="1:12" ht="80.25" customHeight="1">
      <c r="A14" s="8" t="s">
        <v>37</v>
      </c>
      <c r="B14" s="8" t="s">
        <v>38</v>
      </c>
      <c r="C14" s="9">
        <v>1</v>
      </c>
      <c r="D14" s="9">
        <v>924000</v>
      </c>
      <c r="E14" s="9">
        <v>924000</v>
      </c>
      <c r="F14" s="10">
        <v>38736</v>
      </c>
      <c r="G14" s="8" t="s">
        <v>23</v>
      </c>
      <c r="H14" s="11" t="s">
        <v>19</v>
      </c>
      <c r="I14" s="12" t="s">
        <v>24</v>
      </c>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0CE1-4059-4300-BAED-ECCD71C9DB3C}">
  <sheetPr codeName="Sheet15">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20</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21</v>
      </c>
      <c r="B11" s="8" t="s">
        <v>22</v>
      </c>
      <c r="C11" s="9">
        <v>1</v>
      </c>
      <c r="D11" s="9">
        <v>478800</v>
      </c>
      <c r="E11" s="9">
        <v>478800</v>
      </c>
      <c r="F11" s="10">
        <v>38178</v>
      </c>
      <c r="G11" s="8" t="s">
        <v>23</v>
      </c>
      <c r="H11" s="11" t="s">
        <v>19</v>
      </c>
      <c r="I11" s="12" t="s">
        <v>24</v>
      </c>
    </row>
    <row r="12" spans="1:12" ht="80.25" customHeight="1">
      <c r="A12" s="8"/>
      <c r="B12" s="8"/>
      <c r="C12" s="13"/>
      <c r="D12" s="9"/>
      <c r="E12" s="9"/>
      <c r="F12" s="10"/>
      <c r="G12" s="8"/>
      <c r="H12" s="11"/>
      <c r="I12" s="12"/>
    </row>
    <row r="13" spans="1:12" ht="80.25" customHeight="1">
      <c r="A13" s="8"/>
      <c r="B13" s="8"/>
      <c r="C13" s="13"/>
      <c r="D13" s="9"/>
      <c r="E13" s="9"/>
      <c r="F13" s="10"/>
      <c r="G13" s="8"/>
      <c r="H13" s="11"/>
      <c r="I13" s="12"/>
    </row>
    <row r="14" spans="1:12" ht="80.25" customHeight="1">
      <c r="A14" s="8"/>
      <c r="B14" s="8"/>
      <c r="C14" s="13"/>
      <c r="D14" s="9"/>
      <c r="E14" s="9"/>
      <c r="F14" s="10"/>
      <c r="G14" s="8"/>
      <c r="H14" s="11"/>
      <c r="I14" s="12"/>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C67E3-7F9C-4B18-B8B7-B0FF1E2CE3CC}">
  <sheetPr codeName="Sheet16">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25</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26</v>
      </c>
      <c r="B11" s="8" t="s">
        <v>27</v>
      </c>
      <c r="C11" s="9">
        <v>1</v>
      </c>
      <c r="D11" s="9">
        <v>1785000</v>
      </c>
      <c r="E11" s="9">
        <v>1785000</v>
      </c>
      <c r="F11" s="10">
        <v>39402</v>
      </c>
      <c r="G11" s="8" t="s">
        <v>23</v>
      </c>
      <c r="H11" s="11" t="s">
        <v>19</v>
      </c>
      <c r="I11" s="12" t="s">
        <v>24</v>
      </c>
    </row>
    <row r="12" spans="1:12" ht="80.25" customHeight="1">
      <c r="A12" s="8" t="s">
        <v>28</v>
      </c>
      <c r="B12" s="8" t="s">
        <v>29</v>
      </c>
      <c r="C12" s="9">
        <v>1</v>
      </c>
      <c r="D12" s="9">
        <v>427140</v>
      </c>
      <c r="E12" s="9">
        <v>427140</v>
      </c>
      <c r="F12" s="10">
        <v>39867</v>
      </c>
      <c r="G12" s="8" t="s">
        <v>23</v>
      </c>
      <c r="H12" s="11" t="s">
        <v>19</v>
      </c>
      <c r="I12" s="12" t="s">
        <v>24</v>
      </c>
    </row>
    <row r="13" spans="1:12" ht="80.25" customHeight="1">
      <c r="A13" s="8"/>
      <c r="B13" s="8"/>
      <c r="C13" s="13"/>
      <c r="D13" s="9"/>
      <c r="E13" s="9"/>
      <c r="F13" s="10"/>
      <c r="G13" s="8"/>
      <c r="H13" s="11"/>
      <c r="I13" s="12"/>
    </row>
    <row r="14" spans="1:12" ht="80.25" customHeight="1">
      <c r="A14" s="8"/>
      <c r="B14" s="8"/>
      <c r="C14" s="13"/>
      <c r="D14" s="9"/>
      <c r="E14" s="9"/>
      <c r="F14" s="10"/>
      <c r="G14" s="8"/>
      <c r="H14" s="11"/>
      <c r="I14" s="12"/>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186A-F932-4199-A9A9-462592029E89}">
  <sheetPr codeName="Sheet17">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30</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31</v>
      </c>
      <c r="B11" s="8" t="s">
        <v>32</v>
      </c>
      <c r="C11" s="9">
        <v>1</v>
      </c>
      <c r="D11" s="9">
        <v>850500</v>
      </c>
      <c r="E11" s="9">
        <v>850500</v>
      </c>
      <c r="F11" s="10">
        <v>38708</v>
      </c>
      <c r="G11" s="8" t="s">
        <v>23</v>
      </c>
      <c r="H11" s="11" t="s">
        <v>19</v>
      </c>
      <c r="I11" s="12" t="s">
        <v>24</v>
      </c>
    </row>
    <row r="12" spans="1:12" ht="80.25" customHeight="1">
      <c r="A12" s="8" t="s">
        <v>33</v>
      </c>
      <c r="B12" s="8" t="s">
        <v>34</v>
      </c>
      <c r="C12" s="9">
        <v>1</v>
      </c>
      <c r="D12" s="9">
        <v>553350</v>
      </c>
      <c r="E12" s="9">
        <v>553350</v>
      </c>
      <c r="F12" s="10">
        <v>38708</v>
      </c>
      <c r="G12" s="8" t="s">
        <v>23</v>
      </c>
      <c r="H12" s="11" t="s">
        <v>19</v>
      </c>
      <c r="I12" s="12" t="s">
        <v>24</v>
      </c>
    </row>
    <row r="13" spans="1:12" ht="80.25" customHeight="1">
      <c r="A13" s="8" t="s">
        <v>35</v>
      </c>
      <c r="B13" s="8" t="s">
        <v>36</v>
      </c>
      <c r="C13" s="9">
        <v>1</v>
      </c>
      <c r="D13" s="9">
        <v>330750</v>
      </c>
      <c r="E13" s="9">
        <v>330750</v>
      </c>
      <c r="F13" s="10">
        <v>38713</v>
      </c>
      <c r="G13" s="8" t="s">
        <v>23</v>
      </c>
      <c r="H13" s="11" t="s">
        <v>19</v>
      </c>
      <c r="I13" s="12" t="s">
        <v>24</v>
      </c>
    </row>
    <row r="14" spans="1:12" ht="80.25" customHeight="1">
      <c r="A14" s="8" t="s">
        <v>37</v>
      </c>
      <c r="B14" s="8" t="s">
        <v>38</v>
      </c>
      <c r="C14" s="9">
        <v>1</v>
      </c>
      <c r="D14" s="9">
        <v>924000</v>
      </c>
      <c r="E14" s="9">
        <v>924000</v>
      </c>
      <c r="F14" s="10">
        <v>38736</v>
      </c>
      <c r="G14" s="8" t="s">
        <v>23</v>
      </c>
      <c r="H14" s="11" t="s">
        <v>19</v>
      </c>
      <c r="I14" s="12" t="s">
        <v>24</v>
      </c>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DB50-B1AE-404F-B13F-833D9CF3A967}">
  <sheetPr codeName="Sheet12">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20</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21</v>
      </c>
      <c r="B11" s="8" t="s">
        <v>22</v>
      </c>
      <c r="C11" s="9">
        <v>1</v>
      </c>
      <c r="D11" s="9">
        <v>478800</v>
      </c>
      <c r="E11" s="9">
        <v>478800</v>
      </c>
      <c r="F11" s="10">
        <v>38178</v>
      </c>
      <c r="G11" s="8" t="s">
        <v>23</v>
      </c>
      <c r="H11" s="11" t="s">
        <v>19</v>
      </c>
      <c r="I11" s="12" t="s">
        <v>24</v>
      </c>
    </row>
    <row r="12" spans="1:12" ht="80.25" customHeight="1">
      <c r="A12" s="8"/>
      <c r="B12" s="8"/>
      <c r="C12" s="13"/>
      <c r="D12" s="9"/>
      <c r="E12" s="9"/>
      <c r="F12" s="10"/>
      <c r="G12" s="8"/>
      <c r="H12" s="11"/>
      <c r="I12" s="12"/>
    </row>
    <row r="13" spans="1:12" ht="80.25" customHeight="1">
      <c r="A13" s="8"/>
      <c r="B13" s="8"/>
      <c r="C13" s="13"/>
      <c r="D13" s="9"/>
      <c r="E13" s="9"/>
      <c r="F13" s="10"/>
      <c r="G13" s="8"/>
      <c r="H13" s="11"/>
      <c r="I13" s="12"/>
    </row>
    <row r="14" spans="1:12" ht="80.25" customHeight="1">
      <c r="A14" s="8"/>
      <c r="B14" s="8"/>
      <c r="C14" s="13"/>
      <c r="D14" s="9"/>
      <c r="E14" s="9"/>
      <c r="F14" s="10"/>
      <c r="G14" s="8"/>
      <c r="H14" s="11"/>
      <c r="I14" s="12"/>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208FC-3B48-4B9B-81CA-D00A485E75B7}">
  <sheetPr codeName="Sheet13">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25</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26</v>
      </c>
      <c r="B11" s="8" t="s">
        <v>27</v>
      </c>
      <c r="C11" s="9">
        <v>1</v>
      </c>
      <c r="D11" s="9">
        <v>1785000</v>
      </c>
      <c r="E11" s="9">
        <v>1785000</v>
      </c>
      <c r="F11" s="10">
        <v>39402</v>
      </c>
      <c r="G11" s="8" t="s">
        <v>23</v>
      </c>
      <c r="H11" s="11" t="s">
        <v>19</v>
      </c>
      <c r="I11" s="12" t="s">
        <v>24</v>
      </c>
    </row>
    <row r="12" spans="1:12" ht="80.25" customHeight="1">
      <c r="A12" s="8" t="s">
        <v>28</v>
      </c>
      <c r="B12" s="8" t="s">
        <v>29</v>
      </c>
      <c r="C12" s="9">
        <v>1</v>
      </c>
      <c r="D12" s="9">
        <v>427140</v>
      </c>
      <c r="E12" s="9">
        <v>427140</v>
      </c>
      <c r="F12" s="10">
        <v>39867</v>
      </c>
      <c r="G12" s="8" t="s">
        <v>23</v>
      </c>
      <c r="H12" s="11" t="s">
        <v>19</v>
      </c>
      <c r="I12" s="12" t="s">
        <v>24</v>
      </c>
    </row>
    <row r="13" spans="1:12" ht="80.25" customHeight="1">
      <c r="A13" s="8"/>
      <c r="B13" s="8"/>
      <c r="C13" s="13"/>
      <c r="D13" s="9"/>
      <c r="E13" s="9"/>
      <c r="F13" s="10"/>
      <c r="G13" s="8"/>
      <c r="H13" s="11"/>
      <c r="I13" s="12"/>
    </row>
    <row r="14" spans="1:12" ht="80.25" customHeight="1">
      <c r="A14" s="8"/>
      <c r="B14" s="8"/>
      <c r="C14" s="13"/>
      <c r="D14" s="9"/>
      <c r="E14" s="9"/>
      <c r="F14" s="10"/>
      <c r="G14" s="8"/>
      <c r="H14" s="11"/>
      <c r="I14" s="12"/>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D2B4C-11B2-414A-B083-DEB2C20FA768}">
  <sheetPr codeName="Sheet14">
    <pageSetUpPr fitToPage="1"/>
  </sheetPr>
  <dimension ref="A1:L22"/>
  <sheetViews>
    <sheetView view="pageBreakPreview" zoomScale="90" zoomScaleNormal="100" zoomScaleSheetLayoutView="90" workbookViewId="0">
      <selection activeCell="A13" sqref="A13"/>
    </sheetView>
  </sheetViews>
  <sheetFormatPr defaultColWidth="8.25" defaultRowHeight="13.5"/>
  <cols>
    <col min="1" max="1" width="35.75" style="1" customWidth="1"/>
    <col min="2" max="2" width="32.125" style="1" customWidth="1"/>
    <col min="3" max="3" width="5" style="1" bestFit="1" customWidth="1"/>
    <col min="4" max="5" width="12.75" style="1" bestFit="1" customWidth="1"/>
    <col min="6" max="6" width="10.625" style="1" bestFit="1" customWidth="1"/>
    <col min="7" max="7" width="20.75" style="1" customWidth="1"/>
    <col min="8" max="8" width="5.375" style="1" customWidth="1"/>
    <col min="9" max="9" width="19.625" style="1" customWidth="1"/>
    <col min="10" max="16384" width="8.25" style="1"/>
  </cols>
  <sheetData>
    <row r="1" spans="1:12">
      <c r="I1" s="2" t="s">
        <v>620</v>
      </c>
      <c r="L1" s="1" t="s">
        <v>39</v>
      </c>
    </row>
    <row r="2" spans="1:12">
      <c r="A2" s="3" t="s">
        <v>18</v>
      </c>
      <c r="B2" s="4"/>
      <c r="C2" s="4"/>
      <c r="D2" s="4"/>
      <c r="E2" s="4"/>
      <c r="F2" s="4"/>
      <c r="G2" s="4"/>
      <c r="H2" s="4"/>
      <c r="I2" s="4"/>
    </row>
    <row r="4" spans="1:12">
      <c r="A4" s="5" t="s">
        <v>0</v>
      </c>
    </row>
    <row r="5" spans="1:12">
      <c r="A5" s="189" t="s">
        <v>30</v>
      </c>
      <c r="B5" s="189"/>
      <c r="C5" s="189"/>
      <c r="D5" s="189"/>
      <c r="E5" s="189"/>
      <c r="F5" s="189"/>
      <c r="G5" s="189"/>
      <c r="H5" s="189"/>
      <c r="I5" s="189"/>
    </row>
    <row r="7" spans="1:12">
      <c r="A7" s="5" t="s">
        <v>1</v>
      </c>
    </row>
    <row r="8" spans="1:12">
      <c r="A8" s="1" t="s">
        <v>621</v>
      </c>
    </row>
    <row r="10" spans="1:12" ht="27">
      <c r="A10" s="6" t="s">
        <v>2</v>
      </c>
      <c r="B10" s="6" t="s">
        <v>3</v>
      </c>
      <c r="C10" s="6" t="s">
        <v>4</v>
      </c>
      <c r="D10" s="6" t="s">
        <v>5</v>
      </c>
      <c r="E10" s="6" t="s">
        <v>6</v>
      </c>
      <c r="F10" s="6" t="s">
        <v>7</v>
      </c>
      <c r="G10" s="6" t="s">
        <v>8</v>
      </c>
      <c r="H10" s="7" t="s">
        <v>9</v>
      </c>
      <c r="I10" s="6" t="s">
        <v>10</v>
      </c>
    </row>
    <row r="11" spans="1:12" ht="80.25" customHeight="1">
      <c r="A11" s="8" t="s">
        <v>31</v>
      </c>
      <c r="B11" s="8" t="s">
        <v>32</v>
      </c>
      <c r="C11" s="9">
        <v>1</v>
      </c>
      <c r="D11" s="9">
        <v>850500</v>
      </c>
      <c r="E11" s="9">
        <v>850500</v>
      </c>
      <c r="F11" s="10">
        <v>38708</v>
      </c>
      <c r="G11" s="8" t="s">
        <v>23</v>
      </c>
      <c r="H11" s="11" t="s">
        <v>19</v>
      </c>
      <c r="I11" s="12" t="s">
        <v>24</v>
      </c>
    </row>
    <row r="12" spans="1:12" ht="80.25" customHeight="1">
      <c r="A12" s="8" t="s">
        <v>33</v>
      </c>
      <c r="B12" s="8" t="s">
        <v>34</v>
      </c>
      <c r="C12" s="9">
        <v>1</v>
      </c>
      <c r="D12" s="9">
        <v>553350</v>
      </c>
      <c r="E12" s="9">
        <v>553350</v>
      </c>
      <c r="F12" s="10">
        <v>38708</v>
      </c>
      <c r="G12" s="8" t="s">
        <v>23</v>
      </c>
      <c r="H12" s="11" t="s">
        <v>19</v>
      </c>
      <c r="I12" s="12" t="s">
        <v>24</v>
      </c>
    </row>
    <row r="13" spans="1:12" ht="80.25" customHeight="1">
      <c r="A13" s="8" t="s">
        <v>35</v>
      </c>
      <c r="B13" s="8" t="s">
        <v>36</v>
      </c>
      <c r="C13" s="9">
        <v>1</v>
      </c>
      <c r="D13" s="9">
        <v>330750</v>
      </c>
      <c r="E13" s="9">
        <v>330750</v>
      </c>
      <c r="F13" s="10">
        <v>38713</v>
      </c>
      <c r="G13" s="8" t="s">
        <v>23</v>
      </c>
      <c r="H13" s="11" t="s">
        <v>19</v>
      </c>
      <c r="I13" s="12" t="s">
        <v>24</v>
      </c>
    </row>
    <row r="14" spans="1:12" ht="80.25" customHeight="1">
      <c r="A14" s="8" t="s">
        <v>37</v>
      </c>
      <c r="B14" s="8" t="s">
        <v>38</v>
      </c>
      <c r="C14" s="9">
        <v>1</v>
      </c>
      <c r="D14" s="9">
        <v>924000</v>
      </c>
      <c r="E14" s="9">
        <v>924000</v>
      </c>
      <c r="F14" s="10">
        <v>38736</v>
      </c>
      <c r="G14" s="8" t="s">
        <v>23</v>
      </c>
      <c r="H14" s="11" t="s">
        <v>19</v>
      </c>
      <c r="I14" s="12" t="s">
        <v>24</v>
      </c>
    </row>
    <row r="16" spans="1:12">
      <c r="A16" s="1" t="s">
        <v>11</v>
      </c>
    </row>
    <row r="17" spans="1:1">
      <c r="A17" s="1" t="s">
        <v>12</v>
      </c>
    </row>
    <row r="18" spans="1:1">
      <c r="A18" s="1" t="s">
        <v>13</v>
      </c>
    </row>
    <row r="19" spans="1:1">
      <c r="A19" s="1" t="s">
        <v>14</v>
      </c>
    </row>
    <row r="20" spans="1:1">
      <c r="A20" s="1" t="s">
        <v>15</v>
      </c>
    </row>
    <row r="21" spans="1:1">
      <c r="A21" s="1" t="s">
        <v>16</v>
      </c>
    </row>
    <row r="22" spans="1:1">
      <c r="A22" s="1"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C25A5-871C-4277-B16E-F8D3B840185E}">
  <sheetPr>
    <pageSetUpPr fitToPage="1"/>
  </sheetPr>
  <dimension ref="A1:I19"/>
  <sheetViews>
    <sheetView view="pageBreakPreview" topLeftCell="A2" zoomScaleNormal="100" zoomScaleSheetLayoutView="100" workbookViewId="0">
      <selection activeCell="A2" sqref="A2"/>
    </sheetView>
  </sheetViews>
  <sheetFormatPr defaultColWidth="9" defaultRowHeight="13.5"/>
  <cols>
    <col min="1" max="1" width="39" style="27" customWidth="1"/>
    <col min="2" max="2" width="35" style="27" customWidth="1"/>
    <col min="3" max="3" width="5.5" style="27" bestFit="1" customWidth="1"/>
    <col min="4" max="5" width="13.875" style="27" bestFit="1" customWidth="1"/>
    <col min="6" max="6" width="11.625" style="27" bestFit="1" customWidth="1"/>
    <col min="7" max="7" width="24.375" style="27" customWidth="1"/>
    <col min="8" max="8" width="5.875" style="27" customWidth="1"/>
    <col min="9" max="9" width="21.5" style="27" customWidth="1"/>
    <col min="10" max="16384" width="9" style="27"/>
  </cols>
  <sheetData>
    <row r="1" spans="1:9" ht="15" customHeight="1">
      <c r="I1" s="28" t="s">
        <v>620</v>
      </c>
    </row>
    <row r="2" spans="1:9" ht="15" customHeight="1">
      <c r="A2" s="29" t="s">
        <v>18</v>
      </c>
      <c r="B2" s="30"/>
      <c r="C2" s="30"/>
      <c r="D2" s="30"/>
      <c r="E2" s="30"/>
      <c r="F2" s="30"/>
      <c r="G2" s="30"/>
      <c r="H2" s="30"/>
      <c r="I2" s="30"/>
    </row>
    <row r="3" spans="1:9" ht="15" customHeight="1"/>
    <row r="4" spans="1:9" ht="15" customHeight="1">
      <c r="A4" s="31" t="s">
        <v>0</v>
      </c>
    </row>
    <row r="5" spans="1:9" ht="15" customHeight="1">
      <c r="A5" s="174" t="s">
        <v>95</v>
      </c>
      <c r="B5" s="174"/>
      <c r="C5" s="174"/>
      <c r="D5" s="174"/>
      <c r="E5" s="174"/>
      <c r="F5" s="174"/>
      <c r="G5" s="174"/>
      <c r="H5" s="174"/>
      <c r="I5" s="174"/>
    </row>
    <row r="6" spans="1:9" ht="15" customHeight="1"/>
    <row r="7" spans="1:9" ht="15" customHeight="1">
      <c r="A7" s="31" t="s">
        <v>1</v>
      </c>
    </row>
    <row r="8" spans="1:9" ht="15" customHeight="1">
      <c r="A8" s="27" t="s">
        <v>622</v>
      </c>
    </row>
    <row r="9" spans="1:9" ht="15" customHeight="1"/>
    <row r="10" spans="1:9" ht="27">
      <c r="A10" s="32" t="s">
        <v>2</v>
      </c>
      <c r="B10" s="32" t="s">
        <v>3</v>
      </c>
      <c r="C10" s="32" t="s">
        <v>4</v>
      </c>
      <c r="D10" s="32" t="s">
        <v>5</v>
      </c>
      <c r="E10" s="32" t="s">
        <v>6</v>
      </c>
      <c r="F10" s="32" t="s">
        <v>7</v>
      </c>
      <c r="G10" s="32" t="s">
        <v>8</v>
      </c>
      <c r="H10" s="33" t="s">
        <v>9</v>
      </c>
      <c r="I10" s="32" t="s">
        <v>10</v>
      </c>
    </row>
    <row r="11" spans="1:9" ht="80.25" customHeight="1">
      <c r="A11" s="34" t="s">
        <v>96</v>
      </c>
      <c r="B11" s="34" t="s">
        <v>97</v>
      </c>
      <c r="C11" s="35">
        <v>1</v>
      </c>
      <c r="D11" s="36">
        <v>1575000</v>
      </c>
      <c r="E11" s="36">
        <v>1575000</v>
      </c>
      <c r="F11" s="37">
        <v>39443</v>
      </c>
      <c r="G11" s="34" t="s">
        <v>98</v>
      </c>
      <c r="H11" s="32" t="s">
        <v>47</v>
      </c>
      <c r="I11" s="38" t="s">
        <v>99</v>
      </c>
    </row>
    <row r="12" spans="1:9" ht="15" customHeight="1"/>
    <row r="13" spans="1:9" ht="15" customHeight="1">
      <c r="A13" s="27" t="s">
        <v>11</v>
      </c>
    </row>
    <row r="14" spans="1:9" ht="15" customHeight="1">
      <c r="A14" s="27" t="s">
        <v>12</v>
      </c>
    </row>
    <row r="15" spans="1:9" ht="15" customHeight="1">
      <c r="A15" s="27" t="s">
        <v>13</v>
      </c>
    </row>
    <row r="16" spans="1:9" ht="15" customHeight="1">
      <c r="A16" s="27" t="s">
        <v>14</v>
      </c>
    </row>
    <row r="17" spans="1:1" ht="15" customHeight="1">
      <c r="A17" s="27" t="s">
        <v>15</v>
      </c>
    </row>
    <row r="18" spans="1:1" ht="15" customHeight="1">
      <c r="A18" s="27" t="s">
        <v>16</v>
      </c>
    </row>
    <row r="19" spans="1:1" ht="15" customHeight="1">
      <c r="A19" s="27" t="s">
        <v>17</v>
      </c>
    </row>
  </sheetData>
  <mergeCells count="1">
    <mergeCell ref="A5:I5"/>
  </mergeCells>
  <phoneticPr fontId="5"/>
  <printOptions horizontalCentered="1"/>
  <pageMargins left="0.59055118110236227" right="0.59055118110236227" top="0.59055118110236227" bottom="0.59055118110236227" header="0.59055118110236227" footer="0.59055118110236227"/>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89</vt:i4>
      </vt:variant>
      <vt:variant>
        <vt:lpstr>名前付き一覧</vt:lpstr>
      </vt:variant>
      <vt:variant>
        <vt:i4>94</vt:i4>
      </vt:variant>
    </vt:vector>
  </HeadingPairs>
  <TitlesOfParts>
    <vt:vector size="183" baseType="lpstr">
      <vt:lpstr>0828  京都大学</vt:lpstr>
      <vt:lpstr>0832  海洋研究開発機構</vt:lpstr>
      <vt:lpstr>0833　東京大学</vt:lpstr>
      <vt:lpstr>0834　東京大学</vt:lpstr>
      <vt:lpstr>0835  筑波大学</vt:lpstr>
      <vt:lpstr>0836  筑波大学</vt:lpstr>
      <vt:lpstr>0841  東京大学</vt:lpstr>
      <vt:lpstr>0842  京都大学</vt:lpstr>
      <vt:lpstr>0846  長崎県</vt:lpstr>
      <vt:lpstr>0847  長崎県</vt:lpstr>
      <vt:lpstr>0848  玉川学園</vt:lpstr>
      <vt:lpstr>0849  京都大学</vt:lpstr>
      <vt:lpstr>0852  久留米大学</vt:lpstr>
      <vt:lpstr>0858　神戸大学</vt:lpstr>
      <vt:lpstr>0859  中部大学</vt:lpstr>
      <vt:lpstr>0861  高度情報科学技術研究機構</vt:lpstr>
      <vt:lpstr>0864  東京科学大学</vt:lpstr>
      <vt:lpstr>0865  神戸医療産業都市推進機構</vt:lpstr>
      <vt:lpstr>0866  熊本大学</vt:lpstr>
      <vt:lpstr>0880  東京科学大学</vt:lpstr>
      <vt:lpstr>0881  東京科学大学</vt:lpstr>
      <vt:lpstr>0882  北海道国立大学機構</vt:lpstr>
      <vt:lpstr>0886  東京大学</vt:lpstr>
      <vt:lpstr>0887  公立大学法人大阪</vt:lpstr>
      <vt:lpstr>0889  日本スポーツ振興センター</vt:lpstr>
      <vt:lpstr>0893  大阪大学</vt:lpstr>
      <vt:lpstr>0894  筑波大学</vt:lpstr>
      <vt:lpstr>0903  東京大学</vt:lpstr>
      <vt:lpstr>0904  東京大学</vt:lpstr>
      <vt:lpstr>0906  山梨大学</vt:lpstr>
      <vt:lpstr>0908  東京科学大学</vt:lpstr>
      <vt:lpstr>0910  実中研</vt:lpstr>
      <vt:lpstr>0911  京都大学</vt:lpstr>
      <vt:lpstr>0913  理化学研究所</vt:lpstr>
      <vt:lpstr>0914  理化学研究所</vt:lpstr>
      <vt:lpstr>0917  産業技術総合研究所</vt:lpstr>
      <vt:lpstr>0918  産業技術総合研究所</vt:lpstr>
      <vt:lpstr>0919  徳島大学</vt:lpstr>
      <vt:lpstr>0920  岡山大学</vt:lpstr>
      <vt:lpstr>922  京都大学</vt:lpstr>
      <vt:lpstr>0923  東京農工大学</vt:lpstr>
      <vt:lpstr>0928  琉球大学</vt:lpstr>
      <vt:lpstr>0929  大阪大学</vt:lpstr>
      <vt:lpstr>0930  香川大学</vt:lpstr>
      <vt:lpstr>0933  長崎大学</vt:lpstr>
      <vt:lpstr>0934  東京大学</vt:lpstr>
      <vt:lpstr>0935  京都大学</vt:lpstr>
      <vt:lpstr>0936  理化学研究所</vt:lpstr>
      <vt:lpstr>0937  理化学研究所</vt:lpstr>
      <vt:lpstr>0938  筑波大学</vt:lpstr>
      <vt:lpstr>0939  神戸大学</vt:lpstr>
      <vt:lpstr>0945  東京科学大学</vt:lpstr>
      <vt:lpstr>0949  東京大学</vt:lpstr>
      <vt:lpstr>0954  高エネルギー加速器研究機構</vt:lpstr>
      <vt:lpstr>0955  理化学研究所</vt:lpstr>
      <vt:lpstr>0956  理化学研究所</vt:lpstr>
      <vt:lpstr>0957  理化学研究所</vt:lpstr>
      <vt:lpstr>0958  東京大学</vt:lpstr>
      <vt:lpstr>0960  東海国立大学機構</vt:lpstr>
      <vt:lpstr>0966  神戸大学</vt:lpstr>
      <vt:lpstr>0969  量子科学技術研究開発機構</vt:lpstr>
      <vt:lpstr>0970  東京大学</vt:lpstr>
      <vt:lpstr>0973  東京大学</vt:lpstr>
      <vt:lpstr>0981  東京大学</vt:lpstr>
      <vt:lpstr>0982  東京大学</vt:lpstr>
      <vt:lpstr>処分予定一覧表（需要調査　対象外） (7)</vt:lpstr>
      <vt:lpstr>処分予定一覧表（需要調査　対象外） (2)</vt:lpstr>
      <vt:lpstr>処分予定一覧表（需要調査　対象外）</vt:lpstr>
      <vt:lpstr>処分予定一覧表（需要調査　掲載用） (20)</vt:lpstr>
      <vt:lpstr>処分予定一覧表（需要調査　掲載用） (21)</vt:lpstr>
      <vt:lpstr>処分予定一覧表（需要調査　掲載用） (22)</vt:lpstr>
      <vt:lpstr>処分予定一覧表（需要調査　掲載用） (17)</vt:lpstr>
      <vt:lpstr>処分予定一覧表（需要調査　掲載用） (18)</vt:lpstr>
      <vt:lpstr>処分予定一覧表（需要調査　掲載用） (19)</vt:lpstr>
      <vt:lpstr>処分予定一覧表（需要調査　掲載用） (14)</vt:lpstr>
      <vt:lpstr>処分予定一覧表（需要調査　掲載用） (15)</vt:lpstr>
      <vt:lpstr>処分予定一覧表（需要調査　掲載用） (16)</vt:lpstr>
      <vt:lpstr>処分予定一覧表（需要調査　掲載用） (11)</vt:lpstr>
      <vt:lpstr>処分予定一覧表（需要調査　掲載用） (12)</vt:lpstr>
      <vt:lpstr>処分予定一覧表（需要調査　掲載用） (13)</vt:lpstr>
      <vt:lpstr>処分予定一覧表（需要調査　掲載用） (8)</vt:lpstr>
      <vt:lpstr>処分予定一覧表（需要調査　掲載用） (9)</vt:lpstr>
      <vt:lpstr>処分予定一覧表（需要調査　掲載用） (10)</vt:lpstr>
      <vt:lpstr>処分予定一覧表（需要調査　掲載用） (5)</vt:lpstr>
      <vt:lpstr>処分予定一覧表（需要調査　掲載用） (6)</vt:lpstr>
      <vt:lpstr>処分予定一覧表（需要調査　掲載用） (7)</vt:lpstr>
      <vt:lpstr>処分予定一覧表（需要調査　掲載用） (2)</vt:lpstr>
      <vt:lpstr>処分予定一覧表（需要調査　掲載用） (3)</vt:lpstr>
      <vt:lpstr>処分予定一覧表（需要調査　掲載用） (4)</vt:lpstr>
      <vt:lpstr>'0828  京都大学'!Print_Area</vt:lpstr>
      <vt:lpstr>'0832  海洋研究開発機構'!Print_Area</vt:lpstr>
      <vt:lpstr>'0833　東京大学'!Print_Area</vt:lpstr>
      <vt:lpstr>'0834　東京大学'!Print_Area</vt:lpstr>
      <vt:lpstr>'0835  筑波大学'!Print_Area</vt:lpstr>
      <vt:lpstr>'0836  筑波大学'!Print_Area</vt:lpstr>
      <vt:lpstr>'0842  京都大学'!Print_Area</vt:lpstr>
      <vt:lpstr>'0846  長崎県'!Print_Area</vt:lpstr>
      <vt:lpstr>'0847  長崎県'!Print_Area</vt:lpstr>
      <vt:lpstr>'0848  玉川学園'!Print_Area</vt:lpstr>
      <vt:lpstr>'0849  京都大学'!Print_Area</vt:lpstr>
      <vt:lpstr>'0852  久留米大学'!Print_Area</vt:lpstr>
      <vt:lpstr>'0858　神戸大学'!Print_Area</vt:lpstr>
      <vt:lpstr>'0859  中部大学'!Print_Area</vt:lpstr>
      <vt:lpstr>'0861  高度情報科学技術研究機構'!Print_Area</vt:lpstr>
      <vt:lpstr>'0864  東京科学大学'!Print_Area</vt:lpstr>
      <vt:lpstr>'0865  神戸医療産業都市推進機構'!Print_Area</vt:lpstr>
      <vt:lpstr>'0866  熊本大学'!Print_Area</vt:lpstr>
      <vt:lpstr>'0880  東京科学大学'!Print_Area</vt:lpstr>
      <vt:lpstr>'0881  東京科学大学'!Print_Area</vt:lpstr>
      <vt:lpstr>'0882  北海道国立大学機構'!Print_Area</vt:lpstr>
      <vt:lpstr>'0886  東京大学'!Print_Area</vt:lpstr>
      <vt:lpstr>'0887  公立大学法人大阪'!Print_Area</vt:lpstr>
      <vt:lpstr>'0889  日本スポーツ振興センター'!Print_Area</vt:lpstr>
      <vt:lpstr>'0893  大阪大学'!Print_Area</vt:lpstr>
      <vt:lpstr>'0894  筑波大学'!Print_Area</vt:lpstr>
      <vt:lpstr>'0903  東京大学'!Print_Area</vt:lpstr>
      <vt:lpstr>'0904  東京大学'!Print_Area</vt:lpstr>
      <vt:lpstr>'0906  山梨大学'!Print_Area</vt:lpstr>
      <vt:lpstr>'0908  東京科学大学'!Print_Area</vt:lpstr>
      <vt:lpstr>'0910  実中研'!Print_Area</vt:lpstr>
      <vt:lpstr>'0911  京都大学'!Print_Area</vt:lpstr>
      <vt:lpstr>'0913  理化学研究所'!Print_Area</vt:lpstr>
      <vt:lpstr>'0914  理化学研究所'!Print_Area</vt:lpstr>
      <vt:lpstr>'0917  産業技術総合研究所'!Print_Area</vt:lpstr>
      <vt:lpstr>'0918  産業技術総合研究所'!Print_Area</vt:lpstr>
      <vt:lpstr>'0919  徳島大学'!Print_Area</vt:lpstr>
      <vt:lpstr>'0920  岡山大学'!Print_Area</vt:lpstr>
      <vt:lpstr>'0923  東京農工大学'!Print_Area</vt:lpstr>
      <vt:lpstr>'0928  琉球大学'!Print_Area</vt:lpstr>
      <vt:lpstr>'0929  大阪大学'!Print_Area</vt:lpstr>
      <vt:lpstr>'0930  香川大学'!Print_Area</vt:lpstr>
      <vt:lpstr>'0933  長崎大学'!Print_Area</vt:lpstr>
      <vt:lpstr>'0934  東京大学'!Print_Area</vt:lpstr>
      <vt:lpstr>'0935  京都大学'!Print_Area</vt:lpstr>
      <vt:lpstr>'0936  理化学研究所'!Print_Area</vt:lpstr>
      <vt:lpstr>'0937  理化学研究所'!Print_Area</vt:lpstr>
      <vt:lpstr>'0938  筑波大学'!Print_Area</vt:lpstr>
      <vt:lpstr>'0939  神戸大学'!Print_Area</vt:lpstr>
      <vt:lpstr>'0945  東京科学大学'!Print_Area</vt:lpstr>
      <vt:lpstr>'0949  東京大学'!Print_Area</vt:lpstr>
      <vt:lpstr>'0954  高エネルギー加速器研究機構'!Print_Area</vt:lpstr>
      <vt:lpstr>'0955  理化学研究所'!Print_Area</vt:lpstr>
      <vt:lpstr>'0956  理化学研究所'!Print_Area</vt:lpstr>
      <vt:lpstr>'0957  理化学研究所'!Print_Area</vt:lpstr>
      <vt:lpstr>'0958  東京大学'!Print_Area</vt:lpstr>
      <vt:lpstr>'0960  東海国立大学機構'!Print_Area</vt:lpstr>
      <vt:lpstr>'0969  量子科学技術研究開発機構'!Print_Area</vt:lpstr>
      <vt:lpstr>'0970  東京大学'!Print_Area</vt:lpstr>
      <vt:lpstr>'0973  東京大学'!Print_Area</vt:lpstr>
      <vt:lpstr>'0981  東京大学'!Print_Area</vt:lpstr>
      <vt:lpstr>'0982  東京大学'!Print_Area</vt:lpstr>
      <vt:lpstr>'922  京都大学'!Print_Area</vt:lpstr>
      <vt:lpstr>'処分予定一覧表（需要調査　掲載用） (10)'!Print_Area</vt:lpstr>
      <vt:lpstr>'処分予定一覧表（需要調査　掲載用） (11)'!Print_Area</vt:lpstr>
      <vt:lpstr>'処分予定一覧表（需要調査　掲載用） (12)'!Print_Area</vt:lpstr>
      <vt:lpstr>'処分予定一覧表（需要調査　掲載用） (13)'!Print_Area</vt:lpstr>
      <vt:lpstr>'処分予定一覧表（需要調査　掲載用） (14)'!Print_Area</vt:lpstr>
      <vt:lpstr>'処分予定一覧表（需要調査　掲載用） (15)'!Print_Area</vt:lpstr>
      <vt:lpstr>'処分予定一覧表（需要調査　掲載用） (16)'!Print_Area</vt:lpstr>
      <vt:lpstr>'処分予定一覧表（需要調査　掲載用） (17)'!Print_Area</vt:lpstr>
      <vt:lpstr>'処分予定一覧表（需要調査　掲載用） (18)'!Print_Area</vt:lpstr>
      <vt:lpstr>'処分予定一覧表（需要調査　掲載用） (19)'!Print_Area</vt:lpstr>
      <vt:lpstr>'処分予定一覧表（需要調査　掲載用） (2)'!Print_Area</vt:lpstr>
      <vt:lpstr>'処分予定一覧表（需要調査　掲載用） (20)'!Print_Area</vt:lpstr>
      <vt:lpstr>'処分予定一覧表（需要調査　掲載用） (21)'!Print_Area</vt:lpstr>
      <vt:lpstr>'処分予定一覧表（需要調査　掲載用） (22)'!Print_Area</vt:lpstr>
      <vt:lpstr>'処分予定一覧表（需要調査　掲載用） (3)'!Print_Area</vt:lpstr>
      <vt:lpstr>'処分予定一覧表（需要調査　掲載用） (4)'!Print_Area</vt:lpstr>
      <vt:lpstr>'処分予定一覧表（需要調査　掲載用） (5)'!Print_Area</vt:lpstr>
      <vt:lpstr>'処分予定一覧表（需要調査　掲載用） (6)'!Print_Area</vt:lpstr>
      <vt:lpstr>'処分予定一覧表（需要調査　掲載用） (7)'!Print_Area</vt:lpstr>
      <vt:lpstr>'処分予定一覧表（需要調査　掲載用） (8)'!Print_Area</vt:lpstr>
      <vt:lpstr>'処分予定一覧表（需要調査　掲載用） (9)'!Print_Area</vt:lpstr>
      <vt:lpstr>'処分予定一覧表（需要調査　対象外）'!Print_Area</vt:lpstr>
      <vt:lpstr>'処分予定一覧表（需要調査　対象外） (2)'!Print_Area</vt:lpstr>
      <vt:lpstr>'処分予定一覧表（需要調査　対象外） (7)'!Print_Area</vt:lpstr>
      <vt:lpstr>'0913  理化学研究所'!Print_Titles</vt:lpstr>
      <vt:lpstr>'0914  理化学研究所'!Print_Titles</vt:lpstr>
      <vt:lpstr>'0936  理化学研究所'!Print_Titles</vt:lpstr>
      <vt:lpstr>'0937  理化学研究所'!Print_Titles</vt:lpstr>
      <vt:lpstr>'0955  理化学研究所'!Print_Titles</vt:lpstr>
      <vt:lpstr>'0956  理化学研究所'!Print_Titles</vt:lpstr>
      <vt:lpstr>'0957  理化学研究所'!Print_Titles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2026-06-26T02:17:33Z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2026-03-17T03:36:18Z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e28ba018-92d6-42bf-9139-ad255db1c6f5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