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9A3B4E4B-3701-490A-9BD8-1575CD247B40}" xr6:coauthVersionLast="47" xr6:coauthVersionMax="47" xr10:uidLastSave="{00000000-0000-0000-0000-000000000000}"/>
  <bookViews>
    <workbookView xWindow="-110" yWindow="-110" windowWidth="23260" windowHeight="14860" tabRatio="774" xr2:uid="{00000000-000D-0000-FFFF-FFFF00000000}"/>
  </bookViews>
  <sheets>
    <sheet name="●_申請資格（●●大学）" sheetId="54" r:id="rId1"/>
    <sheet name="【補足表】定員充足率・●●大学・代表校" sheetId="57" r:id="rId2"/>
    <sheet name="【補足表】定員充足率・●●大学・連携校" sheetId="58" r:id="rId3"/>
  </sheets>
  <externalReferences>
    <externalReference r:id="rId4"/>
    <externalReference r:id="rId5"/>
  </externalReferences>
  <definedNames>
    <definedName name="_C1法学" localSheetId="1">#REF!</definedName>
    <definedName name="_C1法学" localSheetId="2">#REF!</definedName>
    <definedName name="_C1法学">#REF!</definedName>
    <definedName name="_C2商学" localSheetId="1">#REF!</definedName>
    <definedName name="_C2商学" localSheetId="2">#REF!</definedName>
    <definedName name="_C2商学">#REF!</definedName>
    <definedName name="_C3社会" localSheetId="1">#REF!</definedName>
    <definedName name="_C3社会" localSheetId="2">#REF!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1">【補足表】定員充足率・●●大学・代表校!$A$1:$H$101</definedName>
    <definedName name="_xlnm.Print_Area" localSheetId="2">【補足表】定員充足率・●●大学・連携校!$A$1:$H$101</definedName>
    <definedName name="_xlnm.Print_Area" localSheetId="0">'●_申請資格（●●大学）'!$A$1:$L$66</definedName>
    <definedName name="_xlnm.Print_Area">#REF!</definedName>
    <definedName name="Q1家政" localSheetId="1">#REF!</definedName>
    <definedName name="Q1家政" localSheetId="2">#REF!</definedName>
    <definedName name="Q1家政">#REF!</definedName>
    <definedName name="Q2食物" localSheetId="1">#REF!</definedName>
    <definedName name="Q2食物" localSheetId="2">#REF!</definedName>
    <definedName name="Q2食物">#REF!</definedName>
    <definedName name="Q3被服" localSheetId="1">#REF!</definedName>
    <definedName name="Q3被服" localSheetId="2">#REF!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 localSheetId="1">#REF!</definedName>
    <definedName name="その他" localSheetId="2">#REF!</definedName>
    <definedName name="その他">#REF!</definedName>
    <definedName name="家政" localSheetId="1">#REF!</definedName>
    <definedName name="家政" localSheetId="2">#REF!</definedName>
    <definedName name="家政">#REF!</definedName>
    <definedName name="教育" localSheetId="1">#REF!</definedName>
    <definedName name="教育" localSheetId="2">#REF!</definedName>
    <definedName name="教育">#REF!</definedName>
    <definedName name="契約方式①">[1]選択肢一覧!$D$2:$D$4</definedName>
    <definedName name="契約方法">[2]選択肢一覧!$L$4:$L$8</definedName>
    <definedName name="芸術" localSheetId="1">#REF!</definedName>
    <definedName name="芸術" localSheetId="2">#REF!</definedName>
    <definedName name="芸術">#REF!</definedName>
    <definedName name="工学" localSheetId="1">#REF!</definedName>
    <definedName name="工学" localSheetId="2">#REF!</definedName>
    <definedName name="工学">#REF!</definedName>
    <definedName name="歳出データ" localSheetId="1">#REF!</definedName>
    <definedName name="歳出データ" localSheetId="2">#REF!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58" l="1"/>
  <c r="C92" i="58"/>
  <c r="L91" i="58"/>
  <c r="M91" i="58" s="1"/>
  <c r="M89" i="58"/>
  <c r="L89" i="58"/>
  <c r="C88" i="58"/>
  <c r="L86" i="58"/>
  <c r="M86" i="58" s="1"/>
  <c r="C85" i="58"/>
  <c r="L84" i="58"/>
  <c r="C83" i="58"/>
  <c r="C80" i="58" s="1"/>
  <c r="M84" i="58" s="1"/>
  <c r="L81" i="58"/>
  <c r="M81" i="58" s="1"/>
  <c r="L79" i="58"/>
  <c r="C78" i="58"/>
  <c r="C75" i="58" s="1"/>
  <c r="M79" i="58" s="1"/>
  <c r="L76" i="58"/>
  <c r="M76" i="58" s="1"/>
  <c r="L74" i="58"/>
  <c r="C73" i="58"/>
  <c r="L71" i="58"/>
  <c r="M71" i="58" s="1"/>
  <c r="C70" i="58"/>
  <c r="M74" i="58" s="1"/>
  <c r="M69" i="58"/>
  <c r="L69" i="58"/>
  <c r="C68" i="58"/>
  <c r="L66" i="58"/>
  <c r="M66" i="58" s="1"/>
  <c r="C65" i="58"/>
  <c r="L64" i="58"/>
  <c r="C63" i="58"/>
  <c r="C60" i="58" s="1"/>
  <c r="M64" i="58" s="1"/>
  <c r="L61" i="58"/>
  <c r="M61" i="58" s="1"/>
  <c r="L59" i="58"/>
  <c r="C58" i="58"/>
  <c r="C55" i="58" s="1"/>
  <c r="M59" i="58" s="1"/>
  <c r="L56" i="58"/>
  <c r="M56" i="58" s="1"/>
  <c r="L54" i="58"/>
  <c r="C53" i="58"/>
  <c r="L51" i="58"/>
  <c r="M51" i="58" s="1"/>
  <c r="C50" i="58"/>
  <c r="M54" i="58" s="1"/>
  <c r="M49" i="58"/>
  <c r="L49" i="58"/>
  <c r="C48" i="58"/>
  <c r="L46" i="58"/>
  <c r="M46" i="58" s="1"/>
  <c r="C45" i="58"/>
  <c r="L44" i="58"/>
  <c r="C43" i="58"/>
  <c r="C40" i="58" s="1"/>
  <c r="M44" i="58" s="1"/>
  <c r="L41" i="58"/>
  <c r="M41" i="58" s="1"/>
  <c r="L39" i="58"/>
  <c r="C38" i="58"/>
  <c r="C35" i="58" s="1"/>
  <c r="M39" i="58" s="1"/>
  <c r="L36" i="58"/>
  <c r="M36" i="58" s="1"/>
  <c r="L34" i="58"/>
  <c r="C33" i="58"/>
  <c r="L31" i="58"/>
  <c r="M31" i="58" s="1"/>
  <c r="C30" i="58"/>
  <c r="M34" i="58" s="1"/>
  <c r="M29" i="58"/>
  <c r="L29" i="58"/>
  <c r="C28" i="58"/>
  <c r="L26" i="58"/>
  <c r="M26" i="58" s="1"/>
  <c r="C25" i="58"/>
  <c r="L24" i="58"/>
  <c r="C23" i="58"/>
  <c r="C20" i="58" s="1"/>
  <c r="M24" i="58" s="1"/>
  <c r="L21" i="58"/>
  <c r="M21" i="58" s="1"/>
  <c r="L19" i="58"/>
  <c r="C18" i="58"/>
  <c r="C15" i="58" s="1"/>
  <c r="M19" i="58" s="1"/>
  <c r="L16" i="58"/>
  <c r="M16" i="58" s="1"/>
  <c r="L14" i="58"/>
  <c r="C13" i="58"/>
  <c r="L11" i="58"/>
  <c r="M11" i="58" s="1"/>
  <c r="C10" i="58"/>
  <c r="M14" i="58" s="1"/>
  <c r="M7" i="58"/>
  <c r="L92" i="57"/>
  <c r="C92" i="57"/>
  <c r="L91" i="57"/>
  <c r="M91" i="57" s="1"/>
  <c r="M89" i="57"/>
  <c r="L89" i="57"/>
  <c r="C88" i="57"/>
  <c r="L86" i="57"/>
  <c r="M86" i="57" s="1"/>
  <c r="C85" i="57"/>
  <c r="L84" i="57"/>
  <c r="C83" i="57"/>
  <c r="C80" i="57" s="1"/>
  <c r="M84" i="57" s="1"/>
  <c r="L81" i="57"/>
  <c r="M81" i="57" s="1"/>
  <c r="L79" i="57"/>
  <c r="C78" i="57"/>
  <c r="C75" i="57" s="1"/>
  <c r="M79" i="57" s="1"/>
  <c r="L76" i="57"/>
  <c r="M76" i="57" s="1"/>
  <c r="L74" i="57"/>
  <c r="C73" i="57"/>
  <c r="L71" i="57"/>
  <c r="M71" i="57" s="1"/>
  <c r="C70" i="57"/>
  <c r="M74" i="57" s="1"/>
  <c r="M69" i="57"/>
  <c r="L69" i="57"/>
  <c r="C68" i="57"/>
  <c r="L66" i="57"/>
  <c r="M66" i="57" s="1"/>
  <c r="C65" i="57"/>
  <c r="L64" i="57"/>
  <c r="C63" i="57"/>
  <c r="C60" i="57" s="1"/>
  <c r="M64" i="57" s="1"/>
  <c r="L61" i="57"/>
  <c r="M61" i="57" s="1"/>
  <c r="L59" i="57"/>
  <c r="C58" i="57"/>
  <c r="C55" i="57" s="1"/>
  <c r="M59" i="57" s="1"/>
  <c r="L56" i="57"/>
  <c r="M56" i="57" s="1"/>
  <c r="L54" i="57"/>
  <c r="C53" i="57"/>
  <c r="L51" i="57"/>
  <c r="M51" i="57" s="1"/>
  <c r="C50" i="57"/>
  <c r="M54" i="57" s="1"/>
  <c r="M49" i="57"/>
  <c r="L49" i="57"/>
  <c r="C48" i="57"/>
  <c r="L46" i="57"/>
  <c r="M46" i="57" s="1"/>
  <c r="C45" i="57"/>
  <c r="L44" i="57"/>
  <c r="C43" i="57"/>
  <c r="C40" i="57" s="1"/>
  <c r="M44" i="57" s="1"/>
  <c r="L41" i="57"/>
  <c r="M41" i="57" s="1"/>
  <c r="L39" i="57"/>
  <c r="C38" i="57"/>
  <c r="C35" i="57" s="1"/>
  <c r="M39" i="57" s="1"/>
  <c r="L36" i="57"/>
  <c r="M36" i="57" s="1"/>
  <c r="L34" i="57"/>
  <c r="C33" i="57"/>
  <c r="L31" i="57"/>
  <c r="M31" i="57" s="1"/>
  <c r="C30" i="57"/>
  <c r="M34" i="57" s="1"/>
  <c r="M29" i="57"/>
  <c r="L29" i="57"/>
  <c r="C28" i="57"/>
  <c r="L26" i="57"/>
  <c r="M26" i="57" s="1"/>
  <c r="C25" i="57"/>
  <c r="L24" i="57"/>
  <c r="C23" i="57"/>
  <c r="C20" i="57" s="1"/>
  <c r="M24" i="57" s="1"/>
  <c r="L21" i="57"/>
  <c r="M21" i="57" s="1"/>
  <c r="L19" i="57"/>
  <c r="C18" i="57"/>
  <c r="C15" i="57" s="1"/>
  <c r="M19" i="57" s="1"/>
  <c r="L16" i="57"/>
  <c r="M16" i="57" s="1"/>
  <c r="L14" i="57"/>
  <c r="C13" i="57"/>
  <c r="L11" i="57"/>
  <c r="M11" i="57" s="1"/>
  <c r="C10" i="57"/>
  <c r="M14" i="57" s="1"/>
  <c r="M7" i="57"/>
  <c r="C91" i="57" l="1"/>
  <c r="C90" i="57" s="1"/>
  <c r="M92" i="57" s="1"/>
  <c r="C91" i="58"/>
  <c r="C90" i="58" s="1"/>
  <c r="M92" i="58" s="1"/>
</calcChain>
</file>

<file path=xl/sharedStrings.xml><?xml version="1.0" encoding="utf-8"?>
<sst xmlns="http://schemas.openxmlformats.org/spreadsheetml/2006/main" count="376" uniqueCount="98">
  <si>
    <t>（設置関係）</t>
    <rPh sb="1" eb="3">
      <t>セッチ</t>
    </rPh>
    <rPh sb="3" eb="5">
      <t>カンケイ</t>
    </rPh>
    <phoneticPr fontId="9"/>
  </si>
  <si>
    <t>　①　試験期日等</t>
    <rPh sb="3" eb="8">
      <t>シケンキジツトウ</t>
    </rPh>
    <phoneticPr fontId="9"/>
  </si>
  <si>
    <t>　②　募集人員の適切な設定</t>
    <rPh sb="3" eb="7">
      <t>ボシュウジンイン</t>
    </rPh>
    <rPh sb="8" eb="10">
      <t>テキセツ</t>
    </rPh>
    <rPh sb="11" eb="13">
      <t>セッテイ</t>
    </rPh>
    <phoneticPr fontId="9"/>
  </si>
  <si>
    <t>評価・判定の方法や対象等の取扱いに差異を設ける場合に、それぞれの募集区分ごとに募集人員が定められている</t>
    <phoneticPr fontId="9"/>
  </si>
  <si>
    <t>申請資格の適合状況</t>
    <rPh sb="0" eb="2">
      <t>シンセイ</t>
    </rPh>
    <rPh sb="2" eb="4">
      <t>シカク</t>
    </rPh>
    <rPh sb="5" eb="7">
      <t>テキゴウ</t>
    </rPh>
    <rPh sb="7" eb="9">
      <t>ジョウキョウ</t>
    </rPh>
    <phoneticPr fontId="9"/>
  </si>
  <si>
    <t>該当する</t>
    <rPh sb="0" eb="2">
      <t>ガイトウ</t>
    </rPh>
    <phoneticPr fontId="9"/>
  </si>
  <si>
    <t>該当しない</t>
    <rPh sb="0" eb="2">
      <t>ガイトウ</t>
    </rPh>
    <phoneticPr fontId="9"/>
  </si>
  <si>
    <t>（組織運営関係）</t>
    <rPh sb="1" eb="3">
      <t>ソシキ</t>
    </rPh>
    <rPh sb="3" eb="5">
      <t>ウンエイ</t>
    </rPh>
    <rPh sb="5" eb="7">
      <t>カンケイ</t>
    </rPh>
    <phoneticPr fontId="9"/>
  </si>
  <si>
    <t>ⅰ）</t>
    <phoneticPr fontId="9"/>
  </si>
  <si>
    <t>学生募集停止中の大学</t>
    <rPh sb="0" eb="2">
      <t>ガクセイ</t>
    </rPh>
    <rPh sb="2" eb="4">
      <t>ボシュウ</t>
    </rPh>
    <rPh sb="4" eb="6">
      <t>テイシ</t>
    </rPh>
    <rPh sb="6" eb="7">
      <t>チュウ</t>
    </rPh>
    <rPh sb="8" eb="10">
      <t>ダイガク</t>
    </rPh>
    <phoneticPr fontId="9"/>
  </si>
  <si>
    <t>ⅱ）</t>
    <phoneticPr fontId="9"/>
  </si>
  <si>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9"/>
  </si>
  <si>
    <t>ⅲ）</t>
    <phoneticPr fontId="9"/>
  </si>
  <si>
    <t>区分</t>
    <rPh sb="0" eb="2">
      <t>クブン</t>
    </rPh>
    <phoneticPr fontId="9"/>
  </si>
  <si>
    <t>ⅳ）</t>
    <phoneticPr fontId="9"/>
  </si>
  <si>
    <t>ⅴ）</t>
    <phoneticPr fontId="9"/>
  </si>
  <si>
    <t>ⅵ）</t>
    <phoneticPr fontId="9"/>
  </si>
  <si>
    <t>ⅶ）</t>
    <phoneticPr fontId="9"/>
  </si>
  <si>
    <t>ⅷ）</t>
    <phoneticPr fontId="9"/>
  </si>
  <si>
    <t>ⅸ）</t>
    <phoneticPr fontId="9"/>
  </si>
  <si>
    <t>ⅹ）</t>
    <phoneticPr fontId="9"/>
  </si>
  <si>
    <t>大学</t>
    <rPh sb="0" eb="2">
      <t>ダイガク</t>
    </rPh>
    <phoneticPr fontId="9"/>
  </si>
  <si>
    <t>大学規模
（収容定員）</t>
    <rPh sb="0" eb="2">
      <t>ダイガク</t>
    </rPh>
    <rPh sb="2" eb="4">
      <t>キボ</t>
    </rPh>
    <rPh sb="6" eb="8">
      <t>シュウヨウ</t>
    </rPh>
    <rPh sb="8" eb="10">
      <t>テイイン</t>
    </rPh>
    <phoneticPr fontId="9"/>
  </si>
  <si>
    <t>―</t>
  </si>
  <si>
    <t>4,000人以上</t>
    <rPh sb="5" eb="8">
      <t>ニンイジョウ</t>
    </rPh>
    <phoneticPr fontId="9"/>
  </si>
  <si>
    <t>4,000人未満</t>
    <rPh sb="5" eb="6">
      <t>ニン</t>
    </rPh>
    <rPh sb="6" eb="8">
      <t>ミマン</t>
    </rPh>
    <phoneticPr fontId="9"/>
  </si>
  <si>
    <t>学部規模
（入学定員）</t>
    <rPh sb="0" eb="2">
      <t>ガクブ</t>
    </rPh>
    <rPh sb="2" eb="4">
      <t>キボ</t>
    </rPh>
    <rPh sb="6" eb="8">
      <t>ニュウガク</t>
    </rPh>
    <rPh sb="8" eb="10">
      <t>テイイン</t>
    </rPh>
    <phoneticPr fontId="9"/>
  </si>
  <si>
    <t>―</t>
    <phoneticPr fontId="9"/>
  </si>
  <si>
    <t>300人以上</t>
    <rPh sb="3" eb="6">
      <t>ニンイジョウ</t>
    </rPh>
    <phoneticPr fontId="9"/>
  </si>
  <si>
    <t>100人以上
300人未満</t>
    <rPh sb="3" eb="6">
      <t>ニンイジョウ</t>
    </rPh>
    <rPh sb="10" eb="11">
      <t>ニン</t>
    </rPh>
    <rPh sb="11" eb="13">
      <t>ミマン</t>
    </rPh>
    <phoneticPr fontId="9"/>
  </si>
  <si>
    <t>100人未満</t>
    <rPh sb="3" eb="4">
      <t>ニン</t>
    </rPh>
    <rPh sb="4" eb="6">
      <t>ミマン</t>
    </rPh>
    <phoneticPr fontId="9"/>
  </si>
  <si>
    <t>1.05倍
未満</t>
    <rPh sb="4" eb="5">
      <t>バイ</t>
    </rPh>
    <rPh sb="6" eb="8">
      <t>ミマン</t>
    </rPh>
    <phoneticPr fontId="9"/>
  </si>
  <si>
    <t>1.10倍
未満</t>
    <rPh sb="4" eb="5">
      <t>バイ</t>
    </rPh>
    <rPh sb="6" eb="8">
      <t>ミマン</t>
    </rPh>
    <phoneticPr fontId="9"/>
  </si>
  <si>
    <t>1.15倍
未満</t>
    <rPh sb="4" eb="5">
      <t>バイ</t>
    </rPh>
    <rPh sb="6" eb="8">
      <t>ミマン</t>
    </rPh>
    <phoneticPr fontId="9"/>
  </si>
  <si>
    <t>上記の回答について、間違いありません。</t>
    <rPh sb="0" eb="2">
      <t>ジョウキ</t>
    </rPh>
    <rPh sb="3" eb="5">
      <t>カイトウ</t>
    </rPh>
    <rPh sb="10" eb="12">
      <t>マチガ</t>
    </rPh>
    <phoneticPr fontId="9"/>
  </si>
  <si>
    <t>事業責任者職名・氏名</t>
    <rPh sb="0" eb="2">
      <t>ジギョウ</t>
    </rPh>
    <rPh sb="2" eb="5">
      <t>セキニンシャ</t>
    </rPh>
    <rPh sb="5" eb="7">
      <t>ショクメイ</t>
    </rPh>
    <rPh sb="8" eb="10">
      <t>シメイ</t>
    </rPh>
    <phoneticPr fontId="9"/>
  </si>
  <si>
    <t>○○・○○　○○</t>
    <phoneticPr fontId="9"/>
  </si>
  <si>
    <t>○</t>
    <phoneticPr fontId="9"/>
  </si>
  <si>
    <t>代表校：</t>
    <rPh sb="0" eb="3">
      <t>ダイヒョウコウ</t>
    </rPh>
    <phoneticPr fontId="9"/>
  </si>
  <si>
    <t>○○大学</t>
    <phoneticPr fontId="9"/>
  </si>
  <si>
    <t>チェックリスト</t>
    <phoneticPr fontId="24"/>
  </si>
  <si>
    <t>大学規模（収容定員）</t>
    <rPh sb="0" eb="2">
      <t>ダイガク</t>
    </rPh>
    <rPh sb="2" eb="4">
      <t>キボ</t>
    </rPh>
    <rPh sb="5" eb="7">
      <t>シュウヨウ</t>
    </rPh>
    <rPh sb="7" eb="9">
      <t>テイイン</t>
    </rPh>
    <phoneticPr fontId="24"/>
  </si>
  <si>
    <t>※プルダウンリストから選択</t>
    <rPh sb="11" eb="13">
      <t>センタク</t>
    </rPh>
    <phoneticPr fontId="24"/>
  </si>
  <si>
    <t>学部規模（入学定員）区分</t>
    <rPh sb="0" eb="2">
      <t>ガクブ</t>
    </rPh>
    <rPh sb="2" eb="4">
      <t>キボ</t>
    </rPh>
    <rPh sb="5" eb="7">
      <t>ニュウガク</t>
    </rPh>
    <rPh sb="7" eb="9">
      <t>テイイン</t>
    </rPh>
    <rPh sb="10" eb="12">
      <t>クブン</t>
    </rPh>
    <phoneticPr fontId="24"/>
  </si>
  <si>
    <t>4000人以上</t>
    <rPh sb="4" eb="7">
      <t>ニンイジョウ</t>
    </rPh>
    <phoneticPr fontId="24"/>
  </si>
  <si>
    <t>学部等名</t>
    <rPh sb="0" eb="1">
      <t>ガク</t>
    </rPh>
    <rPh sb="1" eb="2">
      <t>ブ</t>
    </rPh>
    <rPh sb="2" eb="3">
      <t>トウ</t>
    </rPh>
    <rPh sb="3" eb="4">
      <t>メイ</t>
    </rPh>
    <phoneticPr fontId="24"/>
  </si>
  <si>
    <t>項目</t>
    <rPh sb="0" eb="2">
      <t>コウモク</t>
    </rPh>
    <phoneticPr fontId="24"/>
  </si>
  <si>
    <t>年度</t>
    <rPh sb="0" eb="2">
      <t>ネンド</t>
    </rPh>
    <phoneticPr fontId="24"/>
  </si>
  <si>
    <t>摘要率</t>
    <rPh sb="0" eb="2">
      <t>テキヨウ</t>
    </rPh>
    <rPh sb="2" eb="3">
      <t>リツ</t>
    </rPh>
    <phoneticPr fontId="24"/>
  </si>
  <si>
    <t>チェック</t>
    <phoneticPr fontId="24"/>
  </si>
  <si>
    <t>○○学部</t>
    <rPh sb="2" eb="4">
      <t>ガクブ</t>
    </rPh>
    <phoneticPr fontId="24"/>
  </si>
  <si>
    <t>収容定員充足率</t>
    <rPh sb="0" eb="2">
      <t>シュウヨウ</t>
    </rPh>
    <rPh sb="2" eb="4">
      <t>テイイン</t>
    </rPh>
    <rPh sb="4" eb="6">
      <t>ジュウソク</t>
    </rPh>
    <rPh sb="6" eb="7">
      <t>リツ</t>
    </rPh>
    <phoneticPr fontId="24"/>
  </si>
  <si>
    <t>修業年限平均</t>
    <rPh sb="0" eb="2">
      <t>シュウギョウ</t>
    </rPh>
    <rPh sb="2" eb="4">
      <t>ネンゲン</t>
    </rPh>
    <rPh sb="4" eb="6">
      <t>ヘイキン</t>
    </rPh>
    <phoneticPr fontId="24"/>
  </si>
  <si>
    <t>収容定員</t>
    <rPh sb="0" eb="2">
      <t>シュウヨウ</t>
    </rPh>
    <rPh sb="2" eb="4">
      <t>テイイン</t>
    </rPh>
    <phoneticPr fontId="24"/>
  </si>
  <si>
    <t>単年度</t>
    <rPh sb="0" eb="3">
      <t>タンネンド</t>
    </rPh>
    <phoneticPr fontId="24"/>
  </si>
  <si>
    <t>全学部</t>
    <rPh sb="0" eb="1">
      <t>ゼン</t>
    </rPh>
    <rPh sb="1" eb="3">
      <t>ガクブ</t>
    </rPh>
    <phoneticPr fontId="24"/>
  </si>
  <si>
    <t>【記入要領】</t>
    <rPh sb="1" eb="3">
      <t>キニュウ</t>
    </rPh>
    <rPh sb="3" eb="5">
      <t>ヨウリョウ</t>
    </rPh>
    <phoneticPr fontId="24"/>
  </si>
  <si>
    <t>1．本調査票は大学ごとに作成してください。</t>
    <rPh sb="2" eb="3">
      <t>ホン</t>
    </rPh>
    <rPh sb="3" eb="6">
      <t>チョウサヒョウ</t>
    </rPh>
    <rPh sb="7" eb="9">
      <t>ダイガク</t>
    </rPh>
    <rPh sb="12" eb="14">
      <t>サクセイ</t>
    </rPh>
    <phoneticPr fontId="24"/>
  </si>
  <si>
    <t>4．行が足りない場合は適宜追加挿入して下さい。</t>
    <rPh sb="2" eb="3">
      <t>ギョウ</t>
    </rPh>
    <rPh sb="4" eb="5">
      <t>タ</t>
    </rPh>
    <rPh sb="8" eb="10">
      <t>バアイ</t>
    </rPh>
    <rPh sb="11" eb="13">
      <t>テキギ</t>
    </rPh>
    <rPh sb="13" eb="15">
      <t>ツイカ</t>
    </rPh>
    <rPh sb="15" eb="17">
      <t>ソウニュウ</t>
    </rPh>
    <rPh sb="19" eb="20">
      <t>クダ</t>
    </rPh>
    <phoneticPr fontId="24"/>
  </si>
  <si>
    <t>連携校：</t>
    <rPh sb="0" eb="2">
      <t>レンケイ</t>
    </rPh>
    <rPh sb="2" eb="3">
      <t>コウ</t>
    </rPh>
    <phoneticPr fontId="9"/>
  </si>
  <si>
    <t>「私立大学等経常費補助」において、「私立大学等経常費補助金 私立大学等研究推進費補助取扱要領」第３条の規定に基づき、令和７年度に不交付又は減額の措置を受けた大学</t>
    <phoneticPr fontId="9"/>
  </si>
  <si>
    <r>
      <t>総合型選抜：入学願書受付が、令和７年９月１日以降に設定されている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9"/>
  </si>
  <si>
    <r>
      <t>学校推薦型選抜：入学願書受付が、令和７年１１月１日以降に設定されている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9"/>
  </si>
  <si>
    <t>総合型選抜、学校推薦型選抜：教科・科目に係るテストの試験期日が令和８年２月１日から３月２５日までの間に設定されている（教科・科目に係るテストを２月１日よりも前に実施する場合には、調査書等の出願書類に加え、「小論文・面接・実技検査等」又は「志願者本人が記載する資料や高等学校に記載を求める資料等」を組み合わせて丁寧に評価している）</t>
    <phoneticPr fontId="9"/>
  </si>
  <si>
    <t>総合型選抜：合格者の決定発表が、令和７年１１月１日から８年３月３１日までの間に設定されている</t>
    <phoneticPr fontId="9"/>
  </si>
  <si>
    <t>学校推薦型選抜：合格者の決定発表が、令和７年１２月１日から一般選抜試験期日の１０日前まで（共通テストを課す場合は前日までのなるべく早い期日）に設定されている</t>
    <phoneticPr fontId="9"/>
  </si>
  <si>
    <t>学校推薦型選抜：学部等募集単位ごとの入学定員の５割以内の募集人員に定められている【短期大学は対象外】</t>
    <phoneticPr fontId="9"/>
  </si>
  <si>
    <t>文部科学省が実施する令和７年度「全国学生調査（本格実施）」に参加していない大学、もしくは「意向等確認調査」において、調査結果公表に「同意する」と回答していない大学</t>
    <phoneticPr fontId="9"/>
  </si>
  <si>
    <t>令和７年度「全国学生調査（本格実施）」への参加状況</t>
    <rPh sb="21" eb="23">
      <t>サンカ</t>
    </rPh>
    <rPh sb="23" eb="25">
      <t>ジョウキョウ</t>
    </rPh>
    <phoneticPr fontId="9"/>
  </si>
  <si>
    <t>令和７年度「全国学生調査（本格実施）」の「意向等確認調査」における調査結果公表への同意状況</t>
    <rPh sb="33" eb="35">
      <t>チョウサ</t>
    </rPh>
    <rPh sb="35" eb="37">
      <t>ケッカ</t>
    </rPh>
    <rPh sb="37" eb="39">
      <t>コウヒョウ</t>
    </rPh>
    <rPh sb="41" eb="43">
      <t>ドウイ</t>
    </rPh>
    <rPh sb="43" eb="45">
      <t>ジョウキョウ</t>
    </rPh>
    <phoneticPr fontId="9"/>
  </si>
  <si>
    <t>再推費における事業のうち令和７年度実施の事後評価において、「事業目的が達成できなかった」等の最も低い評価を受けた大学（対象事業は公募要領別添３のとおり。）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9" eb="61">
      <t>タイショウ</t>
    </rPh>
    <rPh sb="61" eb="63">
      <t>ジギョウ</t>
    </rPh>
    <rPh sb="64" eb="66">
      <t>コウボ</t>
    </rPh>
    <rPh sb="66" eb="68">
      <t>ヨウリョウ</t>
    </rPh>
    <rPh sb="68" eb="70">
      <t>ベッテン</t>
    </rPh>
    <phoneticPr fontId="9"/>
  </si>
  <si>
    <t>再推費における事業のうち令和７年度実施の中間評価において、「中止することが必要」等の最も低い評価を受けた大学（対象事業は別添３のとおり。）</t>
    <rPh sb="0" eb="1">
      <t>サイ</t>
    </rPh>
    <rPh sb="1" eb="2">
      <t>スイ</t>
    </rPh>
    <rPh sb="2" eb="3">
      <t>ヒ</t>
    </rPh>
    <rPh sb="7" eb="9">
      <t>ジギョウ</t>
    </rPh>
    <rPh sb="12" eb="14">
      <t>レイワ</t>
    </rPh>
    <rPh sb="15" eb="17">
      <t>ネンド</t>
    </rPh>
    <rPh sb="17" eb="19">
      <t>ジッシ</t>
    </rPh>
    <rPh sb="20" eb="22">
      <t>チュウカン</t>
    </rPh>
    <rPh sb="22" eb="24">
      <t>ヒョウカ</t>
    </rPh>
    <rPh sb="30" eb="32">
      <t>チュウシ</t>
    </rPh>
    <rPh sb="37" eb="39">
      <t>ヒツヨウ</t>
    </rPh>
    <rPh sb="40" eb="41">
      <t>トウ</t>
    </rPh>
    <rPh sb="42" eb="43">
      <t>モット</t>
    </rPh>
    <rPh sb="44" eb="45">
      <t>ヒク</t>
    </rPh>
    <rPh sb="46" eb="48">
      <t>ヒョウカ</t>
    </rPh>
    <rPh sb="49" eb="50">
      <t>ウ</t>
    </rPh>
    <rPh sb="52" eb="54">
      <t>ダイガク</t>
    </rPh>
    <rPh sb="55" eb="57">
      <t>タイショウ</t>
    </rPh>
    <rPh sb="57" eb="59">
      <t>ジギョウ</t>
    </rPh>
    <rPh sb="60" eb="62">
      <t>ベッテン</t>
    </rPh>
    <phoneticPr fontId="9"/>
  </si>
  <si>
    <t>大学、短期大学及び高等専門学校の設置等に係る認可の基準（平成15年文部科学省告示第45号）第２条第１号若しくは第２号のいずれかに該当する者が設置する大学</t>
    <phoneticPr fontId="9"/>
  </si>
  <si>
    <t>ⅺ）</t>
    <phoneticPr fontId="9"/>
  </si>
  <si>
    <t>令和８年度
収容定員
充足率</t>
    <rPh sb="0" eb="2">
      <t>レイワ</t>
    </rPh>
    <rPh sb="3" eb="5">
      <t>ネンド</t>
    </rPh>
    <rPh sb="6" eb="8">
      <t>シュウヨウ</t>
    </rPh>
    <rPh sb="8" eb="10">
      <t>テイイン</t>
    </rPh>
    <rPh sb="11" eb="14">
      <t>ジュウソクリツ</t>
    </rPh>
    <phoneticPr fontId="9"/>
  </si>
  <si>
    <t>【具体的な状況】</t>
    <rPh sb="1" eb="3">
      <t>グタイ</t>
    </rPh>
    <rPh sb="3" eb="4">
      <t>テキ</t>
    </rPh>
    <rPh sb="5" eb="7">
      <t>ジョウキョウ</t>
    </rPh>
    <phoneticPr fontId="9"/>
  </si>
  <si>
    <t>以下に記載のⅰ）からⅺ）の各事項について、該当する場合は「該当する」欄に○を、該当しない場合は「該当しない」欄に○を記入してください。
なお、ⅳ）及びⅴ）については、【具体的な状況】にも回答してください。</t>
    <rPh sb="0" eb="2">
      <t>イカ</t>
    </rPh>
    <rPh sb="3" eb="5">
      <t>キサイ</t>
    </rPh>
    <rPh sb="13" eb="14">
      <t>カク</t>
    </rPh>
    <rPh sb="14" eb="16">
      <t>ジコウ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rPh sb="73" eb="74">
      <t>オヨ</t>
    </rPh>
    <rPh sb="84" eb="87">
      <t>グタイテキ</t>
    </rPh>
    <rPh sb="93" eb="95">
      <t>カイトウ</t>
    </rPh>
    <phoneticPr fontId="9"/>
  </si>
  <si>
    <t>一般選抜：教科・科目に係るテストの試験期日が、令和８年２月１日から３月２５日までの間、合格者の決定発表が３月３１日までの間に設定されている</t>
    <phoneticPr fontId="9"/>
  </si>
  <si>
    <t>0.7倍を上回る</t>
    <rPh sb="3" eb="4">
      <t>バイ</t>
    </rPh>
    <rPh sb="5" eb="7">
      <t>ウワマワ</t>
    </rPh>
    <phoneticPr fontId="9"/>
  </si>
  <si>
    <t>【補足表】収容定員充足率の状況（代表校）</t>
    <rPh sb="1" eb="3">
      <t>ホソク</t>
    </rPh>
    <rPh sb="3" eb="4">
      <t>ヒョウ</t>
    </rPh>
    <rPh sb="5" eb="7">
      <t>シュウヨウ</t>
    </rPh>
    <rPh sb="7" eb="9">
      <t>テイイン</t>
    </rPh>
    <rPh sb="9" eb="12">
      <t>ジュウソクリツ</t>
    </rPh>
    <rPh sb="13" eb="15">
      <t>ジョウキョウ</t>
    </rPh>
    <rPh sb="16" eb="19">
      <t>ダイヒョウコウ</t>
    </rPh>
    <phoneticPr fontId="24"/>
  </si>
  <si>
    <t>令和８年度</t>
    <rPh sb="0" eb="2">
      <t>レイワ</t>
    </rPh>
    <rPh sb="3" eb="4">
      <t>ネン</t>
    </rPh>
    <rPh sb="4" eb="5">
      <t>ド</t>
    </rPh>
    <phoneticPr fontId="24"/>
  </si>
  <si>
    <t>収容定員充足率【③／④】</t>
    <rPh sb="0" eb="2">
      <t>シュウヨウ</t>
    </rPh>
    <rPh sb="2" eb="4">
      <t>テイイン</t>
    </rPh>
    <rPh sb="4" eb="6">
      <t>ジュウソク</t>
    </rPh>
    <rPh sb="6" eb="7">
      <t>リツ</t>
    </rPh>
    <phoneticPr fontId="24"/>
  </si>
  <si>
    <t>①在籍学生数（控除前）</t>
    <rPh sb="1" eb="3">
      <t>ザイセキ</t>
    </rPh>
    <rPh sb="3" eb="5">
      <t>ガクセイ</t>
    </rPh>
    <rPh sb="5" eb="6">
      <t>スウ</t>
    </rPh>
    <rPh sb="7" eb="9">
      <t>コウジョ</t>
    </rPh>
    <rPh sb="9" eb="10">
      <t>マエ</t>
    </rPh>
    <phoneticPr fontId="24"/>
  </si>
  <si>
    <t>②修業年限超過学生</t>
    <rPh sb="1" eb="5">
      <t>シュウギョウネンゲン</t>
    </rPh>
    <rPh sb="5" eb="9">
      <t>チョウカガクセイ</t>
    </rPh>
    <phoneticPr fontId="9"/>
  </si>
  <si>
    <t>③在籍学生数（控除後）【①－②】</t>
    <rPh sb="1" eb="5">
      <t>ザイセキガクセイ</t>
    </rPh>
    <rPh sb="5" eb="6">
      <t>スウ</t>
    </rPh>
    <rPh sb="7" eb="10">
      <t>コウジョゴ</t>
    </rPh>
    <phoneticPr fontId="9"/>
  </si>
  <si>
    <t>④収容定員</t>
    <rPh sb="1" eb="3">
      <t>シュウヨウ</t>
    </rPh>
    <rPh sb="3" eb="5">
      <t>テイイン</t>
    </rPh>
    <phoneticPr fontId="24"/>
  </si>
  <si>
    <t>在籍者数（控除後）</t>
    <rPh sb="0" eb="2">
      <t>ザイセキ</t>
    </rPh>
    <rPh sb="2" eb="3">
      <t>シャ</t>
    </rPh>
    <rPh sb="3" eb="4">
      <t>スウ</t>
    </rPh>
    <rPh sb="5" eb="8">
      <t>コウジョゴ</t>
    </rPh>
    <phoneticPr fontId="24"/>
  </si>
  <si>
    <t>2．学部等名、項目（①在籍学生数（控除前）、②修業年限超過学生、④収容定員）の各欄を記入してください。</t>
    <rPh sb="2" eb="4">
      <t>ガクブ</t>
    </rPh>
    <rPh sb="4" eb="5">
      <t>トウ</t>
    </rPh>
    <rPh sb="5" eb="6">
      <t>メイ</t>
    </rPh>
    <rPh sb="7" eb="9">
      <t>コウモク</t>
    </rPh>
    <rPh sb="11" eb="15">
      <t>ザイセキガクセイ</t>
    </rPh>
    <rPh sb="15" eb="16">
      <t>スウ</t>
    </rPh>
    <rPh sb="17" eb="20">
      <t>コウジョマエ</t>
    </rPh>
    <rPh sb="23" eb="27">
      <t>シュウギョウネンゲン</t>
    </rPh>
    <rPh sb="27" eb="29">
      <t>チョウカ</t>
    </rPh>
    <rPh sb="29" eb="31">
      <t>ガクセイ</t>
    </rPh>
    <rPh sb="33" eb="37">
      <t>シュウヨウテイイン</t>
    </rPh>
    <rPh sb="39" eb="40">
      <t>カク</t>
    </rPh>
    <rPh sb="40" eb="41">
      <t>ラン</t>
    </rPh>
    <rPh sb="42" eb="44">
      <t>キニュウ</t>
    </rPh>
    <phoneticPr fontId="24"/>
  </si>
  <si>
    <t>3．③在籍学生数（控除後）及び収容定員充足率は自動計算（収容定員充足率は小数点第2位まで（第3位切り捨て））されます。</t>
    <rPh sb="3" eb="8">
      <t>ザイセキガクセイスウ</t>
    </rPh>
    <rPh sb="9" eb="12">
      <t>コウジョゴ</t>
    </rPh>
    <rPh sb="13" eb="14">
      <t>オヨ</t>
    </rPh>
    <rPh sb="15" eb="17">
      <t>シュウヨウ</t>
    </rPh>
    <rPh sb="17" eb="19">
      <t>テイイン</t>
    </rPh>
    <rPh sb="19" eb="22">
      <t>ジュウソクリツ</t>
    </rPh>
    <rPh sb="23" eb="27">
      <t>ジドウケイサン</t>
    </rPh>
    <rPh sb="28" eb="32">
      <t>シュウヨウテイイン</t>
    </rPh>
    <rPh sb="32" eb="35">
      <t>ジュウソクリツ</t>
    </rPh>
    <rPh sb="36" eb="39">
      <t>ショウスウテン</t>
    </rPh>
    <rPh sb="39" eb="40">
      <t>ダイ</t>
    </rPh>
    <rPh sb="41" eb="42">
      <t>イ</t>
    </rPh>
    <rPh sb="45" eb="46">
      <t>ダイ</t>
    </rPh>
    <rPh sb="47" eb="48">
      <t>イ</t>
    </rPh>
    <rPh sb="48" eb="49">
      <t>キ</t>
    </rPh>
    <rPh sb="50" eb="51">
      <t>ス</t>
    </rPh>
    <phoneticPr fontId="24"/>
  </si>
  <si>
    <t>5．②修業年限超過学生の考え方は「大学、短期大学及び高等専門学校の設置等に係る認可の基準（平成15年文部科学省告示第45号）」第１条第２項に準拠してください。</t>
    <rPh sb="3" eb="11">
      <t>シュウギョウネンゲンチョウカガクセイ</t>
    </rPh>
    <rPh sb="12" eb="13">
      <t>カンガ</t>
    </rPh>
    <rPh sb="14" eb="15">
      <t>カタ</t>
    </rPh>
    <rPh sb="17" eb="19">
      <t>ダイガク</t>
    </rPh>
    <rPh sb="20" eb="24">
      <t>タンキダイガク</t>
    </rPh>
    <rPh sb="24" eb="25">
      <t>オヨ</t>
    </rPh>
    <rPh sb="26" eb="32">
      <t>コウトウセンモンガッコウ</t>
    </rPh>
    <rPh sb="33" eb="36">
      <t>セッチトウ</t>
    </rPh>
    <rPh sb="37" eb="38">
      <t>カカ</t>
    </rPh>
    <rPh sb="39" eb="41">
      <t>ニンカ</t>
    </rPh>
    <rPh sb="42" eb="44">
      <t>キジュン</t>
    </rPh>
    <rPh sb="45" eb="47">
      <t>ヘイセイ</t>
    </rPh>
    <rPh sb="49" eb="50">
      <t>ネン</t>
    </rPh>
    <rPh sb="50" eb="55">
      <t>モンブカガクショウ</t>
    </rPh>
    <rPh sb="55" eb="57">
      <t>コクジ</t>
    </rPh>
    <rPh sb="57" eb="58">
      <t>ダイ</t>
    </rPh>
    <rPh sb="60" eb="61">
      <t>ゴウ</t>
    </rPh>
    <rPh sb="63" eb="64">
      <t>ダイ</t>
    </rPh>
    <rPh sb="65" eb="66">
      <t>ジョウ</t>
    </rPh>
    <rPh sb="66" eb="67">
      <t>ダイ</t>
    </rPh>
    <rPh sb="68" eb="69">
      <t>コウ</t>
    </rPh>
    <rPh sb="70" eb="72">
      <t>ジュンキョ</t>
    </rPh>
    <phoneticPr fontId="9"/>
  </si>
  <si>
    <t>【補足表】収容定員充足率の状況（連携校）</t>
    <rPh sb="1" eb="3">
      <t>ホソク</t>
    </rPh>
    <rPh sb="3" eb="4">
      <t>ヒョウ</t>
    </rPh>
    <rPh sb="5" eb="7">
      <t>シュウヨウ</t>
    </rPh>
    <rPh sb="7" eb="9">
      <t>テイイン</t>
    </rPh>
    <rPh sb="9" eb="12">
      <t>ジュウソクリツ</t>
    </rPh>
    <rPh sb="13" eb="15">
      <t>ジョウキョウ</t>
    </rPh>
    <rPh sb="16" eb="18">
      <t>レンケイ</t>
    </rPh>
    <rPh sb="18" eb="19">
      <t>コウ</t>
    </rPh>
    <phoneticPr fontId="24"/>
  </si>
  <si>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9"/>
  </si>
  <si>
    <t>全学の収容定員充足率（設置する学部の在籍者数の和／設置する学部の収容定員の和が、下記の表１に掲げる令和８年度の収容定員充足率の基準を満たしていない大学（表１における区分「学部規模（入学定員）」は、「学部規模（設置する学部の平均入学定員）」と読み替える）</t>
    <phoneticPr fontId="9"/>
  </si>
  <si>
    <t>設置する学部のうち、下記の表１に掲げる令和８年度の収容定員充足率の基準を満たしていないものが申請事業の取組対象である大学</t>
    <phoneticPr fontId="9"/>
  </si>
  <si>
    <t>令和７年度に実施した令和８年度大学入学者選抜において、文部科学省が通知する「大学入学者選抜実施要項」に規定する「第４ 試験期日等」や募集人員の適切な設定を遵守していない大学（詳細は公募要領別添２のとおり。）</t>
    <rPh sb="90" eb="94">
      <t>コウボヨウリョウ</t>
    </rPh>
    <phoneticPr fontId="9"/>
  </si>
  <si>
    <r>
      <t>◆各学部（学科）の令和８年度収容定員充足率（</t>
    </r>
    <r>
      <rPr>
        <sz val="11"/>
        <color rgb="FFFF0000"/>
        <rFont val="Meiryo UI"/>
        <family val="3"/>
        <charset val="128"/>
      </rPr>
      <t>直近修業年限期間中</t>
    </r>
    <r>
      <rPr>
        <sz val="11"/>
        <color theme="1"/>
        <rFont val="Meiryo UI"/>
        <family val="3"/>
        <charset val="128"/>
      </rPr>
      <t>）</t>
    </r>
    <rPh sb="1" eb="4">
      <t>カクガクブ</t>
    </rPh>
    <rPh sb="5" eb="7">
      <t>ガッカ</t>
    </rPh>
    <rPh sb="9" eb="11">
      <t>レイワ</t>
    </rPh>
    <rPh sb="12" eb="14">
      <t>ネンド</t>
    </rPh>
    <rPh sb="14" eb="16">
      <t>シュウヨウ</t>
    </rPh>
    <rPh sb="16" eb="18">
      <t>テイイン</t>
    </rPh>
    <rPh sb="18" eb="21">
      <t>ジュウソクリツ</t>
    </rPh>
    <rPh sb="22" eb="24">
      <t>チョッキン</t>
    </rPh>
    <rPh sb="24" eb="26">
      <t>シュウギョウ</t>
    </rPh>
    <rPh sb="26" eb="27">
      <t>ネン</t>
    </rPh>
    <rPh sb="28" eb="30">
      <t>キカン</t>
    </rPh>
    <rPh sb="30" eb="31">
      <t>チュウ</t>
    </rPh>
    <phoneticPr fontId="24"/>
  </si>
  <si>
    <r>
      <t>◆各学部（学科）の令和８年度収容定員充足率（</t>
    </r>
    <r>
      <rPr>
        <sz val="11"/>
        <color rgb="FFFF0000"/>
        <rFont val="Meiryo UI"/>
        <family val="3"/>
        <charset val="128"/>
      </rPr>
      <t>直近修業年限期間中</t>
    </r>
    <r>
      <rPr>
        <sz val="11"/>
        <color theme="1"/>
        <rFont val="Meiryo UI"/>
        <family val="3"/>
        <charset val="128"/>
      </rPr>
      <t>）</t>
    </r>
    <rPh sb="1" eb="4">
      <t>カクガクブ</t>
    </rPh>
    <rPh sb="5" eb="7">
      <t>ガッカ</t>
    </rPh>
    <rPh sb="9" eb="11">
      <t>レイワ</t>
    </rPh>
    <rPh sb="12" eb="14">
      <t>ネンド</t>
    </rPh>
    <rPh sb="14" eb="16">
      <t>シュウヨウ</t>
    </rPh>
    <rPh sb="16" eb="18">
      <t>テイイン</t>
    </rPh>
    <rPh sb="18" eb="21">
      <t>ジュウソクリツ</t>
    </rPh>
    <phoneticPr fontId="24"/>
  </si>
  <si>
    <t>設置計画履行状況等調査で本事業を実施する学科において、「指摘事項（法令違反）」又は「指摘事項（是正）」が付されている大学</t>
    <rPh sb="0" eb="2">
      <t>セッチ</t>
    </rPh>
    <rPh sb="2" eb="4">
      <t>ケイカク</t>
    </rPh>
    <rPh sb="4" eb="6">
      <t>リコウ</t>
    </rPh>
    <rPh sb="6" eb="8">
      <t>ジョウキョウ</t>
    </rPh>
    <rPh sb="8" eb="9">
      <t>トウ</t>
    </rPh>
    <rPh sb="9" eb="11">
      <t>チョウサ</t>
    </rPh>
    <rPh sb="12" eb="15">
      <t>ホンジギョウ</t>
    </rPh>
    <rPh sb="16" eb="18">
      <t>ジッシ</t>
    </rPh>
    <rPh sb="20" eb="22">
      <t>ガッカ</t>
    </rPh>
    <rPh sb="28" eb="30">
      <t>シテキ</t>
    </rPh>
    <rPh sb="30" eb="32">
      <t>ジコウ</t>
    </rPh>
    <rPh sb="33" eb="35">
      <t>ホウレイ</t>
    </rPh>
    <rPh sb="35" eb="37">
      <t>イハン</t>
    </rPh>
    <rPh sb="39" eb="40">
      <t>マタ</t>
    </rPh>
    <rPh sb="42" eb="44">
      <t>シテキ</t>
    </rPh>
    <rPh sb="44" eb="46">
      <t>ジコウ</t>
    </rPh>
    <rPh sb="47" eb="49">
      <t>ゼセイ</t>
    </rPh>
    <rPh sb="52" eb="53">
      <t>フ</t>
    </rPh>
    <rPh sb="58" eb="60">
      <t>ダイガク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</si>
</sst>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3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11"/>
      <name val="ＭＳ ゴシック"/>
      <family val="3"/>
      <charset val="128"/>
    </font>
    <font>
      <sz val="10"/>
      <name val="Meiryo UI"/>
      <family val="3"/>
      <charset val="128"/>
    </font>
    <font>
      <sz val="11"/>
      <name val="Meiryo UI"/>
      <family val="3"/>
      <charset val="128"/>
    </font>
    <font>
      <sz val="11"/>
      <color theme="1"/>
      <name val="Meiryo UI"/>
      <family val="3"/>
      <charset val="128"/>
    </font>
    <font>
      <sz val="10"/>
      <color theme="1"/>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4"/>
      <name val="Meiryo UI"/>
      <family val="3"/>
      <charset val="128"/>
    </font>
    <font>
      <sz val="14"/>
      <name val="ＭＳ ゴシック"/>
      <family val="3"/>
      <charset val="128"/>
    </font>
    <font>
      <b/>
      <sz val="14"/>
      <color theme="1"/>
      <name val="Meiryo UI"/>
      <family val="3"/>
      <charset val="128"/>
    </font>
    <font>
      <sz val="6"/>
      <name val="游ゴシック"/>
      <family val="2"/>
      <charset val="128"/>
      <scheme val="minor"/>
    </font>
    <font>
      <sz val="9"/>
      <color theme="1"/>
      <name val="Meiryo UI"/>
      <family val="3"/>
      <charset val="128"/>
    </font>
    <font>
      <sz val="10"/>
      <color theme="1"/>
      <name val="Calibri"/>
      <family val="3"/>
    </font>
    <font>
      <sz val="10"/>
      <color theme="1"/>
      <name val="MS UI Gothic"/>
      <family val="3"/>
      <charset val="1"/>
    </font>
    <font>
      <sz val="10"/>
      <color theme="1"/>
      <name val="MS UI Gothic"/>
      <family val="3"/>
      <charset val="128"/>
    </font>
    <font>
      <sz val="11"/>
      <color rgb="FFFF0000"/>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double">
        <color auto="1"/>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4">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8" fillId="0" borderId="0"/>
    <xf numFmtId="0" fontId="8" fillId="0" borderId="0"/>
    <xf numFmtId="0" fontId="8" fillId="0" borderId="0"/>
    <xf numFmtId="0" fontId="3" fillId="0" borderId="0">
      <alignment vertical="center"/>
    </xf>
    <xf numFmtId="0" fontId="8" fillId="0" borderId="0"/>
    <xf numFmtId="0" fontId="8" fillId="0" borderId="0"/>
    <xf numFmtId="0" fontId="2" fillId="0" borderId="0">
      <alignment vertical="center"/>
    </xf>
    <xf numFmtId="0" fontId="1" fillId="0" borderId="0">
      <alignment vertical="center"/>
    </xf>
  </cellStyleXfs>
  <cellXfs count="95">
    <xf numFmtId="0" fontId="0" fillId="0" borderId="0" xfId="0">
      <alignment vertical="center"/>
    </xf>
    <xf numFmtId="0" fontId="10" fillId="0" borderId="0" xfId="0" applyFont="1">
      <alignment vertical="center"/>
    </xf>
    <xf numFmtId="0" fontId="13" fillId="0" borderId="0" xfId="1" applyFont="1">
      <alignment vertical="center"/>
    </xf>
    <xf numFmtId="0" fontId="10" fillId="0" borderId="0" xfId="1" applyFont="1">
      <alignment vertical="center"/>
    </xf>
    <xf numFmtId="0" fontId="13" fillId="0" borderId="0" xfId="1" applyFont="1" applyAlignment="1">
      <alignment vertical="top" wrapText="1"/>
    </xf>
    <xf numFmtId="0" fontId="14" fillId="0" borderId="0" xfId="1" applyFont="1" applyAlignment="1">
      <alignment vertical="top" wrapText="1"/>
    </xf>
    <xf numFmtId="0" fontId="16" fillId="0" borderId="0" xfId="0" applyFont="1" applyAlignment="1">
      <alignment vertical="top"/>
    </xf>
    <xf numFmtId="0" fontId="17" fillId="0" borderId="0" xfId="0" applyFont="1" applyAlignment="1">
      <alignment horizontal="right" vertical="top"/>
    </xf>
    <xf numFmtId="0" fontId="10" fillId="0" borderId="0" xfId="0" applyFont="1" applyAlignment="1">
      <alignment vertical="top"/>
    </xf>
    <xf numFmtId="0" fontId="20" fillId="0" borderId="0" xfId="0" applyFont="1" applyAlignment="1">
      <alignment horizontal="center" vertical="top"/>
    </xf>
    <xf numFmtId="0" fontId="20" fillId="0" borderId="0" xfId="0" applyFont="1" applyAlignment="1">
      <alignment vertical="top"/>
    </xf>
    <xf numFmtId="0" fontId="16" fillId="0" borderId="0" xfId="0" applyFont="1" applyAlignment="1">
      <alignment horizontal="center" vertical="top"/>
    </xf>
    <xf numFmtId="0" fontId="19" fillId="0" borderId="0" xfId="0" applyFont="1" applyAlignment="1">
      <alignment vertical="top"/>
    </xf>
    <xf numFmtId="0" fontId="17" fillId="0" borderId="7" xfId="0" applyFont="1" applyBorder="1" applyAlignment="1">
      <alignment horizontal="center" vertical="center"/>
    </xf>
    <xf numFmtId="0" fontId="16" fillId="0" borderId="0" xfId="0" applyFont="1">
      <alignment vertical="center"/>
    </xf>
    <xf numFmtId="0" fontId="19" fillId="0" borderId="1" xfId="0" applyFont="1" applyBorder="1" applyAlignment="1">
      <alignment horizontal="center" vertical="center" wrapText="1"/>
    </xf>
    <xf numFmtId="0" fontId="16" fillId="0" borderId="0" xfId="0" applyFont="1" applyAlignment="1">
      <alignment vertical="top" wrapText="1"/>
    </xf>
    <xf numFmtId="9" fontId="16" fillId="0" borderId="0" xfId="0" applyNumberFormat="1" applyFont="1" applyAlignment="1">
      <alignment horizontal="center" vertical="top" wrapText="1"/>
    </xf>
    <xf numFmtId="0" fontId="13" fillId="0" borderId="0" xfId="0" applyFont="1" applyAlignment="1">
      <alignment vertical="top"/>
    </xf>
    <xf numFmtId="0" fontId="19" fillId="0" borderId="8" xfId="0" applyFont="1" applyBorder="1" applyAlignment="1">
      <alignment horizontal="center" vertical="center"/>
    </xf>
    <xf numFmtId="0" fontId="19" fillId="0" borderId="11" xfId="0" applyFont="1" applyBorder="1" applyAlignment="1">
      <alignment horizontal="center" vertical="center" wrapText="1"/>
    </xf>
    <xf numFmtId="0" fontId="16" fillId="0" borderId="11" xfId="0" applyFont="1" applyBorder="1" applyAlignment="1">
      <alignment horizontal="center" vertical="center"/>
    </xf>
    <xf numFmtId="0" fontId="19" fillId="0" borderId="11" xfId="0" applyFont="1" applyBorder="1" applyAlignment="1">
      <alignment horizontal="center" vertical="center"/>
    </xf>
    <xf numFmtId="0" fontId="18" fillId="0" borderId="0" xfId="0" applyFont="1" applyAlignment="1">
      <alignment vertical="top"/>
    </xf>
    <xf numFmtId="0" fontId="21" fillId="0" borderId="0" xfId="0" applyFont="1" applyAlignment="1"/>
    <xf numFmtId="0" fontId="21" fillId="0" borderId="14" xfId="0" applyFont="1" applyBorder="1" applyAlignment="1">
      <alignment shrinkToFit="1"/>
    </xf>
    <xf numFmtId="0" fontId="22" fillId="0" borderId="0" xfId="0" applyFont="1" applyAlignment="1"/>
    <xf numFmtId="0" fontId="11" fillId="0" borderId="0" xfId="0" applyFont="1" applyAlignment="1">
      <alignment vertical="top"/>
    </xf>
    <xf numFmtId="0" fontId="17" fillId="0" borderId="0" xfId="0" applyFont="1" applyAlignment="1">
      <alignment horizontal="center" vertical="center"/>
    </xf>
    <xf numFmtId="0" fontId="12" fillId="0" borderId="0" xfId="1" applyFont="1" applyAlignment="1">
      <alignment vertical="center" wrapText="1"/>
    </xf>
    <xf numFmtId="0" fontId="15" fillId="0" borderId="0" xfId="1" applyFont="1" applyAlignment="1">
      <alignment vertical="center" wrapText="1"/>
    </xf>
    <xf numFmtId="0" fontId="15" fillId="0" borderId="1" xfId="1" applyFont="1" applyBorder="1" applyAlignment="1">
      <alignment vertical="center" shrinkToFit="1"/>
    </xf>
    <xf numFmtId="0" fontId="13" fillId="0" borderId="0" xfId="1" applyFont="1" applyAlignment="1">
      <alignment horizontal="right" vertical="center"/>
    </xf>
    <xf numFmtId="0" fontId="15" fillId="0" borderId="0" xfId="1" applyFont="1" applyAlignment="1">
      <alignment vertical="center" shrinkToFit="1"/>
    </xf>
    <xf numFmtId="0" fontId="23" fillId="0" borderId="0" xfId="13" applyFont="1">
      <alignment vertical="center"/>
    </xf>
    <xf numFmtId="0" fontId="14" fillId="0" borderId="0" xfId="13" applyFont="1">
      <alignment vertical="center"/>
    </xf>
    <xf numFmtId="0" fontId="14" fillId="0" borderId="5" xfId="13" applyFont="1" applyBorder="1" applyAlignment="1">
      <alignment horizontal="right" vertical="center"/>
    </xf>
    <xf numFmtId="0" fontId="14" fillId="0" borderId="0" xfId="13" applyFont="1" applyAlignment="1">
      <alignment horizontal="center" vertical="center"/>
    </xf>
    <xf numFmtId="0" fontId="25" fillId="0" borderId="0" xfId="13" applyFont="1">
      <alignment vertical="center"/>
    </xf>
    <xf numFmtId="0" fontId="14" fillId="3" borderId="1" xfId="13" applyFont="1" applyFill="1" applyBorder="1" applyAlignment="1">
      <alignment horizontal="center" vertical="center"/>
    </xf>
    <xf numFmtId="0" fontId="14" fillId="0" borderId="15" xfId="13" applyFont="1" applyBorder="1">
      <alignment vertical="center"/>
    </xf>
    <xf numFmtId="0" fontId="14" fillId="3" borderId="8" xfId="13" applyFont="1" applyFill="1" applyBorder="1">
      <alignment vertical="center"/>
    </xf>
    <xf numFmtId="176" fontId="14" fillId="4" borderId="15" xfId="13" applyNumberFormat="1" applyFont="1" applyFill="1" applyBorder="1">
      <alignment vertical="center"/>
    </xf>
    <xf numFmtId="0" fontId="14" fillId="3" borderId="18" xfId="13" applyFont="1" applyFill="1" applyBorder="1">
      <alignment vertical="center"/>
    </xf>
    <xf numFmtId="0" fontId="14" fillId="3" borderId="6" xfId="13" applyFont="1" applyFill="1" applyBorder="1">
      <alignment vertical="center"/>
    </xf>
    <xf numFmtId="177" fontId="14" fillId="0" borderId="18" xfId="13" applyNumberFormat="1" applyFont="1" applyBorder="1">
      <alignment vertical="center"/>
    </xf>
    <xf numFmtId="0" fontId="14" fillId="0" borderId="0" xfId="13" applyFont="1" applyAlignment="1">
      <alignment vertical="center" shrinkToFit="1"/>
    </xf>
    <xf numFmtId="177" fontId="14" fillId="4" borderId="18" xfId="13" applyNumberFormat="1" applyFont="1" applyFill="1" applyBorder="1">
      <alignment vertical="center"/>
    </xf>
    <xf numFmtId="0" fontId="14" fillId="3" borderId="16" xfId="13" applyFont="1" applyFill="1" applyBorder="1">
      <alignment vertical="center"/>
    </xf>
    <xf numFmtId="0" fontId="14" fillId="3" borderId="17" xfId="13" applyFont="1" applyFill="1" applyBorder="1">
      <alignment vertical="center"/>
    </xf>
    <xf numFmtId="177" fontId="14" fillId="0" borderId="16" xfId="13" applyNumberFormat="1" applyFont="1" applyBorder="1">
      <alignment vertical="center"/>
    </xf>
    <xf numFmtId="0" fontId="14" fillId="3" borderId="15" xfId="13" applyFont="1" applyFill="1" applyBorder="1">
      <alignment vertical="center"/>
    </xf>
    <xf numFmtId="176" fontId="14" fillId="2" borderId="19" xfId="13" applyNumberFormat="1" applyFont="1" applyFill="1" applyBorder="1">
      <alignment vertical="center"/>
    </xf>
    <xf numFmtId="177" fontId="14" fillId="4" borderId="16" xfId="13" applyNumberFormat="1" applyFont="1" applyFill="1" applyBorder="1">
      <alignment vertical="center"/>
    </xf>
    <xf numFmtId="0" fontId="15" fillId="0" borderId="0" xfId="13" applyFont="1">
      <alignment vertical="center"/>
    </xf>
    <xf numFmtId="0" fontId="19" fillId="0" borderId="1" xfId="0" applyFont="1" applyBorder="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2" fillId="0" borderId="0" xfId="1" applyFont="1" applyAlignment="1">
      <alignment vertical="top" wrapText="1"/>
    </xf>
    <xf numFmtId="0" fontId="15" fillId="0" borderId="0" xfId="1" applyFont="1" applyAlignment="1">
      <alignment vertical="top" wrapText="1"/>
    </xf>
    <xf numFmtId="0" fontId="13" fillId="0" borderId="14" xfId="0" applyFont="1" applyBorder="1" applyAlignment="1">
      <alignment horizont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0" xfId="0" applyFont="1" applyAlignment="1">
      <alignment horizontal="center" vertical="top"/>
    </xf>
    <xf numFmtId="0" fontId="19" fillId="0" borderId="0" xfId="0" applyFont="1" applyAlignment="1">
      <alignment vertical="center" wrapText="1"/>
    </xf>
    <xf numFmtId="0" fontId="19" fillId="0" borderId="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2" fillId="0" borderId="0" xfId="0" applyFont="1" applyAlignment="1">
      <alignment vertical="top" wrapText="1"/>
    </xf>
    <xf numFmtId="0" fontId="19" fillId="0" borderId="0" xfId="0" applyFont="1" applyAlignment="1">
      <alignment horizontal="left" vertical="top" wrapText="1"/>
    </xf>
    <xf numFmtId="0" fontId="13" fillId="0" borderId="0" xfId="0" applyFont="1" applyAlignment="1">
      <alignment vertical="top"/>
    </xf>
    <xf numFmtId="0" fontId="13" fillId="0" borderId="5" xfId="0" applyFont="1" applyBorder="1" applyAlignment="1">
      <alignment vertical="top"/>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4" fillId="3" borderId="15" xfId="13" applyFont="1" applyFill="1" applyBorder="1" applyAlignment="1">
      <alignment horizontal="center" vertical="center"/>
    </xf>
    <xf numFmtId="0" fontId="14" fillId="3" borderId="16" xfId="13" applyFont="1" applyFill="1" applyBorder="1" applyAlignment="1">
      <alignment horizontal="center" vertical="center"/>
    </xf>
    <xf numFmtId="0" fontId="14" fillId="3" borderId="8" xfId="13" applyFont="1" applyFill="1" applyBorder="1" applyAlignment="1">
      <alignment horizontal="center" vertical="center"/>
    </xf>
    <xf numFmtId="0" fontId="14" fillId="3" borderId="17" xfId="13" applyFont="1" applyFill="1" applyBorder="1" applyAlignment="1">
      <alignment horizontal="center" vertical="center"/>
    </xf>
    <xf numFmtId="0" fontId="14" fillId="0" borderId="5" xfId="13" applyFont="1" applyBorder="1">
      <alignment vertical="center"/>
    </xf>
    <xf numFmtId="0" fontId="13" fillId="0" borderId="5" xfId="8" applyFont="1" applyBorder="1" applyAlignment="1">
      <alignment vertical="center"/>
    </xf>
    <xf numFmtId="0" fontId="14" fillId="3" borderId="2" xfId="13" applyFont="1" applyFill="1" applyBorder="1" applyAlignment="1">
      <alignment horizontal="left" vertical="center"/>
    </xf>
    <xf numFmtId="0" fontId="14" fillId="3" borderId="3" xfId="13" applyFont="1" applyFill="1" applyBorder="1" applyAlignment="1">
      <alignment horizontal="left" vertical="center"/>
    </xf>
    <xf numFmtId="0" fontId="14" fillId="0" borderId="2" xfId="13" applyFont="1" applyBorder="1" applyAlignment="1">
      <alignment horizontal="center" vertical="center"/>
    </xf>
    <xf numFmtId="0" fontId="14" fillId="0" borderId="3" xfId="13" applyFont="1" applyBorder="1" applyAlignment="1">
      <alignment horizontal="center" vertical="center"/>
    </xf>
  </cellXfs>
  <cellStyles count="14">
    <cellStyle name="標準" xfId="0" builtinId="0"/>
    <cellStyle name="標準 2" xfId="1" xr:uid="{00000000-0005-0000-0000-000002000000}"/>
    <cellStyle name="標準 2 2" xfId="3" xr:uid="{F2D05339-B96D-458E-9FA8-3BA11B5E4D74}"/>
    <cellStyle name="標準 2 2 2" xfId="4" xr:uid="{B4C4BC6E-5C8C-47B8-9FE8-5DB47BF89FF1}"/>
    <cellStyle name="標準 2 3" xfId="8" xr:uid="{3EB59019-6CEE-46FF-AB61-52A54B7D8ED0}"/>
    <cellStyle name="標準 3" xfId="2" xr:uid="{00000000-0005-0000-0000-000003000000}"/>
    <cellStyle name="標準 4" xfId="6" xr:uid="{7AB97920-3C39-4847-8AF1-A76E5BFA9FB4}"/>
    <cellStyle name="標準 5" xfId="7" xr:uid="{E391B2AD-42FB-4956-BCD3-FC38B38A061B}"/>
    <cellStyle name="標準 6" xfId="5" xr:uid="{00931A41-CDC6-4D1C-8CE2-9380BB21992D}"/>
    <cellStyle name="標準 6 2" xfId="9" xr:uid="{270A9308-ED4B-4151-9393-3ADDDB87C6BA}"/>
    <cellStyle name="標準 6 2 2" xfId="12" xr:uid="{83462E25-546C-490B-9CDD-C614A3BC3F67}"/>
    <cellStyle name="標準 6 2 2 2" xfId="13" xr:uid="{74C7B264-F8B9-4D93-B906-C20327A02A41}"/>
    <cellStyle name="標準 7" xfId="10" xr:uid="{95B9DE4C-9A4C-43F7-9549-09D5C57891DC}"/>
    <cellStyle name="標準 8" xfId="11" xr:uid="{6C896898-C632-495B-97C0-F063A4078E74}"/>
  </cellStyles>
  <dxfs count="0"/>
  <tableStyles count="0" defaultTableStyle="TableStyleMedium2" defaultPivotStyle="PivotStyleLight16"/>
  <colors>
    <mruColors>
      <color rgb="FF0000FF"/>
      <color rgb="FFCCFFFF"/>
      <color rgb="FF66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47625</xdr:colOff>
      <xdr:row>1</xdr:row>
      <xdr:rowOff>200025</xdr:rowOff>
    </xdr:from>
    <xdr:to>
      <xdr:col>21</xdr:col>
      <xdr:colOff>73025</xdr:colOff>
      <xdr:row>5</xdr:row>
      <xdr:rowOff>145751</xdr:rowOff>
    </xdr:to>
    <xdr:sp macro="" textlink="">
      <xdr:nvSpPr>
        <xdr:cNvPr id="2" name="テキスト ボックス 1">
          <a:extLst>
            <a:ext uri="{FF2B5EF4-FFF2-40B4-BE49-F238E27FC236}">
              <a16:creationId xmlns:a16="http://schemas.microsoft.com/office/drawing/2014/main" id="{1FD26568-0596-46C7-9528-B4D081257DFA}"/>
            </a:ext>
          </a:extLst>
        </xdr:cNvPr>
        <xdr:cNvSpPr txBox="1"/>
      </xdr:nvSpPr>
      <xdr:spPr>
        <a:xfrm>
          <a:off x="11010900" y="624840"/>
          <a:ext cx="6199505" cy="10925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solidFill>
                <a:srgbClr val="FF0000"/>
              </a:solidFill>
              <a:latin typeface="Meiryo UI" panose="020B0604030504040204" pitchFamily="50" charset="-128"/>
              <a:ea typeface="Meiryo UI" panose="020B0604030504040204" pitchFamily="50" charset="-128"/>
            </a:rPr>
            <a:t>・複数連携事業の場合、代表校及び連携校の状況を、代表校がまとめて一つの様式にて作成してください。</a:t>
          </a:r>
          <a:endParaRPr kumimoji="1" lang="en-US" altLang="ja-JP" sz="18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8</xdr:row>
      <xdr:rowOff>19050</xdr:rowOff>
    </xdr:to>
    <xdr:sp macro="" textlink="">
      <xdr:nvSpPr>
        <xdr:cNvPr id="2" name="テキスト ボックス 1">
          <a:extLst>
            <a:ext uri="{FF2B5EF4-FFF2-40B4-BE49-F238E27FC236}">
              <a16:creationId xmlns:a16="http://schemas.microsoft.com/office/drawing/2014/main" id="{CBABF183-77F4-4665-B520-AE16FFA974B7}"/>
            </a:ext>
          </a:extLst>
        </xdr:cNvPr>
        <xdr:cNvSpPr txBox="1"/>
      </xdr:nvSpPr>
      <xdr:spPr>
        <a:xfrm>
          <a:off x="10412842" y="320825"/>
          <a:ext cx="3312645" cy="1422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9</xdr:row>
      <xdr:rowOff>57150</xdr:rowOff>
    </xdr:to>
    <xdr:sp macro="" textlink="">
      <xdr:nvSpPr>
        <xdr:cNvPr id="2" name="テキスト ボックス 1">
          <a:extLst>
            <a:ext uri="{FF2B5EF4-FFF2-40B4-BE49-F238E27FC236}">
              <a16:creationId xmlns:a16="http://schemas.microsoft.com/office/drawing/2014/main" id="{DD769C6B-131D-462E-9187-886EDAE83ECC}"/>
            </a:ext>
          </a:extLst>
        </xdr:cNvPr>
        <xdr:cNvSpPr txBox="1"/>
      </xdr:nvSpPr>
      <xdr:spPr>
        <a:xfrm>
          <a:off x="10412842" y="320825"/>
          <a:ext cx="3312645" cy="1650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・連携校が複数ある場合は、シートを複製し、大学ごとに作成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FEC4-F88E-4058-8137-2782D2F5601F}">
  <sheetPr>
    <pageSetUpPr fitToPage="1"/>
  </sheetPr>
  <dimension ref="A1:M68"/>
  <sheetViews>
    <sheetView showGridLines="0" tabSelected="1" view="pageBreakPreview" topLeftCell="A32" zoomScaleNormal="100" zoomScaleSheetLayoutView="100" workbookViewId="0">
      <selection activeCell="B51" sqref="B51:G52"/>
    </sheetView>
  </sheetViews>
  <sheetFormatPr defaultColWidth="9" defaultRowHeight="15" x14ac:dyDescent="0.2"/>
  <cols>
    <col min="1" max="3" width="5.08984375" style="18" customWidth="1"/>
    <col min="4" max="4" width="11.08984375" style="18" customWidth="1"/>
    <col min="5" max="5" width="18.6328125" style="18" customWidth="1"/>
    <col min="6" max="6" width="23.6328125" style="18" customWidth="1"/>
    <col min="7" max="7" width="21.08984375" style="18" customWidth="1"/>
    <col min="8" max="8" width="5.6328125" style="18" customWidth="1"/>
    <col min="9" max="9" width="12.6328125" style="18" customWidth="1"/>
    <col min="10" max="10" width="8.26953125" style="18" customWidth="1"/>
    <col min="11" max="11" width="12.6328125" style="18" customWidth="1"/>
    <col min="12" max="12" width="2.90625" style="27" customWidth="1"/>
    <col min="13" max="258" width="9" style="27"/>
    <col min="259" max="259" width="5.08984375" style="27" customWidth="1"/>
    <col min="260" max="260" width="25.08984375" style="27" customWidth="1"/>
    <col min="261" max="261" width="18.6328125" style="27" customWidth="1"/>
    <col min="262" max="262" width="23.6328125" style="27" customWidth="1"/>
    <col min="263" max="263" width="21.08984375" style="27" customWidth="1"/>
    <col min="264" max="264" width="5.6328125" style="27" customWidth="1"/>
    <col min="265" max="265" width="12.6328125" style="27" customWidth="1"/>
    <col min="266" max="266" width="10.6328125" style="27" customWidth="1"/>
    <col min="267" max="267" width="12.6328125" style="27" customWidth="1"/>
    <col min="268" max="514" width="9" style="27"/>
    <col min="515" max="515" width="5.08984375" style="27" customWidth="1"/>
    <col min="516" max="516" width="25.08984375" style="27" customWidth="1"/>
    <col min="517" max="517" width="18.6328125" style="27" customWidth="1"/>
    <col min="518" max="518" width="23.6328125" style="27" customWidth="1"/>
    <col min="519" max="519" width="21.08984375" style="27" customWidth="1"/>
    <col min="520" max="520" width="5.6328125" style="27" customWidth="1"/>
    <col min="521" max="521" width="12.6328125" style="27" customWidth="1"/>
    <col min="522" max="522" width="10.6328125" style="27" customWidth="1"/>
    <col min="523" max="523" width="12.6328125" style="27" customWidth="1"/>
    <col min="524" max="770" width="9" style="27"/>
    <col min="771" max="771" width="5.08984375" style="27" customWidth="1"/>
    <col min="772" max="772" width="25.08984375" style="27" customWidth="1"/>
    <col min="773" max="773" width="18.6328125" style="27" customWidth="1"/>
    <col min="774" max="774" width="23.6328125" style="27" customWidth="1"/>
    <col min="775" max="775" width="21.08984375" style="27" customWidth="1"/>
    <col min="776" max="776" width="5.6328125" style="27" customWidth="1"/>
    <col min="777" max="777" width="12.6328125" style="27" customWidth="1"/>
    <col min="778" max="778" width="10.6328125" style="27" customWidth="1"/>
    <col min="779" max="779" width="12.6328125" style="27" customWidth="1"/>
    <col min="780" max="1026" width="9" style="27"/>
    <col min="1027" max="1027" width="5.08984375" style="27" customWidth="1"/>
    <col min="1028" max="1028" width="25.08984375" style="27" customWidth="1"/>
    <col min="1029" max="1029" width="18.6328125" style="27" customWidth="1"/>
    <col min="1030" max="1030" width="23.6328125" style="27" customWidth="1"/>
    <col min="1031" max="1031" width="21.08984375" style="27" customWidth="1"/>
    <col min="1032" max="1032" width="5.6328125" style="27" customWidth="1"/>
    <col min="1033" max="1033" width="12.6328125" style="27" customWidth="1"/>
    <col min="1034" max="1034" width="10.6328125" style="27" customWidth="1"/>
    <col min="1035" max="1035" width="12.6328125" style="27" customWidth="1"/>
    <col min="1036" max="1282" width="9" style="27"/>
    <col min="1283" max="1283" width="5.08984375" style="27" customWidth="1"/>
    <col min="1284" max="1284" width="25.08984375" style="27" customWidth="1"/>
    <col min="1285" max="1285" width="18.6328125" style="27" customWidth="1"/>
    <col min="1286" max="1286" width="23.6328125" style="27" customWidth="1"/>
    <col min="1287" max="1287" width="21.08984375" style="27" customWidth="1"/>
    <col min="1288" max="1288" width="5.6328125" style="27" customWidth="1"/>
    <col min="1289" max="1289" width="12.6328125" style="27" customWidth="1"/>
    <col min="1290" max="1290" width="10.6328125" style="27" customWidth="1"/>
    <col min="1291" max="1291" width="12.6328125" style="27" customWidth="1"/>
    <col min="1292" max="1538" width="9" style="27"/>
    <col min="1539" max="1539" width="5.08984375" style="27" customWidth="1"/>
    <col min="1540" max="1540" width="25.08984375" style="27" customWidth="1"/>
    <col min="1541" max="1541" width="18.6328125" style="27" customWidth="1"/>
    <col min="1542" max="1542" width="23.6328125" style="27" customWidth="1"/>
    <col min="1543" max="1543" width="21.08984375" style="27" customWidth="1"/>
    <col min="1544" max="1544" width="5.6328125" style="27" customWidth="1"/>
    <col min="1545" max="1545" width="12.6328125" style="27" customWidth="1"/>
    <col min="1546" max="1546" width="10.6328125" style="27" customWidth="1"/>
    <col min="1547" max="1547" width="12.6328125" style="27" customWidth="1"/>
    <col min="1548" max="1794" width="9" style="27"/>
    <col min="1795" max="1795" width="5.08984375" style="27" customWidth="1"/>
    <col min="1796" max="1796" width="25.08984375" style="27" customWidth="1"/>
    <col min="1797" max="1797" width="18.6328125" style="27" customWidth="1"/>
    <col min="1798" max="1798" width="23.6328125" style="27" customWidth="1"/>
    <col min="1799" max="1799" width="21.08984375" style="27" customWidth="1"/>
    <col min="1800" max="1800" width="5.6328125" style="27" customWidth="1"/>
    <col min="1801" max="1801" width="12.6328125" style="27" customWidth="1"/>
    <col min="1802" max="1802" width="10.6328125" style="27" customWidth="1"/>
    <col min="1803" max="1803" width="12.6328125" style="27" customWidth="1"/>
    <col min="1804" max="2050" width="9" style="27"/>
    <col min="2051" max="2051" width="5.08984375" style="27" customWidth="1"/>
    <col min="2052" max="2052" width="25.08984375" style="27" customWidth="1"/>
    <col min="2053" max="2053" width="18.6328125" style="27" customWidth="1"/>
    <col min="2054" max="2054" width="23.6328125" style="27" customWidth="1"/>
    <col min="2055" max="2055" width="21.08984375" style="27" customWidth="1"/>
    <col min="2056" max="2056" width="5.6328125" style="27" customWidth="1"/>
    <col min="2057" max="2057" width="12.6328125" style="27" customWidth="1"/>
    <col min="2058" max="2058" width="10.6328125" style="27" customWidth="1"/>
    <col min="2059" max="2059" width="12.6328125" style="27" customWidth="1"/>
    <col min="2060" max="2306" width="9" style="27"/>
    <col min="2307" max="2307" width="5.08984375" style="27" customWidth="1"/>
    <col min="2308" max="2308" width="25.08984375" style="27" customWidth="1"/>
    <col min="2309" max="2309" width="18.6328125" style="27" customWidth="1"/>
    <col min="2310" max="2310" width="23.6328125" style="27" customWidth="1"/>
    <col min="2311" max="2311" width="21.08984375" style="27" customWidth="1"/>
    <col min="2312" max="2312" width="5.6328125" style="27" customWidth="1"/>
    <col min="2313" max="2313" width="12.6328125" style="27" customWidth="1"/>
    <col min="2314" max="2314" width="10.6328125" style="27" customWidth="1"/>
    <col min="2315" max="2315" width="12.6328125" style="27" customWidth="1"/>
    <col min="2316" max="2562" width="9" style="27"/>
    <col min="2563" max="2563" width="5.08984375" style="27" customWidth="1"/>
    <col min="2564" max="2564" width="25.08984375" style="27" customWidth="1"/>
    <col min="2565" max="2565" width="18.6328125" style="27" customWidth="1"/>
    <col min="2566" max="2566" width="23.6328125" style="27" customWidth="1"/>
    <col min="2567" max="2567" width="21.08984375" style="27" customWidth="1"/>
    <col min="2568" max="2568" width="5.6328125" style="27" customWidth="1"/>
    <col min="2569" max="2569" width="12.6328125" style="27" customWidth="1"/>
    <col min="2570" max="2570" width="10.6328125" style="27" customWidth="1"/>
    <col min="2571" max="2571" width="12.6328125" style="27" customWidth="1"/>
    <col min="2572" max="2818" width="9" style="27"/>
    <col min="2819" max="2819" width="5.08984375" style="27" customWidth="1"/>
    <col min="2820" max="2820" width="25.08984375" style="27" customWidth="1"/>
    <col min="2821" max="2821" width="18.6328125" style="27" customWidth="1"/>
    <col min="2822" max="2822" width="23.6328125" style="27" customWidth="1"/>
    <col min="2823" max="2823" width="21.08984375" style="27" customWidth="1"/>
    <col min="2824" max="2824" width="5.6328125" style="27" customWidth="1"/>
    <col min="2825" max="2825" width="12.6328125" style="27" customWidth="1"/>
    <col min="2826" max="2826" width="10.6328125" style="27" customWidth="1"/>
    <col min="2827" max="2827" width="12.6328125" style="27" customWidth="1"/>
    <col min="2828" max="3074" width="9" style="27"/>
    <col min="3075" max="3075" width="5.08984375" style="27" customWidth="1"/>
    <col min="3076" max="3076" width="25.08984375" style="27" customWidth="1"/>
    <col min="3077" max="3077" width="18.6328125" style="27" customWidth="1"/>
    <col min="3078" max="3078" width="23.6328125" style="27" customWidth="1"/>
    <col min="3079" max="3079" width="21.08984375" style="27" customWidth="1"/>
    <col min="3080" max="3080" width="5.6328125" style="27" customWidth="1"/>
    <col min="3081" max="3081" width="12.6328125" style="27" customWidth="1"/>
    <col min="3082" max="3082" width="10.6328125" style="27" customWidth="1"/>
    <col min="3083" max="3083" width="12.6328125" style="27" customWidth="1"/>
    <col min="3084" max="3330" width="9" style="27"/>
    <col min="3331" max="3331" width="5.08984375" style="27" customWidth="1"/>
    <col min="3332" max="3332" width="25.08984375" style="27" customWidth="1"/>
    <col min="3333" max="3333" width="18.6328125" style="27" customWidth="1"/>
    <col min="3334" max="3334" width="23.6328125" style="27" customWidth="1"/>
    <col min="3335" max="3335" width="21.08984375" style="27" customWidth="1"/>
    <col min="3336" max="3336" width="5.6328125" style="27" customWidth="1"/>
    <col min="3337" max="3337" width="12.6328125" style="27" customWidth="1"/>
    <col min="3338" max="3338" width="10.6328125" style="27" customWidth="1"/>
    <col min="3339" max="3339" width="12.6328125" style="27" customWidth="1"/>
    <col min="3340" max="3586" width="9" style="27"/>
    <col min="3587" max="3587" width="5.08984375" style="27" customWidth="1"/>
    <col min="3588" max="3588" width="25.08984375" style="27" customWidth="1"/>
    <col min="3589" max="3589" width="18.6328125" style="27" customWidth="1"/>
    <col min="3590" max="3590" width="23.6328125" style="27" customWidth="1"/>
    <col min="3591" max="3591" width="21.08984375" style="27" customWidth="1"/>
    <col min="3592" max="3592" width="5.6328125" style="27" customWidth="1"/>
    <col min="3593" max="3593" width="12.6328125" style="27" customWidth="1"/>
    <col min="3594" max="3594" width="10.6328125" style="27" customWidth="1"/>
    <col min="3595" max="3595" width="12.6328125" style="27" customWidth="1"/>
    <col min="3596" max="3842" width="9" style="27"/>
    <col min="3843" max="3843" width="5.08984375" style="27" customWidth="1"/>
    <col min="3844" max="3844" width="25.08984375" style="27" customWidth="1"/>
    <col min="3845" max="3845" width="18.6328125" style="27" customWidth="1"/>
    <col min="3846" max="3846" width="23.6328125" style="27" customWidth="1"/>
    <col min="3847" max="3847" width="21.08984375" style="27" customWidth="1"/>
    <col min="3848" max="3848" width="5.6328125" style="27" customWidth="1"/>
    <col min="3849" max="3849" width="12.6328125" style="27" customWidth="1"/>
    <col min="3850" max="3850" width="10.6328125" style="27" customWidth="1"/>
    <col min="3851" max="3851" width="12.6328125" style="27" customWidth="1"/>
    <col min="3852" max="4098" width="9" style="27"/>
    <col min="4099" max="4099" width="5.08984375" style="27" customWidth="1"/>
    <col min="4100" max="4100" width="25.08984375" style="27" customWidth="1"/>
    <col min="4101" max="4101" width="18.6328125" style="27" customWidth="1"/>
    <col min="4102" max="4102" width="23.6328125" style="27" customWidth="1"/>
    <col min="4103" max="4103" width="21.08984375" style="27" customWidth="1"/>
    <col min="4104" max="4104" width="5.6328125" style="27" customWidth="1"/>
    <col min="4105" max="4105" width="12.6328125" style="27" customWidth="1"/>
    <col min="4106" max="4106" width="10.6328125" style="27" customWidth="1"/>
    <col min="4107" max="4107" width="12.6328125" style="27" customWidth="1"/>
    <col min="4108" max="4354" width="9" style="27"/>
    <col min="4355" max="4355" width="5.08984375" style="27" customWidth="1"/>
    <col min="4356" max="4356" width="25.08984375" style="27" customWidth="1"/>
    <col min="4357" max="4357" width="18.6328125" style="27" customWidth="1"/>
    <col min="4358" max="4358" width="23.6328125" style="27" customWidth="1"/>
    <col min="4359" max="4359" width="21.08984375" style="27" customWidth="1"/>
    <col min="4360" max="4360" width="5.6328125" style="27" customWidth="1"/>
    <col min="4361" max="4361" width="12.6328125" style="27" customWidth="1"/>
    <col min="4362" max="4362" width="10.6328125" style="27" customWidth="1"/>
    <col min="4363" max="4363" width="12.6328125" style="27" customWidth="1"/>
    <col min="4364" max="4610" width="9" style="27"/>
    <col min="4611" max="4611" width="5.08984375" style="27" customWidth="1"/>
    <col min="4612" max="4612" width="25.08984375" style="27" customWidth="1"/>
    <col min="4613" max="4613" width="18.6328125" style="27" customWidth="1"/>
    <col min="4614" max="4614" width="23.6328125" style="27" customWidth="1"/>
    <col min="4615" max="4615" width="21.08984375" style="27" customWidth="1"/>
    <col min="4616" max="4616" width="5.6328125" style="27" customWidth="1"/>
    <col min="4617" max="4617" width="12.6328125" style="27" customWidth="1"/>
    <col min="4618" max="4618" width="10.6328125" style="27" customWidth="1"/>
    <col min="4619" max="4619" width="12.6328125" style="27" customWidth="1"/>
    <col min="4620" max="4866" width="9" style="27"/>
    <col min="4867" max="4867" width="5.08984375" style="27" customWidth="1"/>
    <col min="4868" max="4868" width="25.08984375" style="27" customWidth="1"/>
    <col min="4869" max="4869" width="18.6328125" style="27" customWidth="1"/>
    <col min="4870" max="4870" width="23.6328125" style="27" customWidth="1"/>
    <col min="4871" max="4871" width="21.08984375" style="27" customWidth="1"/>
    <col min="4872" max="4872" width="5.6328125" style="27" customWidth="1"/>
    <col min="4873" max="4873" width="12.6328125" style="27" customWidth="1"/>
    <col min="4874" max="4874" width="10.6328125" style="27" customWidth="1"/>
    <col min="4875" max="4875" width="12.6328125" style="27" customWidth="1"/>
    <col min="4876" max="5122" width="9" style="27"/>
    <col min="5123" max="5123" width="5.08984375" style="27" customWidth="1"/>
    <col min="5124" max="5124" width="25.08984375" style="27" customWidth="1"/>
    <col min="5125" max="5125" width="18.6328125" style="27" customWidth="1"/>
    <col min="5126" max="5126" width="23.6328125" style="27" customWidth="1"/>
    <col min="5127" max="5127" width="21.08984375" style="27" customWidth="1"/>
    <col min="5128" max="5128" width="5.6328125" style="27" customWidth="1"/>
    <col min="5129" max="5129" width="12.6328125" style="27" customWidth="1"/>
    <col min="5130" max="5130" width="10.6328125" style="27" customWidth="1"/>
    <col min="5131" max="5131" width="12.6328125" style="27" customWidth="1"/>
    <col min="5132" max="5378" width="9" style="27"/>
    <col min="5379" max="5379" width="5.08984375" style="27" customWidth="1"/>
    <col min="5380" max="5380" width="25.08984375" style="27" customWidth="1"/>
    <col min="5381" max="5381" width="18.6328125" style="27" customWidth="1"/>
    <col min="5382" max="5382" width="23.6328125" style="27" customWidth="1"/>
    <col min="5383" max="5383" width="21.08984375" style="27" customWidth="1"/>
    <col min="5384" max="5384" width="5.6328125" style="27" customWidth="1"/>
    <col min="5385" max="5385" width="12.6328125" style="27" customWidth="1"/>
    <col min="5386" max="5386" width="10.6328125" style="27" customWidth="1"/>
    <col min="5387" max="5387" width="12.6328125" style="27" customWidth="1"/>
    <col min="5388" max="5634" width="9" style="27"/>
    <col min="5635" max="5635" width="5.08984375" style="27" customWidth="1"/>
    <col min="5636" max="5636" width="25.08984375" style="27" customWidth="1"/>
    <col min="5637" max="5637" width="18.6328125" style="27" customWidth="1"/>
    <col min="5638" max="5638" width="23.6328125" style="27" customWidth="1"/>
    <col min="5639" max="5639" width="21.08984375" style="27" customWidth="1"/>
    <col min="5640" max="5640" width="5.6328125" style="27" customWidth="1"/>
    <col min="5641" max="5641" width="12.6328125" style="27" customWidth="1"/>
    <col min="5642" max="5642" width="10.6328125" style="27" customWidth="1"/>
    <col min="5643" max="5643" width="12.6328125" style="27" customWidth="1"/>
    <col min="5644" max="5890" width="9" style="27"/>
    <col min="5891" max="5891" width="5.08984375" style="27" customWidth="1"/>
    <col min="5892" max="5892" width="25.08984375" style="27" customWidth="1"/>
    <col min="5893" max="5893" width="18.6328125" style="27" customWidth="1"/>
    <col min="5894" max="5894" width="23.6328125" style="27" customWidth="1"/>
    <col min="5895" max="5895" width="21.08984375" style="27" customWidth="1"/>
    <col min="5896" max="5896" width="5.6328125" style="27" customWidth="1"/>
    <col min="5897" max="5897" width="12.6328125" style="27" customWidth="1"/>
    <col min="5898" max="5898" width="10.6328125" style="27" customWidth="1"/>
    <col min="5899" max="5899" width="12.6328125" style="27" customWidth="1"/>
    <col min="5900" max="6146" width="9" style="27"/>
    <col min="6147" max="6147" width="5.08984375" style="27" customWidth="1"/>
    <col min="6148" max="6148" width="25.08984375" style="27" customWidth="1"/>
    <col min="6149" max="6149" width="18.6328125" style="27" customWidth="1"/>
    <col min="6150" max="6150" width="23.6328125" style="27" customWidth="1"/>
    <col min="6151" max="6151" width="21.08984375" style="27" customWidth="1"/>
    <col min="6152" max="6152" width="5.6328125" style="27" customWidth="1"/>
    <col min="6153" max="6153" width="12.6328125" style="27" customWidth="1"/>
    <col min="6154" max="6154" width="10.6328125" style="27" customWidth="1"/>
    <col min="6155" max="6155" width="12.6328125" style="27" customWidth="1"/>
    <col min="6156" max="6402" width="9" style="27"/>
    <col min="6403" max="6403" width="5.08984375" style="27" customWidth="1"/>
    <col min="6404" max="6404" width="25.08984375" style="27" customWidth="1"/>
    <col min="6405" max="6405" width="18.6328125" style="27" customWidth="1"/>
    <col min="6406" max="6406" width="23.6328125" style="27" customWidth="1"/>
    <col min="6407" max="6407" width="21.08984375" style="27" customWidth="1"/>
    <col min="6408" max="6408" width="5.6328125" style="27" customWidth="1"/>
    <col min="6409" max="6409" width="12.6328125" style="27" customWidth="1"/>
    <col min="6410" max="6410" width="10.6328125" style="27" customWidth="1"/>
    <col min="6411" max="6411" width="12.6328125" style="27" customWidth="1"/>
    <col min="6412" max="6658" width="9" style="27"/>
    <col min="6659" max="6659" width="5.08984375" style="27" customWidth="1"/>
    <col min="6660" max="6660" width="25.08984375" style="27" customWidth="1"/>
    <col min="6661" max="6661" width="18.6328125" style="27" customWidth="1"/>
    <col min="6662" max="6662" width="23.6328125" style="27" customWidth="1"/>
    <col min="6663" max="6663" width="21.08984375" style="27" customWidth="1"/>
    <col min="6664" max="6664" width="5.6328125" style="27" customWidth="1"/>
    <col min="6665" max="6665" width="12.6328125" style="27" customWidth="1"/>
    <col min="6666" max="6666" width="10.6328125" style="27" customWidth="1"/>
    <col min="6667" max="6667" width="12.6328125" style="27" customWidth="1"/>
    <col min="6668" max="6914" width="9" style="27"/>
    <col min="6915" max="6915" width="5.08984375" style="27" customWidth="1"/>
    <col min="6916" max="6916" width="25.08984375" style="27" customWidth="1"/>
    <col min="6917" max="6917" width="18.6328125" style="27" customWidth="1"/>
    <col min="6918" max="6918" width="23.6328125" style="27" customWidth="1"/>
    <col min="6919" max="6919" width="21.08984375" style="27" customWidth="1"/>
    <col min="6920" max="6920" width="5.6328125" style="27" customWidth="1"/>
    <col min="6921" max="6921" width="12.6328125" style="27" customWidth="1"/>
    <col min="6922" max="6922" width="10.6328125" style="27" customWidth="1"/>
    <col min="6923" max="6923" width="12.6328125" style="27" customWidth="1"/>
    <col min="6924" max="7170" width="9" style="27"/>
    <col min="7171" max="7171" width="5.08984375" style="27" customWidth="1"/>
    <col min="7172" max="7172" width="25.08984375" style="27" customWidth="1"/>
    <col min="7173" max="7173" width="18.6328125" style="27" customWidth="1"/>
    <col min="7174" max="7174" width="23.6328125" style="27" customWidth="1"/>
    <col min="7175" max="7175" width="21.08984375" style="27" customWidth="1"/>
    <col min="7176" max="7176" width="5.6328125" style="27" customWidth="1"/>
    <col min="7177" max="7177" width="12.6328125" style="27" customWidth="1"/>
    <col min="7178" max="7178" width="10.6328125" style="27" customWidth="1"/>
    <col min="7179" max="7179" width="12.6328125" style="27" customWidth="1"/>
    <col min="7180" max="7426" width="9" style="27"/>
    <col min="7427" max="7427" width="5.08984375" style="27" customWidth="1"/>
    <col min="7428" max="7428" width="25.08984375" style="27" customWidth="1"/>
    <col min="7429" max="7429" width="18.6328125" style="27" customWidth="1"/>
    <col min="7430" max="7430" width="23.6328125" style="27" customWidth="1"/>
    <col min="7431" max="7431" width="21.08984375" style="27" customWidth="1"/>
    <col min="7432" max="7432" width="5.6328125" style="27" customWidth="1"/>
    <col min="7433" max="7433" width="12.6328125" style="27" customWidth="1"/>
    <col min="7434" max="7434" width="10.6328125" style="27" customWidth="1"/>
    <col min="7435" max="7435" width="12.6328125" style="27" customWidth="1"/>
    <col min="7436" max="7682" width="9" style="27"/>
    <col min="7683" max="7683" width="5.08984375" style="27" customWidth="1"/>
    <col min="7684" max="7684" width="25.08984375" style="27" customWidth="1"/>
    <col min="7685" max="7685" width="18.6328125" style="27" customWidth="1"/>
    <col min="7686" max="7686" width="23.6328125" style="27" customWidth="1"/>
    <col min="7687" max="7687" width="21.08984375" style="27" customWidth="1"/>
    <col min="7688" max="7688" width="5.6328125" style="27" customWidth="1"/>
    <col min="7689" max="7689" width="12.6328125" style="27" customWidth="1"/>
    <col min="7690" max="7690" width="10.6328125" style="27" customWidth="1"/>
    <col min="7691" max="7691" width="12.6328125" style="27" customWidth="1"/>
    <col min="7692" max="7938" width="9" style="27"/>
    <col min="7939" max="7939" width="5.08984375" style="27" customWidth="1"/>
    <col min="7940" max="7940" width="25.08984375" style="27" customWidth="1"/>
    <col min="7941" max="7941" width="18.6328125" style="27" customWidth="1"/>
    <col min="7942" max="7942" width="23.6328125" style="27" customWidth="1"/>
    <col min="7943" max="7943" width="21.08984375" style="27" customWidth="1"/>
    <col min="7944" max="7944" width="5.6328125" style="27" customWidth="1"/>
    <col min="7945" max="7945" width="12.6328125" style="27" customWidth="1"/>
    <col min="7946" max="7946" width="10.6328125" style="27" customWidth="1"/>
    <col min="7947" max="7947" width="12.6328125" style="27" customWidth="1"/>
    <col min="7948" max="8194" width="9" style="27"/>
    <col min="8195" max="8195" width="5.08984375" style="27" customWidth="1"/>
    <col min="8196" max="8196" width="25.08984375" style="27" customWidth="1"/>
    <col min="8197" max="8197" width="18.6328125" style="27" customWidth="1"/>
    <col min="8198" max="8198" width="23.6328125" style="27" customWidth="1"/>
    <col min="8199" max="8199" width="21.08984375" style="27" customWidth="1"/>
    <col min="8200" max="8200" width="5.6328125" style="27" customWidth="1"/>
    <col min="8201" max="8201" width="12.6328125" style="27" customWidth="1"/>
    <col min="8202" max="8202" width="10.6328125" style="27" customWidth="1"/>
    <col min="8203" max="8203" width="12.6328125" style="27" customWidth="1"/>
    <col min="8204" max="8450" width="9" style="27"/>
    <col min="8451" max="8451" width="5.08984375" style="27" customWidth="1"/>
    <col min="8452" max="8452" width="25.08984375" style="27" customWidth="1"/>
    <col min="8453" max="8453" width="18.6328125" style="27" customWidth="1"/>
    <col min="8454" max="8454" width="23.6328125" style="27" customWidth="1"/>
    <col min="8455" max="8455" width="21.08984375" style="27" customWidth="1"/>
    <col min="8456" max="8456" width="5.6328125" style="27" customWidth="1"/>
    <col min="8457" max="8457" width="12.6328125" style="27" customWidth="1"/>
    <col min="8458" max="8458" width="10.6328125" style="27" customWidth="1"/>
    <col min="8459" max="8459" width="12.6328125" style="27" customWidth="1"/>
    <col min="8460" max="8706" width="9" style="27"/>
    <col min="8707" max="8707" width="5.08984375" style="27" customWidth="1"/>
    <col min="8708" max="8708" width="25.08984375" style="27" customWidth="1"/>
    <col min="8709" max="8709" width="18.6328125" style="27" customWidth="1"/>
    <col min="8710" max="8710" width="23.6328125" style="27" customWidth="1"/>
    <col min="8711" max="8711" width="21.08984375" style="27" customWidth="1"/>
    <col min="8712" max="8712" width="5.6328125" style="27" customWidth="1"/>
    <col min="8713" max="8713" width="12.6328125" style="27" customWidth="1"/>
    <col min="8714" max="8714" width="10.6328125" style="27" customWidth="1"/>
    <col min="8715" max="8715" width="12.6328125" style="27" customWidth="1"/>
    <col min="8716" max="8962" width="9" style="27"/>
    <col min="8963" max="8963" width="5.08984375" style="27" customWidth="1"/>
    <col min="8964" max="8964" width="25.08984375" style="27" customWidth="1"/>
    <col min="8965" max="8965" width="18.6328125" style="27" customWidth="1"/>
    <col min="8966" max="8966" width="23.6328125" style="27" customWidth="1"/>
    <col min="8967" max="8967" width="21.08984375" style="27" customWidth="1"/>
    <col min="8968" max="8968" width="5.6328125" style="27" customWidth="1"/>
    <col min="8969" max="8969" width="12.6328125" style="27" customWidth="1"/>
    <col min="8970" max="8970" width="10.6328125" style="27" customWidth="1"/>
    <col min="8971" max="8971" width="12.6328125" style="27" customWidth="1"/>
    <col min="8972" max="9218" width="9" style="27"/>
    <col min="9219" max="9219" width="5.08984375" style="27" customWidth="1"/>
    <col min="9220" max="9220" width="25.08984375" style="27" customWidth="1"/>
    <col min="9221" max="9221" width="18.6328125" style="27" customWidth="1"/>
    <col min="9222" max="9222" width="23.6328125" style="27" customWidth="1"/>
    <col min="9223" max="9223" width="21.08984375" style="27" customWidth="1"/>
    <col min="9224" max="9224" width="5.6328125" style="27" customWidth="1"/>
    <col min="9225" max="9225" width="12.6328125" style="27" customWidth="1"/>
    <col min="9226" max="9226" width="10.6328125" style="27" customWidth="1"/>
    <col min="9227" max="9227" width="12.6328125" style="27" customWidth="1"/>
    <col min="9228" max="9474" width="9" style="27"/>
    <col min="9475" max="9475" width="5.08984375" style="27" customWidth="1"/>
    <col min="9476" max="9476" width="25.08984375" style="27" customWidth="1"/>
    <col min="9477" max="9477" width="18.6328125" style="27" customWidth="1"/>
    <col min="9478" max="9478" width="23.6328125" style="27" customWidth="1"/>
    <col min="9479" max="9479" width="21.08984375" style="27" customWidth="1"/>
    <col min="9480" max="9480" width="5.6328125" style="27" customWidth="1"/>
    <col min="9481" max="9481" width="12.6328125" style="27" customWidth="1"/>
    <col min="9482" max="9482" width="10.6328125" style="27" customWidth="1"/>
    <col min="9483" max="9483" width="12.6328125" style="27" customWidth="1"/>
    <col min="9484" max="9730" width="9" style="27"/>
    <col min="9731" max="9731" width="5.08984375" style="27" customWidth="1"/>
    <col min="9732" max="9732" width="25.08984375" style="27" customWidth="1"/>
    <col min="9733" max="9733" width="18.6328125" style="27" customWidth="1"/>
    <col min="9734" max="9734" width="23.6328125" style="27" customWidth="1"/>
    <col min="9735" max="9735" width="21.08984375" style="27" customWidth="1"/>
    <col min="9736" max="9736" width="5.6328125" style="27" customWidth="1"/>
    <col min="9737" max="9737" width="12.6328125" style="27" customWidth="1"/>
    <col min="9738" max="9738" width="10.6328125" style="27" customWidth="1"/>
    <col min="9739" max="9739" width="12.6328125" style="27" customWidth="1"/>
    <col min="9740" max="9986" width="9" style="27"/>
    <col min="9987" max="9987" width="5.08984375" style="27" customWidth="1"/>
    <col min="9988" max="9988" width="25.08984375" style="27" customWidth="1"/>
    <col min="9989" max="9989" width="18.6328125" style="27" customWidth="1"/>
    <col min="9990" max="9990" width="23.6328125" style="27" customWidth="1"/>
    <col min="9991" max="9991" width="21.08984375" style="27" customWidth="1"/>
    <col min="9992" max="9992" width="5.6328125" style="27" customWidth="1"/>
    <col min="9993" max="9993" width="12.6328125" style="27" customWidth="1"/>
    <col min="9994" max="9994" width="10.6328125" style="27" customWidth="1"/>
    <col min="9995" max="9995" width="12.6328125" style="27" customWidth="1"/>
    <col min="9996" max="10242" width="9" style="27"/>
    <col min="10243" max="10243" width="5.08984375" style="27" customWidth="1"/>
    <col min="10244" max="10244" width="25.08984375" style="27" customWidth="1"/>
    <col min="10245" max="10245" width="18.6328125" style="27" customWidth="1"/>
    <col min="10246" max="10246" width="23.6328125" style="27" customWidth="1"/>
    <col min="10247" max="10247" width="21.08984375" style="27" customWidth="1"/>
    <col min="10248" max="10248" width="5.6328125" style="27" customWidth="1"/>
    <col min="10249" max="10249" width="12.6328125" style="27" customWidth="1"/>
    <col min="10250" max="10250" width="10.6328125" style="27" customWidth="1"/>
    <col min="10251" max="10251" width="12.6328125" style="27" customWidth="1"/>
    <col min="10252" max="10498" width="9" style="27"/>
    <col min="10499" max="10499" width="5.08984375" style="27" customWidth="1"/>
    <col min="10500" max="10500" width="25.08984375" style="27" customWidth="1"/>
    <col min="10501" max="10501" width="18.6328125" style="27" customWidth="1"/>
    <col min="10502" max="10502" width="23.6328125" style="27" customWidth="1"/>
    <col min="10503" max="10503" width="21.08984375" style="27" customWidth="1"/>
    <col min="10504" max="10504" width="5.6328125" style="27" customWidth="1"/>
    <col min="10505" max="10505" width="12.6328125" style="27" customWidth="1"/>
    <col min="10506" max="10506" width="10.6328125" style="27" customWidth="1"/>
    <col min="10507" max="10507" width="12.6328125" style="27" customWidth="1"/>
    <col min="10508" max="10754" width="9" style="27"/>
    <col min="10755" max="10755" width="5.08984375" style="27" customWidth="1"/>
    <col min="10756" max="10756" width="25.08984375" style="27" customWidth="1"/>
    <col min="10757" max="10757" width="18.6328125" style="27" customWidth="1"/>
    <col min="10758" max="10758" width="23.6328125" style="27" customWidth="1"/>
    <col min="10759" max="10759" width="21.08984375" style="27" customWidth="1"/>
    <col min="10760" max="10760" width="5.6328125" style="27" customWidth="1"/>
    <col min="10761" max="10761" width="12.6328125" style="27" customWidth="1"/>
    <col min="10762" max="10762" width="10.6328125" style="27" customWidth="1"/>
    <col min="10763" max="10763" width="12.6328125" style="27" customWidth="1"/>
    <col min="10764" max="11010" width="9" style="27"/>
    <col min="11011" max="11011" width="5.08984375" style="27" customWidth="1"/>
    <col min="11012" max="11012" width="25.08984375" style="27" customWidth="1"/>
    <col min="11013" max="11013" width="18.6328125" style="27" customWidth="1"/>
    <col min="11014" max="11014" width="23.6328125" style="27" customWidth="1"/>
    <col min="11015" max="11015" width="21.08984375" style="27" customWidth="1"/>
    <col min="11016" max="11016" width="5.6328125" style="27" customWidth="1"/>
    <col min="11017" max="11017" width="12.6328125" style="27" customWidth="1"/>
    <col min="11018" max="11018" width="10.6328125" style="27" customWidth="1"/>
    <col min="11019" max="11019" width="12.6328125" style="27" customWidth="1"/>
    <col min="11020" max="11266" width="9" style="27"/>
    <col min="11267" max="11267" width="5.08984375" style="27" customWidth="1"/>
    <col min="11268" max="11268" width="25.08984375" style="27" customWidth="1"/>
    <col min="11269" max="11269" width="18.6328125" style="27" customWidth="1"/>
    <col min="11270" max="11270" width="23.6328125" style="27" customWidth="1"/>
    <col min="11271" max="11271" width="21.08984375" style="27" customWidth="1"/>
    <col min="11272" max="11272" width="5.6328125" style="27" customWidth="1"/>
    <col min="11273" max="11273" width="12.6328125" style="27" customWidth="1"/>
    <col min="11274" max="11274" width="10.6328125" style="27" customWidth="1"/>
    <col min="11275" max="11275" width="12.6328125" style="27" customWidth="1"/>
    <col min="11276" max="11522" width="9" style="27"/>
    <col min="11523" max="11523" width="5.08984375" style="27" customWidth="1"/>
    <col min="11524" max="11524" width="25.08984375" style="27" customWidth="1"/>
    <col min="11525" max="11525" width="18.6328125" style="27" customWidth="1"/>
    <col min="11526" max="11526" width="23.6328125" style="27" customWidth="1"/>
    <col min="11527" max="11527" width="21.08984375" style="27" customWidth="1"/>
    <col min="11528" max="11528" width="5.6328125" style="27" customWidth="1"/>
    <col min="11529" max="11529" width="12.6328125" style="27" customWidth="1"/>
    <col min="11530" max="11530" width="10.6328125" style="27" customWidth="1"/>
    <col min="11531" max="11531" width="12.6328125" style="27" customWidth="1"/>
    <col min="11532" max="11778" width="9" style="27"/>
    <col min="11779" max="11779" width="5.08984375" style="27" customWidth="1"/>
    <col min="11780" max="11780" width="25.08984375" style="27" customWidth="1"/>
    <col min="11781" max="11781" width="18.6328125" style="27" customWidth="1"/>
    <col min="11782" max="11782" width="23.6328125" style="27" customWidth="1"/>
    <col min="11783" max="11783" width="21.08984375" style="27" customWidth="1"/>
    <col min="11784" max="11784" width="5.6328125" style="27" customWidth="1"/>
    <col min="11785" max="11785" width="12.6328125" style="27" customWidth="1"/>
    <col min="11786" max="11786" width="10.6328125" style="27" customWidth="1"/>
    <col min="11787" max="11787" width="12.6328125" style="27" customWidth="1"/>
    <col min="11788" max="12034" width="9" style="27"/>
    <col min="12035" max="12035" width="5.08984375" style="27" customWidth="1"/>
    <col min="12036" max="12036" width="25.08984375" style="27" customWidth="1"/>
    <col min="12037" max="12037" width="18.6328125" style="27" customWidth="1"/>
    <col min="12038" max="12038" width="23.6328125" style="27" customWidth="1"/>
    <col min="12039" max="12039" width="21.08984375" style="27" customWidth="1"/>
    <col min="12040" max="12040" width="5.6328125" style="27" customWidth="1"/>
    <col min="12041" max="12041" width="12.6328125" style="27" customWidth="1"/>
    <col min="12042" max="12042" width="10.6328125" style="27" customWidth="1"/>
    <col min="12043" max="12043" width="12.6328125" style="27" customWidth="1"/>
    <col min="12044" max="12290" width="9" style="27"/>
    <col min="12291" max="12291" width="5.08984375" style="27" customWidth="1"/>
    <col min="12292" max="12292" width="25.08984375" style="27" customWidth="1"/>
    <col min="12293" max="12293" width="18.6328125" style="27" customWidth="1"/>
    <col min="12294" max="12294" width="23.6328125" style="27" customWidth="1"/>
    <col min="12295" max="12295" width="21.08984375" style="27" customWidth="1"/>
    <col min="12296" max="12296" width="5.6328125" style="27" customWidth="1"/>
    <col min="12297" max="12297" width="12.6328125" style="27" customWidth="1"/>
    <col min="12298" max="12298" width="10.6328125" style="27" customWidth="1"/>
    <col min="12299" max="12299" width="12.6328125" style="27" customWidth="1"/>
    <col min="12300" max="12546" width="9" style="27"/>
    <col min="12547" max="12547" width="5.08984375" style="27" customWidth="1"/>
    <col min="12548" max="12548" width="25.08984375" style="27" customWidth="1"/>
    <col min="12549" max="12549" width="18.6328125" style="27" customWidth="1"/>
    <col min="12550" max="12550" width="23.6328125" style="27" customWidth="1"/>
    <col min="12551" max="12551" width="21.08984375" style="27" customWidth="1"/>
    <col min="12552" max="12552" width="5.6328125" style="27" customWidth="1"/>
    <col min="12553" max="12553" width="12.6328125" style="27" customWidth="1"/>
    <col min="12554" max="12554" width="10.6328125" style="27" customWidth="1"/>
    <col min="12555" max="12555" width="12.6328125" style="27" customWidth="1"/>
    <col min="12556" max="12802" width="9" style="27"/>
    <col min="12803" max="12803" width="5.08984375" style="27" customWidth="1"/>
    <col min="12804" max="12804" width="25.08984375" style="27" customWidth="1"/>
    <col min="12805" max="12805" width="18.6328125" style="27" customWidth="1"/>
    <col min="12806" max="12806" width="23.6328125" style="27" customWidth="1"/>
    <col min="12807" max="12807" width="21.08984375" style="27" customWidth="1"/>
    <col min="12808" max="12808" width="5.6328125" style="27" customWidth="1"/>
    <col min="12809" max="12809" width="12.6328125" style="27" customWidth="1"/>
    <col min="12810" max="12810" width="10.6328125" style="27" customWidth="1"/>
    <col min="12811" max="12811" width="12.6328125" style="27" customWidth="1"/>
    <col min="12812" max="13058" width="9" style="27"/>
    <col min="13059" max="13059" width="5.08984375" style="27" customWidth="1"/>
    <col min="13060" max="13060" width="25.08984375" style="27" customWidth="1"/>
    <col min="13061" max="13061" width="18.6328125" style="27" customWidth="1"/>
    <col min="13062" max="13062" width="23.6328125" style="27" customWidth="1"/>
    <col min="13063" max="13063" width="21.08984375" style="27" customWidth="1"/>
    <col min="13064" max="13064" width="5.6328125" style="27" customWidth="1"/>
    <col min="13065" max="13065" width="12.6328125" style="27" customWidth="1"/>
    <col min="13066" max="13066" width="10.6328125" style="27" customWidth="1"/>
    <col min="13067" max="13067" width="12.6328125" style="27" customWidth="1"/>
    <col min="13068" max="13314" width="9" style="27"/>
    <col min="13315" max="13315" width="5.08984375" style="27" customWidth="1"/>
    <col min="13316" max="13316" width="25.08984375" style="27" customWidth="1"/>
    <col min="13317" max="13317" width="18.6328125" style="27" customWidth="1"/>
    <col min="13318" max="13318" width="23.6328125" style="27" customWidth="1"/>
    <col min="13319" max="13319" width="21.08984375" style="27" customWidth="1"/>
    <col min="13320" max="13320" width="5.6328125" style="27" customWidth="1"/>
    <col min="13321" max="13321" width="12.6328125" style="27" customWidth="1"/>
    <col min="13322" max="13322" width="10.6328125" style="27" customWidth="1"/>
    <col min="13323" max="13323" width="12.6328125" style="27" customWidth="1"/>
    <col min="13324" max="13570" width="9" style="27"/>
    <col min="13571" max="13571" width="5.08984375" style="27" customWidth="1"/>
    <col min="13572" max="13572" width="25.08984375" style="27" customWidth="1"/>
    <col min="13573" max="13573" width="18.6328125" style="27" customWidth="1"/>
    <col min="13574" max="13574" width="23.6328125" style="27" customWidth="1"/>
    <col min="13575" max="13575" width="21.08984375" style="27" customWidth="1"/>
    <col min="13576" max="13576" width="5.6328125" style="27" customWidth="1"/>
    <col min="13577" max="13577" width="12.6328125" style="27" customWidth="1"/>
    <col min="13578" max="13578" width="10.6328125" style="27" customWidth="1"/>
    <col min="13579" max="13579" width="12.6328125" style="27" customWidth="1"/>
    <col min="13580" max="13826" width="9" style="27"/>
    <col min="13827" max="13827" width="5.08984375" style="27" customWidth="1"/>
    <col min="13828" max="13828" width="25.08984375" style="27" customWidth="1"/>
    <col min="13829" max="13829" width="18.6328125" style="27" customWidth="1"/>
    <col min="13830" max="13830" width="23.6328125" style="27" customWidth="1"/>
    <col min="13831" max="13831" width="21.08984375" style="27" customWidth="1"/>
    <col min="13832" max="13832" width="5.6328125" style="27" customWidth="1"/>
    <col min="13833" max="13833" width="12.6328125" style="27" customWidth="1"/>
    <col min="13834" max="13834" width="10.6328125" style="27" customWidth="1"/>
    <col min="13835" max="13835" width="12.6328125" style="27" customWidth="1"/>
    <col min="13836" max="14082" width="9" style="27"/>
    <col min="14083" max="14083" width="5.08984375" style="27" customWidth="1"/>
    <col min="14084" max="14084" width="25.08984375" style="27" customWidth="1"/>
    <col min="14085" max="14085" width="18.6328125" style="27" customWidth="1"/>
    <col min="14086" max="14086" width="23.6328125" style="27" customWidth="1"/>
    <col min="14087" max="14087" width="21.08984375" style="27" customWidth="1"/>
    <col min="14088" max="14088" width="5.6328125" style="27" customWidth="1"/>
    <col min="14089" max="14089" width="12.6328125" style="27" customWidth="1"/>
    <col min="14090" max="14090" width="10.6328125" style="27" customWidth="1"/>
    <col min="14091" max="14091" width="12.6328125" style="27" customWidth="1"/>
    <col min="14092" max="14338" width="9" style="27"/>
    <col min="14339" max="14339" width="5.08984375" style="27" customWidth="1"/>
    <col min="14340" max="14340" width="25.08984375" style="27" customWidth="1"/>
    <col min="14341" max="14341" width="18.6328125" style="27" customWidth="1"/>
    <col min="14342" max="14342" width="23.6328125" style="27" customWidth="1"/>
    <col min="14343" max="14343" width="21.08984375" style="27" customWidth="1"/>
    <col min="14344" max="14344" width="5.6328125" style="27" customWidth="1"/>
    <col min="14345" max="14345" width="12.6328125" style="27" customWidth="1"/>
    <col min="14346" max="14346" width="10.6328125" style="27" customWidth="1"/>
    <col min="14347" max="14347" width="12.6328125" style="27" customWidth="1"/>
    <col min="14348" max="14594" width="9" style="27"/>
    <col min="14595" max="14595" width="5.08984375" style="27" customWidth="1"/>
    <col min="14596" max="14596" width="25.08984375" style="27" customWidth="1"/>
    <col min="14597" max="14597" width="18.6328125" style="27" customWidth="1"/>
    <col min="14598" max="14598" width="23.6328125" style="27" customWidth="1"/>
    <col min="14599" max="14599" width="21.08984375" style="27" customWidth="1"/>
    <col min="14600" max="14600" width="5.6328125" style="27" customWidth="1"/>
    <col min="14601" max="14601" width="12.6328125" style="27" customWidth="1"/>
    <col min="14602" max="14602" width="10.6328125" style="27" customWidth="1"/>
    <col min="14603" max="14603" width="12.6328125" style="27" customWidth="1"/>
    <col min="14604" max="14850" width="9" style="27"/>
    <col min="14851" max="14851" width="5.08984375" style="27" customWidth="1"/>
    <col min="14852" max="14852" width="25.08984375" style="27" customWidth="1"/>
    <col min="14853" max="14853" width="18.6328125" style="27" customWidth="1"/>
    <col min="14854" max="14854" width="23.6328125" style="27" customWidth="1"/>
    <col min="14855" max="14855" width="21.08984375" style="27" customWidth="1"/>
    <col min="14856" max="14856" width="5.6328125" style="27" customWidth="1"/>
    <col min="14857" max="14857" width="12.6328125" style="27" customWidth="1"/>
    <col min="14858" max="14858" width="10.6328125" style="27" customWidth="1"/>
    <col min="14859" max="14859" width="12.6328125" style="27" customWidth="1"/>
    <col min="14860" max="15106" width="9" style="27"/>
    <col min="15107" max="15107" width="5.08984375" style="27" customWidth="1"/>
    <col min="15108" max="15108" width="25.08984375" style="27" customWidth="1"/>
    <col min="15109" max="15109" width="18.6328125" style="27" customWidth="1"/>
    <col min="15110" max="15110" width="23.6328125" style="27" customWidth="1"/>
    <col min="15111" max="15111" width="21.08984375" style="27" customWidth="1"/>
    <col min="15112" max="15112" width="5.6328125" style="27" customWidth="1"/>
    <col min="15113" max="15113" width="12.6328125" style="27" customWidth="1"/>
    <col min="15114" max="15114" width="10.6328125" style="27" customWidth="1"/>
    <col min="15115" max="15115" width="12.6328125" style="27" customWidth="1"/>
    <col min="15116" max="15362" width="9" style="27"/>
    <col min="15363" max="15363" width="5.08984375" style="27" customWidth="1"/>
    <col min="15364" max="15364" width="25.08984375" style="27" customWidth="1"/>
    <col min="15365" max="15365" width="18.6328125" style="27" customWidth="1"/>
    <col min="15366" max="15366" width="23.6328125" style="27" customWidth="1"/>
    <col min="15367" max="15367" width="21.08984375" style="27" customWidth="1"/>
    <col min="15368" max="15368" width="5.6328125" style="27" customWidth="1"/>
    <col min="15369" max="15369" width="12.6328125" style="27" customWidth="1"/>
    <col min="15370" max="15370" width="10.6328125" style="27" customWidth="1"/>
    <col min="15371" max="15371" width="12.6328125" style="27" customWidth="1"/>
    <col min="15372" max="15618" width="9" style="27"/>
    <col min="15619" max="15619" width="5.08984375" style="27" customWidth="1"/>
    <col min="15620" max="15620" width="25.08984375" style="27" customWidth="1"/>
    <col min="15621" max="15621" width="18.6328125" style="27" customWidth="1"/>
    <col min="15622" max="15622" width="23.6328125" style="27" customWidth="1"/>
    <col min="15623" max="15623" width="21.08984375" style="27" customWidth="1"/>
    <col min="15624" max="15624" width="5.6328125" style="27" customWidth="1"/>
    <col min="15625" max="15625" width="12.6328125" style="27" customWidth="1"/>
    <col min="15626" max="15626" width="10.6328125" style="27" customWidth="1"/>
    <col min="15627" max="15627" width="12.6328125" style="27" customWidth="1"/>
    <col min="15628" max="15874" width="9" style="27"/>
    <col min="15875" max="15875" width="5.08984375" style="27" customWidth="1"/>
    <col min="15876" max="15876" width="25.08984375" style="27" customWidth="1"/>
    <col min="15877" max="15877" width="18.6328125" style="27" customWidth="1"/>
    <col min="15878" max="15878" width="23.6328125" style="27" customWidth="1"/>
    <col min="15879" max="15879" width="21.08984375" style="27" customWidth="1"/>
    <col min="15880" max="15880" width="5.6328125" style="27" customWidth="1"/>
    <col min="15881" max="15881" width="12.6328125" style="27" customWidth="1"/>
    <col min="15882" max="15882" width="10.6328125" style="27" customWidth="1"/>
    <col min="15883" max="15883" width="12.6328125" style="27" customWidth="1"/>
    <col min="15884" max="16130" width="9" style="27"/>
    <col min="16131" max="16131" width="5.08984375" style="27" customWidth="1"/>
    <col min="16132" max="16132" width="25.08984375" style="27" customWidth="1"/>
    <col min="16133" max="16133" width="18.6328125" style="27" customWidth="1"/>
    <col min="16134" max="16134" width="23.6328125" style="27" customWidth="1"/>
    <col min="16135" max="16135" width="21.08984375" style="27" customWidth="1"/>
    <col min="16136" max="16136" width="5.6328125" style="27" customWidth="1"/>
    <col min="16137" max="16137" width="12.6328125" style="27" customWidth="1"/>
    <col min="16138" max="16138" width="10.6328125" style="27" customWidth="1"/>
    <col min="16139" max="16139" width="12.6328125" style="27" customWidth="1"/>
    <col min="16140" max="16384" width="9" style="27"/>
  </cols>
  <sheetData>
    <row r="1" spans="1:12" s="8" customFormat="1" ht="4.5" customHeight="1" x14ac:dyDescent="0.2">
      <c r="A1" s="6"/>
      <c r="B1" s="6"/>
      <c r="C1" s="6"/>
      <c r="D1" s="6"/>
      <c r="E1" s="6"/>
      <c r="F1" s="6"/>
      <c r="G1" s="6"/>
      <c r="H1" s="6"/>
      <c r="I1" s="6"/>
      <c r="J1" s="6"/>
      <c r="K1" s="7"/>
    </row>
    <row r="2" spans="1:12" s="8" customFormat="1" ht="27" customHeight="1" x14ac:dyDescent="0.2">
      <c r="A2" s="71" t="s">
        <v>4</v>
      </c>
      <c r="B2" s="71"/>
      <c r="C2" s="71"/>
      <c r="D2" s="71"/>
      <c r="E2" s="71"/>
      <c r="F2" s="71"/>
      <c r="G2" s="71"/>
      <c r="H2" s="71"/>
      <c r="I2" s="71"/>
      <c r="J2" s="71"/>
      <c r="K2" s="71"/>
      <c r="L2" s="71"/>
    </row>
    <row r="3" spans="1:12" s="8" customFormat="1" ht="4.5" customHeight="1" x14ac:dyDescent="0.2">
      <c r="A3" s="6"/>
      <c r="B3" s="6"/>
      <c r="C3" s="6"/>
      <c r="D3" s="6"/>
      <c r="E3" s="6"/>
      <c r="F3" s="6"/>
      <c r="G3" s="6"/>
      <c r="H3" s="6"/>
      <c r="I3" s="6"/>
      <c r="J3" s="6"/>
      <c r="K3" s="6"/>
    </row>
    <row r="4" spans="1:12" s="1" customFormat="1" ht="20.149999999999999" customHeight="1" x14ac:dyDescent="0.2">
      <c r="A4" s="72" t="s">
        <v>76</v>
      </c>
      <c r="B4" s="72"/>
      <c r="C4" s="72"/>
      <c r="D4" s="72"/>
      <c r="E4" s="72"/>
      <c r="F4" s="72"/>
      <c r="G4" s="72"/>
      <c r="H4" s="72"/>
      <c r="I4" s="72"/>
      <c r="J4" s="72"/>
      <c r="K4" s="72"/>
      <c r="L4" s="72"/>
    </row>
    <row r="5" spans="1:12" s="1" customFormat="1" ht="31.15" customHeight="1" x14ac:dyDescent="0.2">
      <c r="A5" s="72"/>
      <c r="B5" s="72"/>
      <c r="C5" s="72"/>
      <c r="D5" s="72"/>
      <c r="E5" s="72"/>
      <c r="F5" s="72"/>
      <c r="G5" s="72"/>
      <c r="H5" s="72"/>
      <c r="I5" s="72"/>
      <c r="J5" s="72"/>
      <c r="K5" s="72"/>
      <c r="L5" s="72"/>
    </row>
    <row r="6" spans="1:12" s="8" customFormat="1" ht="4.5" customHeight="1" x14ac:dyDescent="0.2">
      <c r="A6" s="6"/>
      <c r="B6" s="6"/>
      <c r="C6" s="6"/>
      <c r="D6" s="6"/>
      <c r="E6" s="6"/>
      <c r="F6" s="6"/>
      <c r="G6" s="6"/>
      <c r="H6" s="6"/>
      <c r="I6" s="6"/>
      <c r="J6" s="6"/>
      <c r="K6" s="6"/>
    </row>
    <row r="7" spans="1:12" s="8" customFormat="1" ht="17.149999999999999" customHeight="1" x14ac:dyDescent="0.2">
      <c r="A7" s="6"/>
      <c r="B7" s="6"/>
      <c r="C7" s="6"/>
      <c r="D7" s="6"/>
      <c r="E7" s="6"/>
      <c r="F7" s="6"/>
      <c r="G7" s="6"/>
      <c r="H7" s="6"/>
      <c r="I7" s="9" t="s">
        <v>5</v>
      </c>
      <c r="J7" s="9"/>
      <c r="K7" s="9" t="s">
        <v>6</v>
      </c>
    </row>
    <row r="8" spans="1:12" s="8" customFormat="1" ht="23.5" customHeight="1" thickBot="1" x14ac:dyDescent="0.25">
      <c r="A8" s="10" t="s">
        <v>7</v>
      </c>
      <c r="B8" s="6"/>
      <c r="C8" s="6"/>
      <c r="D8" s="6"/>
      <c r="E8" s="6"/>
      <c r="F8" s="6"/>
      <c r="G8" s="6"/>
      <c r="H8" s="6"/>
      <c r="I8" s="11"/>
      <c r="J8" s="11"/>
      <c r="K8" s="11"/>
    </row>
    <row r="9" spans="1:12" s="8" customFormat="1" ht="23.5" customHeight="1" thickBot="1" x14ac:dyDescent="0.25">
      <c r="A9" s="12" t="s">
        <v>8</v>
      </c>
      <c r="B9" s="57" t="s">
        <v>9</v>
      </c>
      <c r="C9" s="57"/>
      <c r="D9" s="57"/>
      <c r="E9" s="57"/>
      <c r="F9" s="57"/>
      <c r="G9" s="57"/>
      <c r="H9" s="6"/>
      <c r="I9" s="13"/>
      <c r="J9" s="14"/>
      <c r="K9" s="13"/>
    </row>
    <row r="10" spans="1:12" s="8" customFormat="1" ht="23.5" customHeight="1" thickBot="1" x14ac:dyDescent="0.25">
      <c r="A10" s="6"/>
      <c r="B10" s="57"/>
      <c r="C10" s="57"/>
      <c r="D10" s="57"/>
      <c r="E10" s="57"/>
      <c r="F10" s="57"/>
      <c r="G10" s="57"/>
      <c r="H10" s="6"/>
      <c r="I10" s="14"/>
      <c r="J10" s="14"/>
      <c r="K10" s="14"/>
    </row>
    <row r="11" spans="1:12" s="8" customFormat="1" ht="23.5" customHeight="1" thickBot="1" x14ac:dyDescent="0.25">
      <c r="A11" s="12" t="s">
        <v>10</v>
      </c>
      <c r="B11" s="56" t="s">
        <v>11</v>
      </c>
      <c r="C11" s="56"/>
      <c r="D11" s="56"/>
      <c r="E11" s="56"/>
      <c r="F11" s="56"/>
      <c r="G11" s="56"/>
      <c r="H11" s="6"/>
      <c r="I11" s="13"/>
      <c r="J11" s="6"/>
      <c r="K11" s="13"/>
    </row>
    <row r="12" spans="1:12" s="8" customFormat="1" ht="23.5" customHeight="1" thickBot="1" x14ac:dyDescent="0.25">
      <c r="A12" s="6"/>
      <c r="B12" s="56"/>
      <c r="C12" s="56"/>
      <c r="D12" s="56"/>
      <c r="E12" s="56"/>
      <c r="F12" s="56"/>
      <c r="G12" s="56"/>
      <c r="H12" s="6"/>
      <c r="I12" s="6"/>
      <c r="J12" s="6"/>
      <c r="K12" s="6"/>
    </row>
    <row r="13" spans="1:12" s="8" customFormat="1" ht="23.5" customHeight="1" thickBot="1" x14ac:dyDescent="0.25">
      <c r="A13" s="12" t="s">
        <v>12</v>
      </c>
      <c r="B13" s="56" t="s">
        <v>60</v>
      </c>
      <c r="C13" s="56"/>
      <c r="D13" s="56"/>
      <c r="E13" s="56"/>
      <c r="F13" s="56"/>
      <c r="G13" s="56"/>
      <c r="H13" s="6"/>
      <c r="I13" s="13"/>
      <c r="J13" s="6"/>
      <c r="K13" s="13"/>
    </row>
    <row r="14" spans="1:12" s="8" customFormat="1" ht="23.5" customHeight="1" thickBot="1" x14ac:dyDescent="0.25">
      <c r="A14" s="6"/>
      <c r="B14" s="56"/>
      <c r="C14" s="56"/>
      <c r="D14" s="56"/>
      <c r="E14" s="56"/>
      <c r="F14" s="56"/>
      <c r="G14" s="56"/>
      <c r="H14" s="6"/>
      <c r="I14" s="6"/>
      <c r="J14" s="6"/>
      <c r="K14" s="6"/>
    </row>
    <row r="15" spans="1:12" s="8" customFormat="1" ht="23.5" customHeight="1" thickBot="1" x14ac:dyDescent="0.25">
      <c r="A15" s="12" t="s">
        <v>14</v>
      </c>
      <c r="B15" s="56" t="s">
        <v>94</v>
      </c>
      <c r="C15" s="56"/>
      <c r="D15" s="56"/>
      <c r="E15" s="56"/>
      <c r="F15" s="56"/>
      <c r="G15" s="56"/>
      <c r="H15" s="6"/>
      <c r="I15" s="13"/>
      <c r="J15" s="6"/>
      <c r="K15" s="13"/>
    </row>
    <row r="16" spans="1:12" s="8" customFormat="1" ht="32.15" customHeight="1" x14ac:dyDescent="0.2">
      <c r="A16" s="12"/>
      <c r="B16" s="56"/>
      <c r="C16" s="56"/>
      <c r="D16" s="56"/>
      <c r="E16" s="56"/>
      <c r="F16" s="56"/>
      <c r="G16" s="56"/>
      <c r="H16" s="6"/>
      <c r="I16" s="28"/>
      <c r="J16" s="6"/>
      <c r="K16" s="28"/>
    </row>
    <row r="17" spans="1:12" s="3" customFormat="1" ht="23.5" customHeight="1" x14ac:dyDescent="0.2">
      <c r="A17" s="2"/>
      <c r="B17" s="2" t="s">
        <v>75</v>
      </c>
      <c r="C17" s="32"/>
      <c r="D17" s="32"/>
      <c r="E17" s="4"/>
      <c r="F17" s="4"/>
      <c r="G17" s="4"/>
      <c r="H17" s="4"/>
      <c r="I17" s="4"/>
      <c r="J17" s="4"/>
      <c r="K17" s="4"/>
      <c r="L17" s="4"/>
    </row>
    <row r="18" spans="1:12" s="3" customFormat="1" ht="23.5" customHeight="1" x14ac:dyDescent="0.2">
      <c r="A18" s="2"/>
      <c r="B18" s="2"/>
      <c r="C18" s="2" t="s">
        <v>1</v>
      </c>
      <c r="D18" s="2"/>
      <c r="E18" s="4"/>
      <c r="F18" s="4"/>
      <c r="G18" s="4"/>
      <c r="H18" s="4"/>
      <c r="I18" s="4"/>
      <c r="J18" s="4"/>
      <c r="K18" s="4"/>
      <c r="L18" s="4"/>
    </row>
    <row r="19" spans="1:12" s="3" customFormat="1" ht="16.5" customHeight="1" x14ac:dyDescent="0.2">
      <c r="A19" s="2"/>
      <c r="B19" s="30"/>
      <c r="C19" s="30"/>
      <c r="D19" s="31"/>
      <c r="E19" s="58" t="s">
        <v>77</v>
      </c>
      <c r="F19" s="58"/>
      <c r="G19" s="58"/>
      <c r="H19" s="58"/>
      <c r="I19" s="58"/>
      <c r="J19" s="58"/>
      <c r="K19" s="58"/>
      <c r="L19" s="30"/>
    </row>
    <row r="20" spans="1:12" s="3" customFormat="1" ht="16.5" customHeight="1" x14ac:dyDescent="0.2">
      <c r="A20" s="2"/>
      <c r="B20" s="5"/>
      <c r="C20" s="5"/>
      <c r="D20" s="5"/>
      <c r="E20" s="58"/>
      <c r="F20" s="58"/>
      <c r="G20" s="58"/>
      <c r="H20" s="58"/>
      <c r="I20" s="58"/>
      <c r="J20" s="58"/>
      <c r="K20" s="58"/>
      <c r="L20" s="5"/>
    </row>
    <row r="21" spans="1:12" s="3" customFormat="1" ht="16.5" customHeight="1" x14ac:dyDescent="0.2">
      <c r="A21" s="2"/>
      <c r="B21" s="30"/>
      <c r="C21" s="30"/>
      <c r="D21" s="31"/>
      <c r="E21" s="59" t="s">
        <v>61</v>
      </c>
      <c r="F21" s="59"/>
      <c r="G21" s="59"/>
      <c r="H21" s="59"/>
      <c r="I21" s="59"/>
      <c r="J21" s="59"/>
      <c r="K21" s="59"/>
      <c r="L21" s="30"/>
    </row>
    <row r="22" spans="1:12" s="3" customFormat="1" ht="16.5" customHeight="1" x14ac:dyDescent="0.2">
      <c r="A22" s="2"/>
      <c r="B22" s="5"/>
      <c r="C22" s="5"/>
      <c r="D22" s="5"/>
      <c r="E22" s="59"/>
      <c r="F22" s="59"/>
      <c r="G22" s="59"/>
      <c r="H22" s="59"/>
      <c r="I22" s="59"/>
      <c r="J22" s="59"/>
      <c r="K22" s="59"/>
      <c r="L22" s="5"/>
    </row>
    <row r="23" spans="1:12" s="3" customFormat="1" ht="16.5" customHeight="1" x14ac:dyDescent="0.2">
      <c r="A23" s="2"/>
      <c r="B23" s="30"/>
      <c r="C23" s="30"/>
      <c r="D23" s="31"/>
      <c r="E23" s="59" t="s">
        <v>62</v>
      </c>
      <c r="F23" s="59"/>
      <c r="G23" s="59"/>
      <c r="H23" s="59"/>
      <c r="I23" s="59"/>
      <c r="J23" s="59"/>
      <c r="K23" s="59"/>
      <c r="L23" s="30"/>
    </row>
    <row r="24" spans="1:12" s="3" customFormat="1" ht="16.5" customHeight="1" x14ac:dyDescent="0.2">
      <c r="A24" s="2"/>
      <c r="B24" s="5"/>
      <c r="C24" s="5"/>
      <c r="D24" s="5"/>
      <c r="E24" s="59"/>
      <c r="F24" s="59"/>
      <c r="G24" s="59"/>
      <c r="H24" s="59"/>
      <c r="I24" s="59"/>
      <c r="J24" s="59"/>
      <c r="K24" s="59"/>
      <c r="L24" s="5"/>
    </row>
    <row r="25" spans="1:12" s="3" customFormat="1" ht="16.5" customHeight="1" x14ac:dyDescent="0.2">
      <c r="A25" s="2"/>
      <c r="B25" s="30"/>
      <c r="C25" s="30"/>
      <c r="D25" s="31"/>
      <c r="E25" s="59" t="s">
        <v>63</v>
      </c>
      <c r="F25" s="59"/>
      <c r="G25" s="59"/>
      <c r="H25" s="59"/>
      <c r="I25" s="59"/>
      <c r="J25" s="59"/>
      <c r="K25" s="59"/>
      <c r="L25" s="30"/>
    </row>
    <row r="26" spans="1:12" s="3" customFormat="1" ht="34" customHeight="1" x14ac:dyDescent="0.2">
      <c r="A26" s="2"/>
      <c r="B26" s="5"/>
      <c r="C26" s="5"/>
      <c r="D26" s="5"/>
      <c r="E26" s="59"/>
      <c r="F26" s="59"/>
      <c r="G26" s="59"/>
      <c r="H26" s="59"/>
      <c r="I26" s="59"/>
      <c r="J26" s="59"/>
      <c r="K26" s="59"/>
      <c r="L26" s="5"/>
    </row>
    <row r="27" spans="1:12" s="3" customFormat="1" ht="16.5" customHeight="1" x14ac:dyDescent="0.2">
      <c r="A27" s="2"/>
      <c r="B27" s="30"/>
      <c r="C27" s="30"/>
      <c r="D27" s="31"/>
      <c r="E27" s="59" t="s">
        <v>64</v>
      </c>
      <c r="F27" s="59"/>
      <c r="G27" s="59"/>
      <c r="H27" s="59"/>
      <c r="I27" s="59"/>
      <c r="J27" s="59"/>
      <c r="K27" s="59"/>
      <c r="L27" s="30"/>
    </row>
    <row r="28" spans="1:12" s="3" customFormat="1" ht="16.5" customHeight="1" x14ac:dyDescent="0.2">
      <c r="A28" s="2"/>
      <c r="B28" s="5"/>
      <c r="C28" s="5"/>
      <c r="D28" s="5"/>
      <c r="E28" s="59"/>
      <c r="F28" s="59"/>
      <c r="G28" s="59"/>
      <c r="H28" s="59"/>
      <c r="I28" s="59"/>
      <c r="J28" s="59"/>
      <c r="K28" s="59"/>
      <c r="L28" s="5"/>
    </row>
    <row r="29" spans="1:12" s="3" customFormat="1" ht="16.5" customHeight="1" x14ac:dyDescent="0.2">
      <c r="A29" s="2"/>
      <c r="B29" s="30"/>
      <c r="C29" s="30"/>
      <c r="D29" s="31"/>
      <c r="E29" s="59" t="s">
        <v>65</v>
      </c>
      <c r="F29" s="59"/>
      <c r="G29" s="59"/>
      <c r="H29" s="59"/>
      <c r="I29" s="59"/>
      <c r="J29" s="59"/>
      <c r="K29" s="59"/>
      <c r="L29" s="30"/>
    </row>
    <row r="30" spans="1:12" s="3" customFormat="1" ht="16.5" customHeight="1" x14ac:dyDescent="0.2">
      <c r="A30" s="2"/>
      <c r="B30" s="30"/>
      <c r="C30" s="30"/>
      <c r="D30" s="4"/>
      <c r="E30" s="59"/>
      <c r="F30" s="59"/>
      <c r="G30" s="59"/>
      <c r="H30" s="59"/>
      <c r="I30" s="59"/>
      <c r="J30" s="59"/>
      <c r="K30" s="59"/>
      <c r="L30" s="4"/>
    </row>
    <row r="31" spans="1:12" s="3" customFormat="1" ht="16.5" customHeight="1" x14ac:dyDescent="0.2">
      <c r="A31" s="2"/>
      <c r="B31" s="30"/>
      <c r="C31" s="2" t="s">
        <v>2</v>
      </c>
      <c r="D31" s="2"/>
      <c r="E31" s="4"/>
      <c r="F31" s="4"/>
      <c r="G31" s="4"/>
      <c r="H31" s="4"/>
      <c r="I31" s="4"/>
      <c r="J31" s="4"/>
      <c r="K31" s="4"/>
      <c r="L31" s="4"/>
    </row>
    <row r="32" spans="1:12" s="3" customFormat="1" ht="16.5" customHeight="1" x14ac:dyDescent="0.2">
      <c r="A32" s="2"/>
      <c r="B32" s="30"/>
      <c r="C32" s="30"/>
      <c r="D32" s="2"/>
      <c r="E32" s="4"/>
      <c r="F32" s="4"/>
      <c r="G32" s="4"/>
      <c r="H32" s="4"/>
      <c r="I32" s="4"/>
      <c r="J32" s="4"/>
      <c r="K32" s="4"/>
      <c r="L32" s="4"/>
    </row>
    <row r="33" spans="1:12" s="3" customFormat="1" ht="16.5" customHeight="1" x14ac:dyDescent="0.2">
      <c r="A33" s="2"/>
      <c r="B33" s="30"/>
      <c r="C33" s="30"/>
      <c r="D33" s="31"/>
      <c r="E33" s="58" t="s">
        <v>66</v>
      </c>
      <c r="F33" s="58"/>
      <c r="G33" s="58"/>
      <c r="H33" s="58"/>
      <c r="I33" s="58"/>
      <c r="J33" s="58"/>
      <c r="K33" s="58"/>
      <c r="L33" s="29"/>
    </row>
    <row r="34" spans="1:12" s="3" customFormat="1" ht="16.5" customHeight="1" x14ac:dyDescent="0.2">
      <c r="A34" s="2"/>
      <c r="B34" s="30"/>
      <c r="C34" s="30"/>
      <c r="D34" s="4"/>
      <c r="E34" s="58"/>
      <c r="F34" s="58"/>
      <c r="G34" s="58"/>
      <c r="H34" s="58"/>
      <c r="I34" s="58"/>
      <c r="J34" s="58"/>
      <c r="K34" s="58"/>
      <c r="L34" s="4"/>
    </row>
    <row r="35" spans="1:12" s="3" customFormat="1" ht="16.5" customHeight="1" x14ac:dyDescent="0.2">
      <c r="A35" s="2"/>
      <c r="B35" s="30"/>
      <c r="C35" s="30"/>
      <c r="D35" s="31"/>
      <c r="E35" s="58" t="s">
        <v>3</v>
      </c>
      <c r="F35" s="58"/>
      <c r="G35" s="58"/>
      <c r="H35" s="58"/>
      <c r="I35" s="58"/>
      <c r="J35" s="58"/>
      <c r="K35" s="58"/>
      <c r="L35" s="29"/>
    </row>
    <row r="36" spans="1:12" s="3" customFormat="1" ht="16.5" customHeight="1" x14ac:dyDescent="0.2">
      <c r="A36" s="2"/>
      <c r="B36" s="30"/>
      <c r="C36" s="30"/>
      <c r="D36" s="33"/>
      <c r="E36" s="58"/>
      <c r="F36" s="58"/>
      <c r="G36" s="58"/>
      <c r="H36" s="58"/>
      <c r="I36" s="58"/>
      <c r="J36" s="58"/>
      <c r="K36" s="58"/>
      <c r="L36" s="29"/>
    </row>
    <row r="37" spans="1:12" s="8" customFormat="1" ht="7.5" customHeight="1" thickBot="1" x14ac:dyDescent="0.25">
      <c r="A37" s="6"/>
      <c r="B37" s="16"/>
      <c r="C37" s="16"/>
      <c r="D37" s="16"/>
      <c r="E37" s="17"/>
      <c r="F37" s="17"/>
      <c r="G37" s="17"/>
      <c r="H37" s="6"/>
      <c r="I37" s="6"/>
      <c r="J37" s="6"/>
      <c r="K37" s="6"/>
    </row>
    <row r="38" spans="1:12" s="8" customFormat="1" ht="23.5" customHeight="1" thickBot="1" x14ac:dyDescent="0.25">
      <c r="A38" s="12" t="s">
        <v>15</v>
      </c>
      <c r="B38" s="56" t="s">
        <v>67</v>
      </c>
      <c r="C38" s="56"/>
      <c r="D38" s="56"/>
      <c r="E38" s="56"/>
      <c r="F38" s="56"/>
      <c r="G38" s="56"/>
      <c r="H38" s="6"/>
      <c r="I38" s="13"/>
      <c r="J38" s="6"/>
      <c r="K38" s="13"/>
    </row>
    <row r="39" spans="1:12" s="8" customFormat="1" ht="23.5" customHeight="1" x14ac:dyDescent="0.2">
      <c r="A39" s="12"/>
      <c r="B39" s="56"/>
      <c r="C39" s="56"/>
      <c r="D39" s="56"/>
      <c r="E39" s="56"/>
      <c r="F39" s="56"/>
      <c r="G39" s="56"/>
      <c r="H39" s="6"/>
      <c r="I39" s="28"/>
      <c r="J39" s="6"/>
      <c r="K39" s="28"/>
    </row>
    <row r="40" spans="1:12" s="3" customFormat="1" ht="23.5" customHeight="1" x14ac:dyDescent="0.2">
      <c r="A40" s="2"/>
      <c r="B40" s="2" t="s">
        <v>75</v>
      </c>
      <c r="C40" s="32"/>
      <c r="D40" s="32"/>
      <c r="E40" s="4"/>
      <c r="F40" s="4"/>
      <c r="G40" s="4"/>
      <c r="H40" s="4"/>
      <c r="I40" s="4"/>
      <c r="J40" s="4"/>
      <c r="K40" s="4"/>
      <c r="L40" s="4"/>
    </row>
    <row r="41" spans="1:12" s="3" customFormat="1" ht="16.5" customHeight="1" x14ac:dyDescent="0.2">
      <c r="A41" s="2"/>
      <c r="B41" s="30"/>
      <c r="C41" s="30"/>
      <c r="D41" s="31"/>
      <c r="E41" s="59" t="s">
        <v>68</v>
      </c>
      <c r="F41" s="59"/>
      <c r="G41" s="59"/>
      <c r="H41" s="59"/>
      <c r="I41" s="59"/>
      <c r="J41" s="59"/>
      <c r="K41" s="59"/>
      <c r="L41" s="30"/>
    </row>
    <row r="42" spans="1:12" s="3" customFormat="1" ht="16.5" customHeight="1" x14ac:dyDescent="0.2">
      <c r="A42" s="2"/>
      <c r="B42" s="5"/>
      <c r="C42" s="5"/>
      <c r="D42" s="5"/>
      <c r="E42" s="59"/>
      <c r="F42" s="59"/>
      <c r="G42" s="59"/>
      <c r="H42" s="59"/>
      <c r="I42" s="59"/>
      <c r="J42" s="59"/>
      <c r="K42" s="59"/>
      <c r="L42" s="5"/>
    </row>
    <row r="43" spans="1:12" s="3" customFormat="1" ht="16.5" customHeight="1" x14ac:dyDescent="0.2">
      <c r="A43" s="2"/>
      <c r="B43" s="30"/>
      <c r="C43" s="30"/>
      <c r="D43" s="31"/>
      <c r="E43" s="59" t="s">
        <v>69</v>
      </c>
      <c r="F43" s="59"/>
      <c r="G43" s="59"/>
      <c r="H43" s="59"/>
      <c r="I43" s="59"/>
      <c r="J43" s="59"/>
      <c r="K43" s="59"/>
      <c r="L43" s="30"/>
    </row>
    <row r="44" spans="1:12" s="3" customFormat="1" ht="16.5" customHeight="1" x14ac:dyDescent="0.2">
      <c r="A44" s="2"/>
      <c r="B44" s="30"/>
      <c r="C44" s="30"/>
      <c r="D44" s="33"/>
      <c r="E44" s="59"/>
      <c r="F44" s="59"/>
      <c r="G44" s="59"/>
      <c r="H44" s="59"/>
      <c r="I44" s="59"/>
      <c r="J44" s="59"/>
      <c r="K44" s="59"/>
      <c r="L44" s="30"/>
    </row>
    <row r="45" spans="1:12" s="8" customFormat="1" ht="7.5" customHeight="1" thickBot="1" x14ac:dyDescent="0.25">
      <c r="A45" s="6"/>
      <c r="B45" s="16"/>
      <c r="C45" s="16"/>
      <c r="D45" s="16"/>
      <c r="E45" s="17"/>
      <c r="F45" s="17"/>
      <c r="G45" s="17"/>
      <c r="H45" s="6"/>
      <c r="I45" s="6"/>
      <c r="J45" s="6"/>
      <c r="K45" s="6"/>
    </row>
    <row r="46" spans="1:12" s="8" customFormat="1" ht="23.5" customHeight="1" thickBot="1" x14ac:dyDescent="0.25">
      <c r="A46" s="12" t="s">
        <v>16</v>
      </c>
      <c r="B46" s="56" t="s">
        <v>70</v>
      </c>
      <c r="C46" s="56"/>
      <c r="D46" s="56"/>
      <c r="E46" s="56"/>
      <c r="F46" s="56"/>
      <c r="G46" s="56"/>
      <c r="H46" s="6"/>
      <c r="I46" s="13"/>
      <c r="J46" s="6"/>
      <c r="K46" s="13"/>
    </row>
    <row r="47" spans="1:12" s="8" customFormat="1" ht="23.5" customHeight="1" thickBot="1" x14ac:dyDescent="0.25">
      <c r="A47" s="6"/>
      <c r="B47" s="56"/>
      <c r="C47" s="56"/>
      <c r="D47" s="56"/>
      <c r="E47" s="56"/>
      <c r="F47" s="56"/>
      <c r="G47" s="56"/>
      <c r="H47" s="6"/>
      <c r="I47" s="6"/>
      <c r="J47" s="6"/>
      <c r="K47" s="6"/>
    </row>
    <row r="48" spans="1:12" s="8" customFormat="1" ht="23.5" customHeight="1" thickBot="1" x14ac:dyDescent="0.25">
      <c r="A48" s="12" t="s">
        <v>17</v>
      </c>
      <c r="B48" s="56" t="s">
        <v>71</v>
      </c>
      <c r="C48" s="56"/>
      <c r="D48" s="56"/>
      <c r="E48" s="56"/>
      <c r="F48" s="56"/>
      <c r="G48" s="56"/>
      <c r="H48" s="6"/>
      <c r="I48" s="13"/>
      <c r="J48" s="6"/>
      <c r="K48" s="13"/>
    </row>
    <row r="49" spans="1:12" s="8" customFormat="1" ht="23.5" customHeight="1" x14ac:dyDescent="0.2">
      <c r="A49" s="6"/>
      <c r="B49" s="56"/>
      <c r="C49" s="56"/>
      <c r="D49" s="56"/>
      <c r="E49" s="56"/>
      <c r="F49" s="56"/>
      <c r="G49" s="56"/>
      <c r="H49" s="6"/>
      <c r="I49" s="6"/>
      <c r="J49" s="6"/>
      <c r="K49" s="6"/>
    </row>
    <row r="50" spans="1:12" s="8" customFormat="1" ht="23.5" customHeight="1" thickBot="1" x14ac:dyDescent="0.25">
      <c r="A50" s="10" t="s">
        <v>0</v>
      </c>
      <c r="B50" s="6"/>
      <c r="C50" s="6"/>
      <c r="D50" s="6"/>
      <c r="E50" s="6"/>
      <c r="F50" s="6"/>
      <c r="G50" s="6"/>
      <c r="H50" s="6"/>
      <c r="I50" s="11"/>
      <c r="J50" s="11"/>
      <c r="K50" s="11"/>
    </row>
    <row r="51" spans="1:12" s="8" customFormat="1" ht="23.5" customHeight="1" thickBot="1" x14ac:dyDescent="0.25">
      <c r="A51" s="12" t="s">
        <v>18</v>
      </c>
      <c r="B51" s="56" t="s">
        <v>97</v>
      </c>
      <c r="C51" s="56"/>
      <c r="D51" s="56"/>
      <c r="E51" s="56"/>
      <c r="F51" s="56"/>
      <c r="G51" s="56"/>
      <c r="H51" s="6"/>
      <c r="I51" s="13"/>
      <c r="J51" s="6"/>
      <c r="K51" s="13"/>
    </row>
    <row r="52" spans="1:12" s="8" customFormat="1" ht="23.5" customHeight="1" thickBot="1" x14ac:dyDescent="0.25">
      <c r="A52" s="6"/>
      <c r="B52" s="56"/>
      <c r="C52" s="56"/>
      <c r="D52" s="56"/>
      <c r="E52" s="56"/>
      <c r="F52" s="56"/>
      <c r="G52" s="56"/>
      <c r="H52" s="6"/>
      <c r="I52" s="6"/>
      <c r="J52" s="6"/>
      <c r="K52" s="6"/>
    </row>
    <row r="53" spans="1:12" s="8" customFormat="1" ht="23.5" customHeight="1" thickBot="1" x14ac:dyDescent="0.25">
      <c r="A53" s="12" t="s">
        <v>19</v>
      </c>
      <c r="B53" s="56" t="s">
        <v>72</v>
      </c>
      <c r="C53" s="56"/>
      <c r="D53" s="56"/>
      <c r="E53" s="56"/>
      <c r="F53" s="56"/>
      <c r="G53" s="56"/>
      <c r="H53" s="6"/>
      <c r="I53" s="13"/>
      <c r="J53" s="6"/>
      <c r="K53" s="13"/>
    </row>
    <row r="54" spans="1:12" s="8" customFormat="1" ht="23.5" customHeight="1" thickBot="1" x14ac:dyDescent="0.25">
      <c r="A54" s="12"/>
      <c r="B54" s="56"/>
      <c r="C54" s="56"/>
      <c r="D54" s="56"/>
      <c r="E54" s="56"/>
      <c r="F54" s="56"/>
      <c r="G54" s="56"/>
      <c r="H54" s="6"/>
      <c r="I54" s="6"/>
      <c r="J54" s="6"/>
      <c r="K54" s="6"/>
    </row>
    <row r="55" spans="1:12" s="8" customFormat="1" ht="23.5" customHeight="1" thickBot="1" x14ac:dyDescent="0.25">
      <c r="A55" s="12" t="s">
        <v>20</v>
      </c>
      <c r="B55" s="80" t="s">
        <v>92</v>
      </c>
      <c r="C55" s="80"/>
      <c r="D55" s="80"/>
      <c r="E55" s="80"/>
      <c r="F55" s="80"/>
      <c r="G55" s="80"/>
      <c r="H55" s="6"/>
      <c r="I55" s="13"/>
      <c r="J55" s="6"/>
      <c r="K55" s="13"/>
    </row>
    <row r="56" spans="1:12" s="8" customFormat="1" ht="50.15" customHeight="1" thickBot="1" x14ac:dyDescent="0.25">
      <c r="A56" s="6"/>
      <c r="B56" s="81"/>
      <c r="C56" s="81"/>
      <c r="D56" s="81"/>
      <c r="E56" s="81"/>
      <c r="F56" s="81"/>
      <c r="G56" s="81"/>
      <c r="H56" s="6"/>
      <c r="I56" s="6"/>
      <c r="J56" s="6"/>
      <c r="K56" s="6"/>
    </row>
    <row r="57" spans="1:12" s="8" customFormat="1" ht="23.5" customHeight="1" thickBot="1" x14ac:dyDescent="0.25">
      <c r="A57" s="12" t="s">
        <v>73</v>
      </c>
      <c r="B57" s="80" t="s">
        <v>93</v>
      </c>
      <c r="C57" s="80"/>
      <c r="D57" s="80"/>
      <c r="E57" s="80"/>
      <c r="F57" s="80"/>
      <c r="G57" s="80"/>
      <c r="H57" s="6"/>
      <c r="I57" s="13"/>
      <c r="J57" s="6"/>
      <c r="K57" s="13"/>
    </row>
    <row r="58" spans="1:12" s="8" customFormat="1" ht="50.15" customHeight="1" x14ac:dyDescent="0.2">
      <c r="A58" s="6"/>
      <c r="B58" s="82"/>
      <c r="C58" s="81"/>
      <c r="D58" s="81"/>
      <c r="E58" s="81"/>
      <c r="F58" s="81"/>
      <c r="G58" s="81"/>
      <c r="H58" s="6"/>
      <c r="I58" s="6"/>
      <c r="J58" s="6"/>
      <c r="K58" s="6"/>
    </row>
    <row r="59" spans="1:12" s="8" customFormat="1" ht="21.75" customHeight="1" x14ac:dyDescent="0.2">
      <c r="A59" s="6"/>
      <c r="B59" s="61" t="s">
        <v>13</v>
      </c>
      <c r="C59" s="62"/>
      <c r="D59" s="63"/>
      <c r="E59" s="61" t="s">
        <v>21</v>
      </c>
      <c r="F59" s="62"/>
      <c r="G59" s="62"/>
      <c r="H59" s="62"/>
      <c r="I59" s="62"/>
      <c r="J59" s="62"/>
      <c r="K59" s="63"/>
    </row>
    <row r="60" spans="1:12" s="8" customFormat="1" ht="38.25" customHeight="1" thickBot="1" x14ac:dyDescent="0.25">
      <c r="A60" s="6"/>
      <c r="B60" s="70" t="s">
        <v>22</v>
      </c>
      <c r="C60" s="83"/>
      <c r="D60" s="84"/>
      <c r="E60" s="19" t="s">
        <v>23</v>
      </c>
      <c r="F60" s="61" t="s">
        <v>24</v>
      </c>
      <c r="G60" s="62"/>
      <c r="H60" s="62"/>
      <c r="I60" s="63"/>
      <c r="J60" s="64" t="s">
        <v>25</v>
      </c>
      <c r="K60" s="65"/>
    </row>
    <row r="61" spans="1:12" s="8" customFormat="1" ht="38.25" customHeight="1" thickTop="1" thickBot="1" x14ac:dyDescent="0.25">
      <c r="A61" s="6"/>
      <c r="B61" s="73" t="s">
        <v>26</v>
      </c>
      <c r="C61" s="74"/>
      <c r="D61" s="75"/>
      <c r="E61" s="21" t="s">
        <v>27</v>
      </c>
      <c r="F61" s="22" t="s">
        <v>28</v>
      </c>
      <c r="G61" s="20" t="s">
        <v>29</v>
      </c>
      <c r="H61" s="68" t="s">
        <v>30</v>
      </c>
      <c r="I61" s="68"/>
      <c r="J61" s="66"/>
      <c r="K61" s="67"/>
    </row>
    <row r="62" spans="1:12" s="8" customFormat="1" ht="68.5" customHeight="1" thickTop="1" x14ac:dyDescent="0.2">
      <c r="A62" s="6"/>
      <c r="B62" s="76" t="s">
        <v>74</v>
      </c>
      <c r="C62" s="77"/>
      <c r="D62" s="78"/>
      <c r="E62" s="55" t="s">
        <v>78</v>
      </c>
      <c r="F62" s="15" t="s">
        <v>31</v>
      </c>
      <c r="G62" s="15" t="s">
        <v>32</v>
      </c>
      <c r="H62" s="69" t="s">
        <v>33</v>
      </c>
      <c r="I62" s="69"/>
      <c r="J62" s="70" t="s">
        <v>33</v>
      </c>
      <c r="K62" s="63"/>
    </row>
    <row r="63" spans="1:12" s="8" customFormat="1" ht="55.9" customHeight="1" x14ac:dyDescent="0.2">
      <c r="A63" s="6"/>
      <c r="B63" s="79" t="s">
        <v>91</v>
      </c>
      <c r="C63" s="79"/>
      <c r="D63" s="79"/>
      <c r="E63" s="79"/>
      <c r="F63" s="79"/>
      <c r="G63" s="79"/>
      <c r="H63" s="79"/>
      <c r="I63" s="79"/>
      <c r="J63" s="79"/>
      <c r="K63" s="79"/>
      <c r="L63" s="79"/>
    </row>
    <row r="64" spans="1:12" s="8" customFormat="1" ht="30" customHeight="1" x14ac:dyDescent="0.2">
      <c r="A64" s="23" t="s">
        <v>34</v>
      </c>
      <c r="B64" s="6"/>
      <c r="C64" s="6"/>
      <c r="D64" s="6"/>
      <c r="E64" s="6"/>
      <c r="F64" s="6"/>
      <c r="G64" s="6"/>
      <c r="H64" s="6"/>
      <c r="I64" s="6"/>
      <c r="J64" s="6"/>
      <c r="K64" s="6"/>
    </row>
    <row r="65" spans="1:13" s="26" customFormat="1" ht="30" customHeight="1" thickBot="1" x14ac:dyDescent="0.5">
      <c r="A65" s="24"/>
      <c r="B65" s="24"/>
      <c r="C65" s="24"/>
      <c r="D65" s="24"/>
      <c r="E65" s="24"/>
      <c r="F65" s="25" t="s">
        <v>35</v>
      </c>
      <c r="G65" s="60" t="s">
        <v>36</v>
      </c>
      <c r="H65" s="60"/>
      <c r="I65" s="60"/>
      <c r="J65" s="60"/>
      <c r="K65" s="60"/>
    </row>
    <row r="66" spans="1:13" s="8" customFormat="1" ht="14" x14ac:dyDescent="0.2">
      <c r="A66" s="6"/>
      <c r="B66" s="6"/>
      <c r="C66" s="6"/>
      <c r="D66" s="6"/>
      <c r="E66" s="6"/>
      <c r="F66" s="6"/>
      <c r="G66" s="6"/>
      <c r="H66" s="6"/>
      <c r="I66" s="6"/>
      <c r="J66" s="6"/>
      <c r="K66" s="6"/>
    </row>
    <row r="67" spans="1:13" s="8" customFormat="1" ht="14" x14ac:dyDescent="0.2">
      <c r="A67" s="6"/>
      <c r="B67" s="6"/>
      <c r="C67" s="6"/>
      <c r="D67" s="6"/>
      <c r="E67" s="6"/>
      <c r="F67" s="6"/>
      <c r="G67" s="6"/>
      <c r="H67" s="6"/>
      <c r="I67" s="6"/>
      <c r="J67" s="6"/>
      <c r="K67" s="6"/>
    </row>
    <row r="68" spans="1:13" s="8" customFormat="1" ht="14" x14ac:dyDescent="0.2">
      <c r="A68" s="6"/>
      <c r="B68" s="6"/>
      <c r="C68" s="6"/>
      <c r="D68" s="6"/>
      <c r="E68" s="6"/>
      <c r="F68" s="6"/>
      <c r="G68" s="6"/>
      <c r="H68" s="6"/>
      <c r="I68" s="6"/>
      <c r="J68" s="6"/>
      <c r="K68" s="6"/>
      <c r="M68" s="8" t="s">
        <v>37</v>
      </c>
    </row>
  </sheetData>
  <mergeCells count="35">
    <mergeCell ref="A2:L2"/>
    <mergeCell ref="A4:L5"/>
    <mergeCell ref="B61:D61"/>
    <mergeCell ref="B62:D62"/>
    <mergeCell ref="B63:L63"/>
    <mergeCell ref="E59:K59"/>
    <mergeCell ref="B55:G56"/>
    <mergeCell ref="B57:G58"/>
    <mergeCell ref="E41:K42"/>
    <mergeCell ref="E43:K44"/>
    <mergeCell ref="B59:D59"/>
    <mergeCell ref="B60:D60"/>
    <mergeCell ref="B46:G47"/>
    <mergeCell ref="B48:G49"/>
    <mergeCell ref="B51:G52"/>
    <mergeCell ref="B53:G54"/>
    <mergeCell ref="G65:K65"/>
    <mergeCell ref="F60:I60"/>
    <mergeCell ref="J60:K61"/>
    <mergeCell ref="H61:I61"/>
    <mergeCell ref="H62:I62"/>
    <mergeCell ref="J62:K62"/>
    <mergeCell ref="B15:G16"/>
    <mergeCell ref="B9:G10"/>
    <mergeCell ref="B11:G12"/>
    <mergeCell ref="B13:G14"/>
    <mergeCell ref="B38:G39"/>
    <mergeCell ref="E19:K20"/>
    <mergeCell ref="E21:K22"/>
    <mergeCell ref="E23:K24"/>
    <mergeCell ref="E25:K26"/>
    <mergeCell ref="E27:K28"/>
    <mergeCell ref="E29:K30"/>
    <mergeCell ref="E33:K34"/>
    <mergeCell ref="E35:K36"/>
  </mergeCells>
  <phoneticPr fontId="9"/>
  <dataValidations count="4">
    <dataValidation type="list" allowBlank="1" showInputMessage="1" showErrorMessage="1" sqref="D19 D21 D23 D25 D27 D29" xr:uid="{4CF5CF20-1A97-4E68-8E49-E6D006D3F4F7}">
      <formula1>"設定されている,設定されていない"</formula1>
    </dataValidation>
    <dataValidation type="list" allowBlank="1" showInputMessage="1" showErrorMessage="1" sqref="D33 D35:D36" xr:uid="{E850705A-09D6-4B13-9020-E51895F3F63A}">
      <formula1>"定められている,定められていない"</formula1>
    </dataValidation>
    <dataValidation type="list" allowBlank="1" showInputMessage="1" showErrorMessage="1" sqref="D41" xr:uid="{73A3EFF8-BBFB-484C-910F-93A70F399719}">
      <formula1>"参加している,参加していない"</formula1>
    </dataValidation>
    <dataValidation type="list" allowBlank="1" showInputMessage="1" showErrorMessage="1" sqref="D43:D44" xr:uid="{DF7D6F55-121E-4AA8-9E6B-1ECB3CEA536F}">
      <formula1>"同意している,同意していない"</formula1>
    </dataValidation>
  </dataValidations>
  <printOptions horizontalCentered="1"/>
  <pageMargins left="0.70866141732283472" right="0.70866141732283472" top="0.74803149606299213" bottom="0.55118110236220474" header="0.11811023622047245" footer="0.11811023622047245"/>
  <pageSetup paperSize="9" scale="52"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A9FC33-FD85-4E45-8643-9ECD5EC78F28}">
          <x14:formula1>
            <xm:f>$M$68</xm:f>
          </x14:formula1>
          <xm:sqref>I9 WLW38:WLW39 WCA38:WCA39 VSE38:VSE39 VII38:VII39 UYM38:UYM39 UOQ38:UOQ39 UEU38:UEU39 TUY38:TUY39 TLC38:TLC39 TBG38:TBG39 SRK38:SRK39 SHO38:SHO39 RXS38:RXS39 RNW38:RNW39 REA38:REA39 QUE38:QUE39 QKI38:QKI39 QAM38:QAM39 PQQ38:PQQ39 PGU38:PGU39 OWY38:OWY39 ONC38:ONC39 ODG38:ODG39 NTK38:NTK39 NJO38:NJO39 MZS38:MZS39 MPW38:MPW39 MGA38:MGA39 LWE38:LWE39 LMI38:LMI39 LCM38:LCM39 KSQ38:KSQ39 KIU38:KIU39 JYY38:JYY39 JPC38:JPC39 JFG38:JFG39 IVK38:IVK39 ILO38:ILO39 IBS38:IBS39 HRW38:HRW39 HIA38:HIA39 GYE38:GYE39 GOI38:GOI39 GEM38:GEM39 FUQ38:FUQ39 FKU38:FKU39 FAY38:FAY39 ERC38:ERC39 EHG38:EHG39 DXK38:DXK39 DNO38:DNO39 DDS38:DDS39 CTW38:CTW39 CKA38:CKA39 CAE38:CAE39 BQI38:BQI39 BGM38:BGM39 AWQ38:AWQ39 AMU38:AMU39 ACY38:ACY39 TC38:TC39 JG38:JG39 K38:K39 WVQ38:WVQ39 WLU38:WLU39 WBY38:WBY39 VSC38:VSC39 VIG38:VIG39 UYK38:UYK39 UOO38:UOO39 UES38:UES39 TUW38:TUW39 TLA38:TLA39 TBE38:TBE39 SRI38:SRI39 SHM38:SHM39 RXQ38:RXQ39 RNU38:RNU39 RDY38:RDY39 QUC38:QUC39 QKG38:QKG39 QAK38:QAK39 PQO38:PQO39 PGS38:PGS39 OWW38:OWW39 ONA38:ONA39 ODE38:ODE39 NTI38:NTI39 NJM38:NJM39 MZQ38:MZQ39 MPU38:MPU39 MFY38:MFY39 LWC38:LWC39 LMG38:LMG39 LCK38:LCK39 KSO38:KSO39 KIS38:KIS39 JYW38:JYW39 JPA38:JPA39 JFE38:JFE39 IVI38:IVI39 ILM38:ILM39 IBQ38:IBQ39 HRU38:HRU39 HHY38:HHY39 GYC38:GYC39 GOG38:GOG39 GEK38:GEK39 FUO38:FUO39 FKS38:FKS39 FAW38:FAW39 ERA38:ERA39 EHE38:EHE39 DXI38:DXI39 DNM38:DNM39 DDQ38:DDQ39 CTU38:CTU39 CJY38:CJY39 CAC38:CAC39 BQG38:BQG39 BGK38:BGK39 AWO38:AWO39 AMS38:AMS39 ACW38:ACW39 TA38:TA39 JE38:JE39 I38:I39 WVS38:WVS39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K15:K16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I15:I16 JE9 WVS983095 WLW983095 WCA983095 VSE983095 VII983095 UYM983095 UOQ983095 UEU983095 TUY983095 TLC983095 TBG983095 SRK983095 SHO983095 RXS983095 RNW983095 REA983095 QUE983095 QKI983095 QAM983095 PQQ983095 PGU983095 OWY983095 ONC983095 ODG983095 NTK983095 NJO983095 MZS983095 MPW983095 MGA983095 LWE983095 LMI983095 LCM983095 KSQ983095 KIU983095 JYY983095 JPC983095 JFG983095 IVK983095 ILO983095 IBS983095 HRW983095 HIA983095 GYE983095 GOI983095 GEM983095 FUQ983095 FKU983095 FAY983095 ERC983095 EHG983095 DXK983095 DNO983095 DDS983095 CTW983095 CKA983095 CAE983095 BQI983095 BGM983095 AWQ983095 AMU983095 ACY983095 TC983095 JG983095 K983095 WVS917559 WLW917559 WCA917559 VSE917559 VII917559 UYM917559 UOQ917559 UEU917559 TUY917559 TLC917559 TBG917559 SRK917559 SHO917559 RXS917559 RNW917559 REA917559 QUE917559 QKI917559 QAM917559 PQQ917559 PGU917559 OWY917559 ONC917559 ODG917559 NTK917559 NJO917559 MZS917559 MPW917559 MGA917559 LWE917559 LMI917559 LCM917559 KSQ917559 KIU917559 JYY917559 JPC917559 JFG917559 IVK917559 ILO917559 IBS917559 HRW917559 HIA917559 GYE917559 GOI917559 GEM917559 FUQ917559 FKU917559 FAY917559 ERC917559 EHG917559 DXK917559 DNO917559 DDS917559 CTW917559 CKA917559 CAE917559 BQI917559 BGM917559 AWQ917559 AMU917559 ACY917559 TC917559 JG917559 K917559 WVS852023 WLW852023 WCA852023 VSE852023 VII852023 UYM852023 UOQ852023 UEU852023 TUY852023 TLC852023 TBG852023 SRK852023 SHO852023 RXS852023 RNW852023 REA852023 QUE852023 QKI852023 QAM852023 PQQ852023 PGU852023 OWY852023 ONC852023 ODG852023 NTK852023 NJO852023 MZS852023 MPW852023 MGA852023 LWE852023 LMI852023 LCM852023 KSQ852023 KIU852023 JYY852023 JPC852023 JFG852023 IVK852023 ILO852023 IBS852023 HRW852023 HIA852023 GYE852023 GOI852023 GEM852023 FUQ852023 FKU852023 FAY852023 ERC852023 EHG852023 DXK852023 DNO852023 DDS852023 CTW852023 CKA852023 CAE852023 BQI852023 BGM852023 AWQ852023 AMU852023 ACY852023 TC852023 JG852023 K852023 WVS786487 WLW786487 WCA786487 VSE786487 VII786487 UYM786487 UOQ786487 UEU786487 TUY786487 TLC786487 TBG786487 SRK786487 SHO786487 RXS786487 RNW786487 REA786487 QUE786487 QKI786487 QAM786487 PQQ786487 PGU786487 OWY786487 ONC786487 ODG786487 NTK786487 NJO786487 MZS786487 MPW786487 MGA786487 LWE786487 LMI786487 LCM786487 KSQ786487 KIU786487 JYY786487 JPC786487 JFG786487 IVK786487 ILO786487 IBS786487 HRW786487 HIA786487 GYE786487 GOI786487 GEM786487 FUQ786487 FKU786487 FAY786487 ERC786487 EHG786487 DXK786487 DNO786487 DDS786487 CTW786487 CKA786487 CAE786487 BQI786487 BGM786487 AWQ786487 AMU786487 ACY786487 TC786487 JG786487 K786487 WVS720951 WLW720951 WCA720951 VSE720951 VII720951 UYM720951 UOQ720951 UEU720951 TUY720951 TLC720951 TBG720951 SRK720951 SHO720951 RXS720951 RNW720951 REA720951 QUE720951 QKI720951 QAM720951 PQQ720951 PGU720951 OWY720951 ONC720951 ODG720951 NTK720951 NJO720951 MZS720951 MPW720951 MGA720951 LWE720951 LMI720951 LCM720951 KSQ720951 KIU720951 JYY720951 JPC720951 JFG720951 IVK720951 ILO720951 IBS720951 HRW720951 HIA720951 GYE720951 GOI720951 GEM720951 FUQ720951 FKU720951 FAY720951 ERC720951 EHG720951 DXK720951 DNO720951 DDS720951 CTW720951 CKA720951 CAE720951 BQI720951 BGM720951 AWQ720951 AMU720951 ACY720951 TC720951 JG720951 K720951 WVS655415 WLW655415 WCA655415 VSE655415 VII655415 UYM655415 UOQ655415 UEU655415 TUY655415 TLC655415 TBG655415 SRK655415 SHO655415 RXS655415 RNW655415 REA655415 QUE655415 QKI655415 QAM655415 PQQ655415 PGU655415 OWY655415 ONC655415 ODG655415 NTK655415 NJO655415 MZS655415 MPW655415 MGA655415 LWE655415 LMI655415 LCM655415 KSQ655415 KIU655415 JYY655415 JPC655415 JFG655415 IVK655415 ILO655415 IBS655415 HRW655415 HIA655415 GYE655415 GOI655415 GEM655415 FUQ655415 FKU655415 FAY655415 ERC655415 EHG655415 DXK655415 DNO655415 DDS655415 CTW655415 CKA655415 CAE655415 BQI655415 BGM655415 AWQ655415 AMU655415 ACY655415 TC655415 JG655415 K655415 WVS589879 WLW589879 WCA589879 VSE589879 VII589879 UYM589879 UOQ589879 UEU589879 TUY589879 TLC589879 TBG589879 SRK589879 SHO589879 RXS589879 RNW589879 REA589879 QUE589879 QKI589879 QAM589879 PQQ589879 PGU589879 OWY589879 ONC589879 ODG589879 NTK589879 NJO589879 MZS589879 MPW589879 MGA589879 LWE589879 LMI589879 LCM589879 KSQ589879 KIU589879 JYY589879 JPC589879 JFG589879 IVK589879 ILO589879 IBS589879 HRW589879 HIA589879 GYE589879 GOI589879 GEM589879 FUQ589879 FKU589879 FAY589879 ERC589879 EHG589879 DXK589879 DNO589879 DDS589879 CTW589879 CKA589879 CAE589879 BQI589879 BGM589879 AWQ589879 AMU589879 ACY589879 TC589879 JG589879 K589879 WVS524343 WLW524343 WCA524343 VSE524343 VII524343 UYM524343 UOQ524343 UEU524343 TUY524343 TLC524343 TBG524343 SRK524343 SHO524343 RXS524343 RNW524343 REA524343 QUE524343 QKI524343 QAM524343 PQQ524343 PGU524343 OWY524343 ONC524343 ODG524343 NTK524343 NJO524343 MZS524343 MPW524343 MGA524343 LWE524343 LMI524343 LCM524343 KSQ524343 KIU524343 JYY524343 JPC524343 JFG524343 IVK524343 ILO524343 IBS524343 HRW524343 HIA524343 GYE524343 GOI524343 GEM524343 FUQ524343 FKU524343 FAY524343 ERC524343 EHG524343 DXK524343 DNO524343 DDS524343 CTW524343 CKA524343 CAE524343 BQI524343 BGM524343 AWQ524343 AMU524343 ACY524343 TC524343 JG524343 K524343 WVS458807 WLW458807 WCA458807 VSE458807 VII458807 UYM458807 UOQ458807 UEU458807 TUY458807 TLC458807 TBG458807 SRK458807 SHO458807 RXS458807 RNW458807 REA458807 QUE458807 QKI458807 QAM458807 PQQ458807 PGU458807 OWY458807 ONC458807 ODG458807 NTK458807 NJO458807 MZS458807 MPW458807 MGA458807 LWE458807 LMI458807 LCM458807 KSQ458807 KIU458807 JYY458807 JPC458807 JFG458807 IVK458807 ILO458807 IBS458807 HRW458807 HIA458807 GYE458807 GOI458807 GEM458807 FUQ458807 FKU458807 FAY458807 ERC458807 EHG458807 DXK458807 DNO458807 DDS458807 CTW458807 CKA458807 CAE458807 BQI458807 BGM458807 AWQ458807 AMU458807 ACY458807 TC458807 JG458807 K458807 WVS393271 WLW393271 WCA393271 VSE393271 VII393271 UYM393271 UOQ393271 UEU393271 TUY393271 TLC393271 TBG393271 SRK393271 SHO393271 RXS393271 RNW393271 REA393271 QUE393271 QKI393271 QAM393271 PQQ393271 PGU393271 OWY393271 ONC393271 ODG393271 NTK393271 NJO393271 MZS393271 MPW393271 MGA393271 LWE393271 LMI393271 LCM393271 KSQ393271 KIU393271 JYY393271 JPC393271 JFG393271 IVK393271 ILO393271 IBS393271 HRW393271 HIA393271 GYE393271 GOI393271 GEM393271 FUQ393271 FKU393271 FAY393271 ERC393271 EHG393271 DXK393271 DNO393271 DDS393271 CTW393271 CKA393271 CAE393271 BQI393271 BGM393271 AWQ393271 AMU393271 ACY393271 TC393271 JG393271 K393271 WVS327735 WLW327735 WCA327735 VSE327735 VII327735 UYM327735 UOQ327735 UEU327735 TUY327735 TLC327735 TBG327735 SRK327735 SHO327735 RXS327735 RNW327735 REA327735 QUE327735 QKI327735 QAM327735 PQQ327735 PGU327735 OWY327735 ONC327735 ODG327735 NTK327735 NJO327735 MZS327735 MPW327735 MGA327735 LWE327735 LMI327735 LCM327735 KSQ327735 KIU327735 JYY327735 JPC327735 JFG327735 IVK327735 ILO327735 IBS327735 HRW327735 HIA327735 GYE327735 GOI327735 GEM327735 FUQ327735 FKU327735 FAY327735 ERC327735 EHG327735 DXK327735 DNO327735 DDS327735 CTW327735 CKA327735 CAE327735 BQI327735 BGM327735 AWQ327735 AMU327735 ACY327735 TC327735 JG327735 K327735 WVS262199 WLW262199 WCA262199 VSE262199 VII262199 UYM262199 UOQ262199 UEU262199 TUY262199 TLC262199 TBG262199 SRK262199 SHO262199 RXS262199 RNW262199 REA262199 QUE262199 QKI262199 QAM262199 PQQ262199 PGU262199 OWY262199 ONC262199 ODG262199 NTK262199 NJO262199 MZS262199 MPW262199 MGA262199 LWE262199 LMI262199 LCM262199 KSQ262199 KIU262199 JYY262199 JPC262199 JFG262199 IVK262199 ILO262199 IBS262199 HRW262199 HIA262199 GYE262199 GOI262199 GEM262199 FUQ262199 FKU262199 FAY262199 ERC262199 EHG262199 DXK262199 DNO262199 DDS262199 CTW262199 CKA262199 CAE262199 BQI262199 BGM262199 AWQ262199 AMU262199 ACY262199 TC262199 JG262199 K262199 WVS196663 WLW196663 WCA196663 VSE196663 VII196663 UYM196663 UOQ196663 UEU196663 TUY196663 TLC196663 TBG196663 SRK196663 SHO196663 RXS196663 RNW196663 REA196663 QUE196663 QKI196663 QAM196663 PQQ196663 PGU196663 OWY196663 ONC196663 ODG196663 NTK196663 NJO196663 MZS196663 MPW196663 MGA196663 LWE196663 LMI196663 LCM196663 KSQ196663 KIU196663 JYY196663 JPC196663 JFG196663 IVK196663 ILO196663 IBS196663 HRW196663 HIA196663 GYE196663 GOI196663 GEM196663 FUQ196663 FKU196663 FAY196663 ERC196663 EHG196663 DXK196663 DNO196663 DDS196663 CTW196663 CKA196663 CAE196663 BQI196663 BGM196663 AWQ196663 AMU196663 ACY196663 TC196663 JG196663 K196663 WVS131127 WLW131127 WCA131127 VSE131127 VII131127 UYM131127 UOQ131127 UEU131127 TUY131127 TLC131127 TBG131127 SRK131127 SHO131127 RXS131127 RNW131127 REA131127 QUE131127 QKI131127 QAM131127 PQQ131127 PGU131127 OWY131127 ONC131127 ODG131127 NTK131127 NJO131127 MZS131127 MPW131127 MGA131127 LWE131127 LMI131127 LCM131127 KSQ131127 KIU131127 JYY131127 JPC131127 JFG131127 IVK131127 ILO131127 IBS131127 HRW131127 HIA131127 GYE131127 GOI131127 GEM131127 FUQ131127 FKU131127 FAY131127 ERC131127 EHG131127 DXK131127 DNO131127 DDS131127 CTW131127 CKA131127 CAE131127 BQI131127 BGM131127 AWQ131127 AMU131127 ACY131127 TC131127 JG131127 K131127 WVS65591 WLW65591 WCA65591 VSE65591 VII65591 UYM65591 UOQ65591 UEU65591 TUY65591 TLC65591 TBG65591 SRK65591 SHO65591 RXS65591 RNW65591 REA65591 QUE65591 QKI65591 QAM65591 PQQ65591 PGU65591 OWY65591 ONC65591 ODG65591 NTK65591 NJO65591 MZS65591 MPW65591 MGA65591 LWE65591 LMI65591 LCM65591 KSQ65591 KIU65591 JYY65591 JPC65591 JFG65591 IVK65591 ILO65591 IBS65591 HRW65591 HIA65591 GYE65591 GOI65591 GEM65591 FUQ65591 FKU65591 FAY65591 ERC65591 EHG65591 DXK65591 DNO65591 DDS65591 CTW65591 CKA65591 CAE65591 BQI65591 BGM65591 AWQ65591 AMU65591 ACY65591 TC65591 JG65591 K65591 WVS57 WLW57 WCA57 VSE57 VII57 UYM57 UOQ57 UEU57 TUY57 TLC57 TBG57 SRK57 SHO57 RXS57 RNW57 REA57 QUE57 QKI57 QAM57 PQQ57 PGU57 OWY57 ONC57 ODG57 NTK57 NJO57 MZS57 MPW57 MGA57 LWE57 LMI57 LCM57 KSQ57 KIU57 JYY57 JPC57 JFG57 IVK57 ILO57 IBS57 HRW57 HIA57 GYE57 GOI57 GEM57 FUQ57 FKU57 FAY57 ERC57 EHG57 DXK57 DNO57 DDS57 CTW57 CKA57 CAE57 BQI57 BGM57 AWQ57 AMU57 ACY57 TC57 JG57 K57 WVQ983095 WLU983095 WBY983095 VSC983095 VIG983095 UYK983095 UOO983095 UES983095 TUW983095 TLA983095 TBE983095 SRI983095 SHM983095 RXQ983095 RNU983095 RDY983095 QUC983095 QKG983095 QAK983095 PQO983095 PGS983095 OWW983095 ONA983095 ODE983095 NTI983095 NJM983095 MZQ983095 MPU983095 MFY983095 LWC983095 LMG983095 LCK983095 KSO983095 KIS983095 JYW983095 JPA983095 JFE983095 IVI983095 ILM983095 IBQ983095 HRU983095 HHY983095 GYC983095 GOG983095 GEK983095 FUO983095 FKS983095 FAW983095 ERA983095 EHE983095 DXI983095 DNM983095 DDQ983095 CTU983095 CJY983095 CAC983095 BQG983095 BGK983095 AWO983095 AMS983095 ACW983095 TA983095 JE983095 I983095 WVQ917559 WLU917559 WBY917559 VSC917559 VIG917559 UYK917559 UOO917559 UES917559 TUW917559 TLA917559 TBE917559 SRI917559 SHM917559 RXQ917559 RNU917559 RDY917559 QUC917559 QKG917559 QAK917559 PQO917559 PGS917559 OWW917559 ONA917559 ODE917559 NTI917559 NJM917559 MZQ917559 MPU917559 MFY917559 LWC917559 LMG917559 LCK917559 KSO917559 KIS917559 JYW917559 JPA917559 JFE917559 IVI917559 ILM917559 IBQ917559 HRU917559 HHY917559 GYC917559 GOG917559 GEK917559 FUO917559 FKS917559 FAW917559 ERA917559 EHE917559 DXI917559 DNM917559 DDQ917559 CTU917559 CJY917559 CAC917559 BQG917559 BGK917559 AWO917559 AMS917559 ACW917559 TA917559 JE917559 I917559 WVQ852023 WLU852023 WBY852023 VSC852023 VIG852023 UYK852023 UOO852023 UES852023 TUW852023 TLA852023 TBE852023 SRI852023 SHM852023 RXQ852023 RNU852023 RDY852023 QUC852023 QKG852023 QAK852023 PQO852023 PGS852023 OWW852023 ONA852023 ODE852023 NTI852023 NJM852023 MZQ852023 MPU852023 MFY852023 LWC852023 LMG852023 LCK852023 KSO852023 KIS852023 JYW852023 JPA852023 JFE852023 IVI852023 ILM852023 IBQ852023 HRU852023 HHY852023 GYC852023 GOG852023 GEK852023 FUO852023 FKS852023 FAW852023 ERA852023 EHE852023 DXI852023 DNM852023 DDQ852023 CTU852023 CJY852023 CAC852023 BQG852023 BGK852023 AWO852023 AMS852023 ACW852023 TA852023 JE852023 I852023 WVQ786487 WLU786487 WBY786487 VSC786487 VIG786487 UYK786487 UOO786487 UES786487 TUW786487 TLA786487 TBE786487 SRI786487 SHM786487 RXQ786487 RNU786487 RDY786487 QUC786487 QKG786487 QAK786487 PQO786487 PGS786487 OWW786487 ONA786487 ODE786487 NTI786487 NJM786487 MZQ786487 MPU786487 MFY786487 LWC786487 LMG786487 LCK786487 KSO786487 KIS786487 JYW786487 JPA786487 JFE786487 IVI786487 ILM786487 IBQ786487 HRU786487 HHY786487 GYC786487 GOG786487 GEK786487 FUO786487 FKS786487 FAW786487 ERA786487 EHE786487 DXI786487 DNM786487 DDQ786487 CTU786487 CJY786487 CAC786487 BQG786487 BGK786487 AWO786487 AMS786487 ACW786487 TA786487 JE786487 I786487 WVQ720951 WLU720951 WBY720951 VSC720951 VIG720951 UYK720951 UOO720951 UES720951 TUW720951 TLA720951 TBE720951 SRI720951 SHM720951 RXQ720951 RNU720951 RDY720951 QUC720951 QKG720951 QAK720951 PQO720951 PGS720951 OWW720951 ONA720951 ODE720951 NTI720951 NJM720951 MZQ720951 MPU720951 MFY720951 LWC720951 LMG720951 LCK720951 KSO720951 KIS720951 JYW720951 JPA720951 JFE720951 IVI720951 ILM720951 IBQ720951 HRU720951 HHY720951 GYC720951 GOG720951 GEK720951 FUO720951 FKS720951 FAW720951 ERA720951 EHE720951 DXI720951 DNM720951 DDQ720951 CTU720951 CJY720951 CAC720951 BQG720951 BGK720951 AWO720951 AMS720951 ACW720951 TA720951 JE720951 I720951 WVQ655415 WLU655415 WBY655415 VSC655415 VIG655415 UYK655415 UOO655415 UES655415 TUW655415 TLA655415 TBE655415 SRI655415 SHM655415 RXQ655415 RNU655415 RDY655415 QUC655415 QKG655415 QAK655415 PQO655415 PGS655415 OWW655415 ONA655415 ODE655415 NTI655415 NJM655415 MZQ655415 MPU655415 MFY655415 LWC655415 LMG655415 LCK655415 KSO655415 KIS655415 JYW655415 JPA655415 JFE655415 IVI655415 ILM655415 IBQ655415 HRU655415 HHY655415 GYC655415 GOG655415 GEK655415 FUO655415 FKS655415 FAW655415 ERA655415 EHE655415 DXI655415 DNM655415 DDQ655415 CTU655415 CJY655415 CAC655415 BQG655415 BGK655415 AWO655415 AMS655415 ACW655415 TA655415 JE655415 I655415 WVQ589879 WLU589879 WBY589879 VSC589879 VIG589879 UYK589879 UOO589879 UES589879 TUW589879 TLA589879 TBE589879 SRI589879 SHM589879 RXQ589879 RNU589879 RDY589879 QUC589879 QKG589879 QAK589879 PQO589879 PGS589879 OWW589879 ONA589879 ODE589879 NTI589879 NJM589879 MZQ589879 MPU589879 MFY589879 LWC589879 LMG589879 LCK589879 KSO589879 KIS589879 JYW589879 JPA589879 JFE589879 IVI589879 ILM589879 IBQ589879 HRU589879 HHY589879 GYC589879 GOG589879 GEK589879 FUO589879 FKS589879 FAW589879 ERA589879 EHE589879 DXI589879 DNM589879 DDQ589879 CTU589879 CJY589879 CAC589879 BQG589879 BGK589879 AWO589879 AMS589879 ACW589879 TA589879 JE589879 I589879 WVQ524343 WLU524343 WBY524343 VSC524343 VIG524343 UYK524343 UOO524343 UES524343 TUW524343 TLA524343 TBE524343 SRI524343 SHM524343 RXQ524343 RNU524343 RDY524343 QUC524343 QKG524343 QAK524343 PQO524343 PGS524343 OWW524343 ONA524343 ODE524343 NTI524343 NJM524343 MZQ524343 MPU524343 MFY524343 LWC524343 LMG524343 LCK524343 KSO524343 KIS524343 JYW524343 JPA524343 JFE524343 IVI524343 ILM524343 IBQ524343 HRU524343 HHY524343 GYC524343 GOG524343 GEK524343 FUO524343 FKS524343 FAW524343 ERA524343 EHE524343 DXI524343 DNM524343 DDQ524343 CTU524343 CJY524343 CAC524343 BQG524343 BGK524343 AWO524343 AMS524343 ACW524343 TA524343 JE524343 I524343 WVQ458807 WLU458807 WBY458807 VSC458807 VIG458807 UYK458807 UOO458807 UES458807 TUW458807 TLA458807 TBE458807 SRI458807 SHM458807 RXQ458807 RNU458807 RDY458807 QUC458807 QKG458807 QAK458807 PQO458807 PGS458807 OWW458807 ONA458807 ODE458807 NTI458807 NJM458807 MZQ458807 MPU458807 MFY458807 LWC458807 LMG458807 LCK458807 KSO458807 KIS458807 JYW458807 JPA458807 JFE458807 IVI458807 ILM458807 IBQ458807 HRU458807 HHY458807 GYC458807 GOG458807 GEK458807 FUO458807 FKS458807 FAW458807 ERA458807 EHE458807 DXI458807 DNM458807 DDQ458807 CTU458807 CJY458807 CAC458807 BQG458807 BGK458807 AWO458807 AMS458807 ACW458807 TA458807 JE458807 I458807 WVQ393271 WLU393271 WBY393271 VSC393271 VIG393271 UYK393271 UOO393271 UES393271 TUW393271 TLA393271 TBE393271 SRI393271 SHM393271 RXQ393271 RNU393271 RDY393271 QUC393271 QKG393271 QAK393271 PQO393271 PGS393271 OWW393271 ONA393271 ODE393271 NTI393271 NJM393271 MZQ393271 MPU393271 MFY393271 LWC393271 LMG393271 LCK393271 KSO393271 KIS393271 JYW393271 JPA393271 JFE393271 IVI393271 ILM393271 IBQ393271 HRU393271 HHY393271 GYC393271 GOG393271 GEK393271 FUO393271 FKS393271 FAW393271 ERA393271 EHE393271 DXI393271 DNM393271 DDQ393271 CTU393271 CJY393271 CAC393271 BQG393271 BGK393271 AWO393271 AMS393271 ACW393271 TA393271 JE393271 I393271 WVQ327735 WLU327735 WBY327735 VSC327735 VIG327735 UYK327735 UOO327735 UES327735 TUW327735 TLA327735 TBE327735 SRI327735 SHM327735 RXQ327735 RNU327735 RDY327735 QUC327735 QKG327735 QAK327735 PQO327735 PGS327735 OWW327735 ONA327735 ODE327735 NTI327735 NJM327735 MZQ327735 MPU327735 MFY327735 LWC327735 LMG327735 LCK327735 KSO327735 KIS327735 JYW327735 JPA327735 JFE327735 IVI327735 ILM327735 IBQ327735 HRU327735 HHY327735 GYC327735 GOG327735 GEK327735 FUO327735 FKS327735 FAW327735 ERA327735 EHE327735 DXI327735 DNM327735 DDQ327735 CTU327735 CJY327735 CAC327735 BQG327735 BGK327735 AWO327735 AMS327735 ACW327735 TA327735 JE327735 I327735 WVQ262199 WLU262199 WBY262199 VSC262199 VIG262199 UYK262199 UOO262199 UES262199 TUW262199 TLA262199 TBE262199 SRI262199 SHM262199 RXQ262199 RNU262199 RDY262199 QUC262199 QKG262199 QAK262199 PQO262199 PGS262199 OWW262199 ONA262199 ODE262199 NTI262199 NJM262199 MZQ262199 MPU262199 MFY262199 LWC262199 LMG262199 LCK262199 KSO262199 KIS262199 JYW262199 JPA262199 JFE262199 IVI262199 ILM262199 IBQ262199 HRU262199 HHY262199 GYC262199 GOG262199 GEK262199 FUO262199 FKS262199 FAW262199 ERA262199 EHE262199 DXI262199 DNM262199 DDQ262199 CTU262199 CJY262199 CAC262199 BQG262199 BGK262199 AWO262199 AMS262199 ACW262199 TA262199 JE262199 I262199 WVQ196663 WLU196663 WBY196663 VSC196663 VIG196663 UYK196663 UOO196663 UES196663 TUW196663 TLA196663 TBE196663 SRI196663 SHM196663 RXQ196663 RNU196663 RDY196663 QUC196663 QKG196663 QAK196663 PQO196663 PGS196663 OWW196663 ONA196663 ODE196663 NTI196663 NJM196663 MZQ196663 MPU196663 MFY196663 LWC196663 LMG196663 LCK196663 KSO196663 KIS196663 JYW196663 JPA196663 JFE196663 IVI196663 ILM196663 IBQ196663 HRU196663 HHY196663 GYC196663 GOG196663 GEK196663 FUO196663 FKS196663 FAW196663 ERA196663 EHE196663 DXI196663 DNM196663 DDQ196663 CTU196663 CJY196663 CAC196663 BQG196663 BGK196663 AWO196663 AMS196663 ACW196663 TA196663 JE196663 I196663 WVQ131127 WLU131127 WBY131127 VSC131127 VIG131127 UYK131127 UOO131127 UES131127 TUW131127 TLA131127 TBE131127 SRI131127 SHM131127 RXQ131127 RNU131127 RDY131127 QUC131127 QKG131127 QAK131127 PQO131127 PGS131127 OWW131127 ONA131127 ODE131127 NTI131127 NJM131127 MZQ131127 MPU131127 MFY131127 LWC131127 LMG131127 LCK131127 KSO131127 KIS131127 JYW131127 JPA131127 JFE131127 IVI131127 ILM131127 IBQ131127 HRU131127 HHY131127 GYC131127 GOG131127 GEK131127 FUO131127 FKS131127 FAW131127 ERA131127 EHE131127 DXI131127 DNM131127 DDQ131127 CTU131127 CJY131127 CAC131127 BQG131127 BGK131127 AWO131127 AMS131127 ACW131127 TA131127 JE131127 I131127 WVQ65591 WLU65591 WBY65591 VSC65591 VIG65591 UYK65591 UOO65591 UES65591 TUW65591 TLA65591 TBE65591 SRI65591 SHM65591 RXQ65591 RNU65591 RDY65591 QUC65591 QKG65591 QAK65591 PQO65591 PGS65591 OWW65591 ONA65591 ODE65591 NTI65591 NJM65591 MZQ65591 MPU65591 MFY65591 LWC65591 LMG65591 LCK65591 KSO65591 KIS65591 JYW65591 JPA65591 JFE65591 IVI65591 ILM65591 IBQ65591 HRU65591 HHY65591 GYC65591 GOG65591 GEK65591 FUO65591 FKS65591 FAW65591 ERA65591 EHE65591 DXI65591 DNM65591 DDQ65591 CTU65591 CJY65591 CAC65591 BQG65591 BGK65591 AWO65591 AMS65591 ACW65591 TA65591 JE65591 I65591 WVQ57 WLU57 WBY57 VSC57 VIG57 UYK57 UOO57 UES57 TUW57 TLA57 TBE57 SRI57 SHM57 RXQ57 RNU57 RDY57 QUC57 QKG57 QAK57 PQO57 PGS57 OWW57 ONA57 ODE57 NTI57 NJM57 MZQ57 MPU57 MFY57 LWC57 LMG57 LCK57 KSO57 KIS57 JYW57 JPA57 JFE57 IVI57 ILM57 IBQ57 HRU57 HHY57 GYC57 GOG57 GEK57 FUO57 FKS57 FAW57 ERA57 EHE57 DXI57 DNM57 DDQ57 CTU57 CJY57 CAC57 BQG57 BGK57 AWO57 AMS57 ACW57 TA57 JE57 I57 WVQ983093 WLU983093 WBY983093 VSC983093 VIG983093 UYK983093 UOO983093 UES983093 TUW983093 TLA983093 TBE983093 SRI983093 SHM983093 RXQ983093 RNU983093 RDY983093 QUC983093 QKG983093 QAK983093 PQO983093 PGS983093 OWW983093 ONA983093 ODE983093 NTI983093 NJM983093 MZQ983093 MPU983093 MFY983093 LWC983093 LMG983093 LCK983093 KSO983093 KIS983093 JYW983093 JPA983093 JFE983093 IVI983093 ILM983093 IBQ983093 HRU983093 HHY983093 GYC983093 GOG983093 GEK983093 FUO983093 FKS983093 FAW983093 ERA983093 EHE983093 DXI983093 DNM983093 DDQ983093 CTU983093 CJY983093 CAC983093 BQG983093 BGK983093 AWO983093 AMS983093 ACW983093 TA983093 JE983093 I983093 WVQ917557 WLU917557 WBY917557 VSC917557 VIG917557 UYK917557 UOO917557 UES917557 TUW917557 TLA917557 TBE917557 SRI917557 SHM917557 RXQ917557 RNU917557 RDY917557 QUC917557 QKG917557 QAK917557 PQO917557 PGS917557 OWW917557 ONA917557 ODE917557 NTI917557 NJM917557 MZQ917557 MPU917557 MFY917557 LWC917557 LMG917557 LCK917557 KSO917557 KIS917557 JYW917557 JPA917557 JFE917557 IVI917557 ILM917557 IBQ917557 HRU917557 HHY917557 GYC917557 GOG917557 GEK917557 FUO917557 FKS917557 FAW917557 ERA917557 EHE917557 DXI917557 DNM917557 DDQ917557 CTU917557 CJY917557 CAC917557 BQG917557 BGK917557 AWO917557 AMS917557 ACW917557 TA917557 JE917557 I917557 WVQ852021 WLU852021 WBY852021 VSC852021 VIG852021 UYK852021 UOO852021 UES852021 TUW852021 TLA852021 TBE852021 SRI852021 SHM852021 RXQ852021 RNU852021 RDY852021 QUC852021 QKG852021 QAK852021 PQO852021 PGS852021 OWW852021 ONA852021 ODE852021 NTI852021 NJM852021 MZQ852021 MPU852021 MFY852021 LWC852021 LMG852021 LCK852021 KSO852021 KIS852021 JYW852021 JPA852021 JFE852021 IVI852021 ILM852021 IBQ852021 HRU852021 HHY852021 GYC852021 GOG852021 GEK852021 FUO852021 FKS852021 FAW852021 ERA852021 EHE852021 DXI852021 DNM852021 DDQ852021 CTU852021 CJY852021 CAC852021 BQG852021 BGK852021 AWO852021 AMS852021 ACW852021 TA852021 JE852021 I852021 WVQ786485 WLU786485 WBY786485 VSC786485 VIG786485 UYK786485 UOO786485 UES786485 TUW786485 TLA786485 TBE786485 SRI786485 SHM786485 RXQ786485 RNU786485 RDY786485 QUC786485 QKG786485 QAK786485 PQO786485 PGS786485 OWW786485 ONA786485 ODE786485 NTI786485 NJM786485 MZQ786485 MPU786485 MFY786485 LWC786485 LMG786485 LCK786485 KSO786485 KIS786485 JYW786485 JPA786485 JFE786485 IVI786485 ILM786485 IBQ786485 HRU786485 HHY786485 GYC786485 GOG786485 GEK786485 FUO786485 FKS786485 FAW786485 ERA786485 EHE786485 DXI786485 DNM786485 DDQ786485 CTU786485 CJY786485 CAC786485 BQG786485 BGK786485 AWO786485 AMS786485 ACW786485 TA786485 JE786485 I786485 WVQ720949 WLU720949 WBY720949 VSC720949 VIG720949 UYK720949 UOO720949 UES720949 TUW720949 TLA720949 TBE720949 SRI720949 SHM720949 RXQ720949 RNU720949 RDY720949 QUC720949 QKG720949 QAK720949 PQO720949 PGS720949 OWW720949 ONA720949 ODE720949 NTI720949 NJM720949 MZQ720949 MPU720949 MFY720949 LWC720949 LMG720949 LCK720949 KSO720949 KIS720949 JYW720949 JPA720949 JFE720949 IVI720949 ILM720949 IBQ720949 HRU720949 HHY720949 GYC720949 GOG720949 GEK720949 FUO720949 FKS720949 FAW720949 ERA720949 EHE720949 DXI720949 DNM720949 DDQ720949 CTU720949 CJY720949 CAC720949 BQG720949 BGK720949 AWO720949 AMS720949 ACW720949 TA720949 JE720949 I720949 WVQ655413 WLU655413 WBY655413 VSC655413 VIG655413 UYK655413 UOO655413 UES655413 TUW655413 TLA655413 TBE655413 SRI655413 SHM655413 RXQ655413 RNU655413 RDY655413 QUC655413 QKG655413 QAK655413 PQO655413 PGS655413 OWW655413 ONA655413 ODE655413 NTI655413 NJM655413 MZQ655413 MPU655413 MFY655413 LWC655413 LMG655413 LCK655413 KSO655413 KIS655413 JYW655413 JPA655413 JFE655413 IVI655413 ILM655413 IBQ655413 HRU655413 HHY655413 GYC655413 GOG655413 GEK655413 FUO655413 FKS655413 FAW655413 ERA655413 EHE655413 DXI655413 DNM655413 DDQ655413 CTU655413 CJY655413 CAC655413 BQG655413 BGK655413 AWO655413 AMS655413 ACW655413 TA655413 JE655413 I655413 WVQ589877 WLU589877 WBY589877 VSC589877 VIG589877 UYK589877 UOO589877 UES589877 TUW589877 TLA589877 TBE589877 SRI589877 SHM589877 RXQ589877 RNU589877 RDY589877 QUC589877 QKG589877 QAK589877 PQO589877 PGS589877 OWW589877 ONA589877 ODE589877 NTI589877 NJM589877 MZQ589877 MPU589877 MFY589877 LWC589877 LMG589877 LCK589877 KSO589877 KIS589877 JYW589877 JPA589877 JFE589877 IVI589877 ILM589877 IBQ589877 HRU589877 HHY589877 GYC589877 GOG589877 GEK589877 FUO589877 FKS589877 FAW589877 ERA589877 EHE589877 DXI589877 DNM589877 DDQ589877 CTU589877 CJY589877 CAC589877 BQG589877 BGK589877 AWO589877 AMS589877 ACW589877 TA589877 JE589877 I589877 WVQ524341 WLU524341 WBY524341 VSC524341 VIG524341 UYK524341 UOO524341 UES524341 TUW524341 TLA524341 TBE524341 SRI524341 SHM524341 RXQ524341 RNU524341 RDY524341 QUC524341 QKG524341 QAK524341 PQO524341 PGS524341 OWW524341 ONA524341 ODE524341 NTI524341 NJM524341 MZQ524341 MPU524341 MFY524341 LWC524341 LMG524341 LCK524341 KSO524341 KIS524341 JYW524341 JPA524341 JFE524341 IVI524341 ILM524341 IBQ524341 HRU524341 HHY524341 GYC524341 GOG524341 GEK524341 FUO524341 FKS524341 FAW524341 ERA524341 EHE524341 DXI524341 DNM524341 DDQ524341 CTU524341 CJY524341 CAC524341 BQG524341 BGK524341 AWO524341 AMS524341 ACW524341 TA524341 JE524341 I524341 WVQ458805 WLU458805 WBY458805 VSC458805 VIG458805 UYK458805 UOO458805 UES458805 TUW458805 TLA458805 TBE458805 SRI458805 SHM458805 RXQ458805 RNU458805 RDY458805 QUC458805 QKG458805 QAK458805 PQO458805 PGS458805 OWW458805 ONA458805 ODE458805 NTI458805 NJM458805 MZQ458805 MPU458805 MFY458805 LWC458805 LMG458805 LCK458805 KSO458805 KIS458805 JYW458805 JPA458805 JFE458805 IVI458805 ILM458805 IBQ458805 HRU458805 HHY458805 GYC458805 GOG458805 GEK458805 FUO458805 FKS458805 FAW458805 ERA458805 EHE458805 DXI458805 DNM458805 DDQ458805 CTU458805 CJY458805 CAC458805 BQG458805 BGK458805 AWO458805 AMS458805 ACW458805 TA458805 JE458805 I458805 WVQ393269 WLU393269 WBY393269 VSC393269 VIG393269 UYK393269 UOO393269 UES393269 TUW393269 TLA393269 TBE393269 SRI393269 SHM393269 RXQ393269 RNU393269 RDY393269 QUC393269 QKG393269 QAK393269 PQO393269 PGS393269 OWW393269 ONA393269 ODE393269 NTI393269 NJM393269 MZQ393269 MPU393269 MFY393269 LWC393269 LMG393269 LCK393269 KSO393269 KIS393269 JYW393269 JPA393269 JFE393269 IVI393269 ILM393269 IBQ393269 HRU393269 HHY393269 GYC393269 GOG393269 GEK393269 FUO393269 FKS393269 FAW393269 ERA393269 EHE393269 DXI393269 DNM393269 DDQ393269 CTU393269 CJY393269 CAC393269 BQG393269 BGK393269 AWO393269 AMS393269 ACW393269 TA393269 JE393269 I393269 WVQ327733 WLU327733 WBY327733 VSC327733 VIG327733 UYK327733 UOO327733 UES327733 TUW327733 TLA327733 TBE327733 SRI327733 SHM327733 RXQ327733 RNU327733 RDY327733 QUC327733 QKG327733 QAK327733 PQO327733 PGS327733 OWW327733 ONA327733 ODE327733 NTI327733 NJM327733 MZQ327733 MPU327733 MFY327733 LWC327733 LMG327733 LCK327733 KSO327733 KIS327733 JYW327733 JPA327733 JFE327733 IVI327733 ILM327733 IBQ327733 HRU327733 HHY327733 GYC327733 GOG327733 GEK327733 FUO327733 FKS327733 FAW327733 ERA327733 EHE327733 DXI327733 DNM327733 DDQ327733 CTU327733 CJY327733 CAC327733 BQG327733 BGK327733 AWO327733 AMS327733 ACW327733 TA327733 JE327733 I327733 WVQ262197 WLU262197 WBY262197 VSC262197 VIG262197 UYK262197 UOO262197 UES262197 TUW262197 TLA262197 TBE262197 SRI262197 SHM262197 RXQ262197 RNU262197 RDY262197 QUC262197 QKG262197 QAK262197 PQO262197 PGS262197 OWW262197 ONA262197 ODE262197 NTI262197 NJM262197 MZQ262197 MPU262197 MFY262197 LWC262197 LMG262197 LCK262197 KSO262197 KIS262197 JYW262197 JPA262197 JFE262197 IVI262197 ILM262197 IBQ262197 HRU262197 HHY262197 GYC262197 GOG262197 GEK262197 FUO262197 FKS262197 FAW262197 ERA262197 EHE262197 DXI262197 DNM262197 DDQ262197 CTU262197 CJY262197 CAC262197 BQG262197 BGK262197 AWO262197 AMS262197 ACW262197 TA262197 JE262197 I262197 WVQ196661 WLU196661 WBY196661 VSC196661 VIG196661 UYK196661 UOO196661 UES196661 TUW196661 TLA196661 TBE196661 SRI196661 SHM196661 RXQ196661 RNU196661 RDY196661 QUC196661 QKG196661 QAK196661 PQO196661 PGS196661 OWW196661 ONA196661 ODE196661 NTI196661 NJM196661 MZQ196661 MPU196661 MFY196661 LWC196661 LMG196661 LCK196661 KSO196661 KIS196661 JYW196661 JPA196661 JFE196661 IVI196661 ILM196661 IBQ196661 HRU196661 HHY196661 GYC196661 GOG196661 GEK196661 FUO196661 FKS196661 FAW196661 ERA196661 EHE196661 DXI196661 DNM196661 DDQ196661 CTU196661 CJY196661 CAC196661 BQG196661 BGK196661 AWO196661 AMS196661 ACW196661 TA196661 JE196661 I196661 WVQ131125 WLU131125 WBY131125 VSC131125 VIG131125 UYK131125 UOO131125 UES131125 TUW131125 TLA131125 TBE131125 SRI131125 SHM131125 RXQ131125 RNU131125 RDY131125 QUC131125 QKG131125 QAK131125 PQO131125 PGS131125 OWW131125 ONA131125 ODE131125 NTI131125 NJM131125 MZQ131125 MPU131125 MFY131125 LWC131125 LMG131125 LCK131125 KSO131125 KIS131125 JYW131125 JPA131125 JFE131125 IVI131125 ILM131125 IBQ131125 HRU131125 HHY131125 GYC131125 GOG131125 GEK131125 FUO131125 FKS131125 FAW131125 ERA131125 EHE131125 DXI131125 DNM131125 DDQ131125 CTU131125 CJY131125 CAC131125 BQG131125 BGK131125 AWO131125 AMS131125 ACW131125 TA131125 JE131125 I131125 WVQ65589 WLU65589 WBY65589 VSC65589 VIG65589 UYK65589 UOO65589 UES65589 TUW65589 TLA65589 TBE65589 SRI65589 SHM65589 RXQ65589 RNU65589 RDY65589 QUC65589 QKG65589 QAK65589 PQO65589 PGS65589 OWW65589 ONA65589 ODE65589 NTI65589 NJM65589 MZQ65589 MPU65589 MFY65589 LWC65589 LMG65589 LCK65589 KSO65589 KIS65589 JYW65589 JPA65589 JFE65589 IVI65589 ILM65589 IBQ65589 HRU65589 HHY65589 GYC65589 GOG65589 GEK65589 FUO65589 FKS65589 FAW65589 ERA65589 EHE65589 DXI65589 DNM65589 DDQ65589 CTU65589 CJY65589 CAC65589 BQG65589 BGK65589 AWO65589 AMS65589 ACW65589 TA65589 JE65589 I65589 WVQ55 WLU55 WBY55 VSC55 VIG55 UYK55 UOO55 UES55 TUW55 TLA55 TBE55 SRI55 SHM55 RXQ55 RNU55 RDY55 QUC55 QKG55 QAK55 PQO55 PGS55 OWW55 ONA55 ODE55 NTI55 NJM55 MZQ55 MPU55 MFY55 LWC55 LMG55 LCK55 KSO55 KIS55 JYW55 JPA55 JFE55 IVI55 ILM55 IBQ55 HRU55 HHY55 GYC55 GOG55 GEK55 FUO55 FKS55 FAW55 ERA55 EHE55 DXI55 DNM55 DDQ55 CTU55 CJY55 CAC55 BQG55 BGK55 AWO55 AMS55 ACW55 TA55 JE55 I55 WVS983093 WLW983093 WCA983093 VSE983093 VII983093 UYM983093 UOQ983093 UEU983093 TUY983093 TLC983093 TBG983093 SRK983093 SHO983093 RXS983093 RNW983093 REA983093 QUE983093 QKI983093 QAM983093 PQQ983093 PGU983093 OWY983093 ONC983093 ODG983093 NTK983093 NJO983093 MZS983093 MPW983093 MGA983093 LWE983093 LMI983093 LCM983093 KSQ983093 KIU983093 JYY983093 JPC983093 JFG983093 IVK983093 ILO983093 IBS983093 HRW983093 HIA983093 GYE983093 GOI983093 GEM983093 FUQ983093 FKU983093 FAY983093 ERC983093 EHG983093 DXK983093 DNO983093 DDS983093 CTW983093 CKA983093 CAE983093 BQI983093 BGM983093 AWQ983093 AMU983093 ACY983093 TC983093 JG983093 K983093 WVS917557 WLW917557 WCA917557 VSE917557 VII917557 UYM917557 UOQ917557 UEU917557 TUY917557 TLC917557 TBG917557 SRK917557 SHO917557 RXS917557 RNW917557 REA917557 QUE917557 QKI917557 QAM917557 PQQ917557 PGU917557 OWY917557 ONC917557 ODG917557 NTK917557 NJO917557 MZS917557 MPW917557 MGA917557 LWE917557 LMI917557 LCM917557 KSQ917557 KIU917557 JYY917557 JPC917557 JFG917557 IVK917557 ILO917557 IBS917557 HRW917557 HIA917557 GYE917557 GOI917557 GEM917557 FUQ917557 FKU917557 FAY917557 ERC917557 EHG917557 DXK917557 DNO917557 DDS917557 CTW917557 CKA917557 CAE917557 BQI917557 BGM917557 AWQ917557 AMU917557 ACY917557 TC917557 JG917557 K917557 WVS852021 WLW852021 WCA852021 VSE852021 VII852021 UYM852021 UOQ852021 UEU852021 TUY852021 TLC852021 TBG852021 SRK852021 SHO852021 RXS852021 RNW852021 REA852021 QUE852021 QKI852021 QAM852021 PQQ852021 PGU852021 OWY852021 ONC852021 ODG852021 NTK852021 NJO852021 MZS852021 MPW852021 MGA852021 LWE852021 LMI852021 LCM852021 KSQ852021 KIU852021 JYY852021 JPC852021 JFG852021 IVK852021 ILO852021 IBS852021 HRW852021 HIA852021 GYE852021 GOI852021 GEM852021 FUQ852021 FKU852021 FAY852021 ERC852021 EHG852021 DXK852021 DNO852021 DDS852021 CTW852021 CKA852021 CAE852021 BQI852021 BGM852021 AWQ852021 AMU852021 ACY852021 TC852021 JG852021 K852021 WVS786485 WLW786485 WCA786485 VSE786485 VII786485 UYM786485 UOQ786485 UEU786485 TUY786485 TLC786485 TBG786485 SRK786485 SHO786485 RXS786485 RNW786485 REA786485 QUE786485 QKI786485 QAM786485 PQQ786485 PGU786485 OWY786485 ONC786485 ODG786485 NTK786485 NJO786485 MZS786485 MPW786485 MGA786485 LWE786485 LMI786485 LCM786485 KSQ786485 KIU786485 JYY786485 JPC786485 JFG786485 IVK786485 ILO786485 IBS786485 HRW786485 HIA786485 GYE786485 GOI786485 GEM786485 FUQ786485 FKU786485 FAY786485 ERC786485 EHG786485 DXK786485 DNO786485 DDS786485 CTW786485 CKA786485 CAE786485 BQI786485 BGM786485 AWQ786485 AMU786485 ACY786485 TC786485 JG786485 K786485 WVS720949 WLW720949 WCA720949 VSE720949 VII720949 UYM720949 UOQ720949 UEU720949 TUY720949 TLC720949 TBG720949 SRK720949 SHO720949 RXS720949 RNW720949 REA720949 QUE720949 QKI720949 QAM720949 PQQ720949 PGU720949 OWY720949 ONC720949 ODG720949 NTK720949 NJO720949 MZS720949 MPW720949 MGA720949 LWE720949 LMI720949 LCM720949 KSQ720949 KIU720949 JYY720949 JPC720949 JFG720949 IVK720949 ILO720949 IBS720949 HRW720949 HIA720949 GYE720949 GOI720949 GEM720949 FUQ720949 FKU720949 FAY720949 ERC720949 EHG720949 DXK720949 DNO720949 DDS720949 CTW720949 CKA720949 CAE720949 BQI720949 BGM720949 AWQ720949 AMU720949 ACY720949 TC720949 JG720949 K720949 WVS655413 WLW655413 WCA655413 VSE655413 VII655413 UYM655413 UOQ655413 UEU655413 TUY655413 TLC655413 TBG655413 SRK655413 SHO655413 RXS655413 RNW655413 REA655413 QUE655413 QKI655413 QAM655413 PQQ655413 PGU655413 OWY655413 ONC655413 ODG655413 NTK655413 NJO655413 MZS655413 MPW655413 MGA655413 LWE655413 LMI655413 LCM655413 KSQ655413 KIU655413 JYY655413 JPC655413 JFG655413 IVK655413 ILO655413 IBS655413 HRW655413 HIA655413 GYE655413 GOI655413 GEM655413 FUQ655413 FKU655413 FAY655413 ERC655413 EHG655413 DXK655413 DNO655413 DDS655413 CTW655413 CKA655413 CAE655413 BQI655413 BGM655413 AWQ655413 AMU655413 ACY655413 TC655413 JG655413 K655413 WVS589877 WLW589877 WCA589877 VSE589877 VII589877 UYM589877 UOQ589877 UEU589877 TUY589877 TLC589877 TBG589877 SRK589877 SHO589877 RXS589877 RNW589877 REA589877 QUE589877 QKI589877 QAM589877 PQQ589877 PGU589877 OWY589877 ONC589877 ODG589877 NTK589877 NJO589877 MZS589877 MPW589877 MGA589877 LWE589877 LMI589877 LCM589877 KSQ589877 KIU589877 JYY589877 JPC589877 JFG589877 IVK589877 ILO589877 IBS589877 HRW589877 HIA589877 GYE589877 GOI589877 GEM589877 FUQ589877 FKU589877 FAY589877 ERC589877 EHG589877 DXK589877 DNO589877 DDS589877 CTW589877 CKA589877 CAE589877 BQI589877 BGM589877 AWQ589877 AMU589877 ACY589877 TC589877 JG589877 K589877 WVS524341 WLW524341 WCA524341 VSE524341 VII524341 UYM524341 UOQ524341 UEU524341 TUY524341 TLC524341 TBG524341 SRK524341 SHO524341 RXS524341 RNW524341 REA524341 QUE524341 QKI524341 QAM524341 PQQ524341 PGU524341 OWY524341 ONC524341 ODG524341 NTK524341 NJO524341 MZS524341 MPW524341 MGA524341 LWE524341 LMI524341 LCM524341 KSQ524341 KIU524341 JYY524341 JPC524341 JFG524341 IVK524341 ILO524341 IBS524341 HRW524341 HIA524341 GYE524341 GOI524341 GEM524341 FUQ524341 FKU524341 FAY524341 ERC524341 EHG524341 DXK524341 DNO524341 DDS524341 CTW524341 CKA524341 CAE524341 BQI524341 BGM524341 AWQ524341 AMU524341 ACY524341 TC524341 JG524341 K524341 WVS458805 WLW458805 WCA458805 VSE458805 VII458805 UYM458805 UOQ458805 UEU458805 TUY458805 TLC458805 TBG458805 SRK458805 SHO458805 RXS458805 RNW458805 REA458805 QUE458805 QKI458805 QAM458805 PQQ458805 PGU458805 OWY458805 ONC458805 ODG458805 NTK458805 NJO458805 MZS458805 MPW458805 MGA458805 LWE458805 LMI458805 LCM458805 KSQ458805 KIU458805 JYY458805 JPC458805 JFG458805 IVK458805 ILO458805 IBS458805 HRW458805 HIA458805 GYE458805 GOI458805 GEM458805 FUQ458805 FKU458805 FAY458805 ERC458805 EHG458805 DXK458805 DNO458805 DDS458805 CTW458805 CKA458805 CAE458805 BQI458805 BGM458805 AWQ458805 AMU458805 ACY458805 TC458805 JG458805 K458805 WVS393269 WLW393269 WCA393269 VSE393269 VII393269 UYM393269 UOQ393269 UEU393269 TUY393269 TLC393269 TBG393269 SRK393269 SHO393269 RXS393269 RNW393269 REA393269 QUE393269 QKI393269 QAM393269 PQQ393269 PGU393269 OWY393269 ONC393269 ODG393269 NTK393269 NJO393269 MZS393269 MPW393269 MGA393269 LWE393269 LMI393269 LCM393269 KSQ393269 KIU393269 JYY393269 JPC393269 JFG393269 IVK393269 ILO393269 IBS393269 HRW393269 HIA393269 GYE393269 GOI393269 GEM393269 FUQ393269 FKU393269 FAY393269 ERC393269 EHG393269 DXK393269 DNO393269 DDS393269 CTW393269 CKA393269 CAE393269 BQI393269 BGM393269 AWQ393269 AMU393269 ACY393269 TC393269 JG393269 K393269 WVS327733 WLW327733 WCA327733 VSE327733 VII327733 UYM327733 UOQ327733 UEU327733 TUY327733 TLC327733 TBG327733 SRK327733 SHO327733 RXS327733 RNW327733 REA327733 QUE327733 QKI327733 QAM327733 PQQ327733 PGU327733 OWY327733 ONC327733 ODG327733 NTK327733 NJO327733 MZS327733 MPW327733 MGA327733 LWE327733 LMI327733 LCM327733 KSQ327733 KIU327733 JYY327733 JPC327733 JFG327733 IVK327733 ILO327733 IBS327733 HRW327733 HIA327733 GYE327733 GOI327733 GEM327733 FUQ327733 FKU327733 FAY327733 ERC327733 EHG327733 DXK327733 DNO327733 DDS327733 CTW327733 CKA327733 CAE327733 BQI327733 BGM327733 AWQ327733 AMU327733 ACY327733 TC327733 JG327733 K327733 WVS262197 WLW262197 WCA262197 VSE262197 VII262197 UYM262197 UOQ262197 UEU262197 TUY262197 TLC262197 TBG262197 SRK262197 SHO262197 RXS262197 RNW262197 REA262197 QUE262197 QKI262197 QAM262197 PQQ262197 PGU262197 OWY262197 ONC262197 ODG262197 NTK262197 NJO262197 MZS262197 MPW262197 MGA262197 LWE262197 LMI262197 LCM262197 KSQ262197 KIU262197 JYY262197 JPC262197 JFG262197 IVK262197 ILO262197 IBS262197 HRW262197 HIA262197 GYE262197 GOI262197 GEM262197 FUQ262197 FKU262197 FAY262197 ERC262197 EHG262197 DXK262197 DNO262197 DDS262197 CTW262197 CKA262197 CAE262197 BQI262197 BGM262197 AWQ262197 AMU262197 ACY262197 TC262197 JG262197 K262197 WVS196661 WLW196661 WCA196661 VSE196661 VII196661 UYM196661 UOQ196661 UEU196661 TUY196661 TLC196661 TBG196661 SRK196661 SHO196661 RXS196661 RNW196661 REA196661 QUE196661 QKI196661 QAM196661 PQQ196661 PGU196661 OWY196661 ONC196661 ODG196661 NTK196661 NJO196661 MZS196661 MPW196661 MGA196661 LWE196661 LMI196661 LCM196661 KSQ196661 KIU196661 JYY196661 JPC196661 JFG196661 IVK196661 ILO196661 IBS196661 HRW196661 HIA196661 GYE196661 GOI196661 GEM196661 FUQ196661 FKU196661 FAY196661 ERC196661 EHG196661 DXK196661 DNO196661 DDS196661 CTW196661 CKA196661 CAE196661 BQI196661 BGM196661 AWQ196661 AMU196661 ACY196661 TC196661 JG196661 K196661 WVS131125 WLW131125 WCA131125 VSE131125 VII131125 UYM131125 UOQ131125 UEU131125 TUY131125 TLC131125 TBG131125 SRK131125 SHO131125 RXS131125 RNW131125 REA131125 QUE131125 QKI131125 QAM131125 PQQ131125 PGU131125 OWY131125 ONC131125 ODG131125 NTK131125 NJO131125 MZS131125 MPW131125 MGA131125 LWE131125 LMI131125 LCM131125 KSQ131125 KIU131125 JYY131125 JPC131125 JFG131125 IVK131125 ILO131125 IBS131125 HRW131125 HIA131125 GYE131125 GOI131125 GEM131125 FUQ131125 FKU131125 FAY131125 ERC131125 EHG131125 DXK131125 DNO131125 DDS131125 CTW131125 CKA131125 CAE131125 BQI131125 BGM131125 AWQ131125 AMU131125 ACY131125 TC131125 JG131125 K131125 WVS65589 WLW65589 WCA65589 VSE65589 VII65589 UYM65589 UOQ65589 UEU65589 TUY65589 TLC65589 TBG65589 SRK65589 SHO65589 RXS65589 RNW65589 REA65589 QUE65589 QKI65589 QAM65589 PQQ65589 PGU65589 OWY65589 ONC65589 ODG65589 NTK65589 NJO65589 MZS65589 MPW65589 MGA65589 LWE65589 LMI65589 LCM65589 KSQ65589 KIU65589 JYY65589 JPC65589 JFG65589 IVK65589 ILO65589 IBS65589 HRW65589 HIA65589 GYE65589 GOI65589 GEM65589 FUQ65589 FKU65589 FAY65589 ERC65589 EHG65589 DXK65589 DNO65589 DDS65589 CTW65589 CKA65589 CAE65589 BQI65589 BGM65589 AWQ65589 AMU65589 ACY65589 TC65589 JG65589 K65589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WVS983091 WLW983091 WCA983091 VSE983091 VII983091 UYM983091 UOQ983091 UEU983091 TUY983091 TLC983091 TBG983091 SRK983091 SHO983091 RXS983091 RNW983091 REA983091 QUE983091 QKI983091 QAM983091 PQQ983091 PGU983091 OWY983091 ONC983091 ODG983091 NTK983091 NJO983091 MZS983091 MPW983091 MGA983091 LWE983091 LMI983091 LCM983091 KSQ983091 KIU983091 JYY983091 JPC983091 JFG983091 IVK983091 ILO983091 IBS983091 HRW983091 HIA983091 GYE983091 GOI983091 GEM983091 FUQ983091 FKU983091 FAY983091 ERC983091 EHG983091 DXK983091 DNO983091 DDS983091 CTW983091 CKA983091 CAE983091 BQI983091 BGM983091 AWQ983091 AMU983091 ACY983091 TC983091 JG983091 K983091 WVS917555 WLW917555 WCA917555 VSE917555 VII917555 UYM917555 UOQ917555 UEU917555 TUY917555 TLC917555 TBG917555 SRK917555 SHO917555 RXS917555 RNW917555 REA917555 QUE917555 QKI917555 QAM917555 PQQ917555 PGU917555 OWY917555 ONC917555 ODG917555 NTK917555 NJO917555 MZS917555 MPW917555 MGA917555 LWE917555 LMI917555 LCM917555 KSQ917555 KIU917555 JYY917555 JPC917555 JFG917555 IVK917555 ILO917555 IBS917555 HRW917555 HIA917555 GYE917555 GOI917555 GEM917555 FUQ917555 FKU917555 FAY917555 ERC917555 EHG917555 DXK917555 DNO917555 DDS917555 CTW917555 CKA917555 CAE917555 BQI917555 BGM917555 AWQ917555 AMU917555 ACY917555 TC917555 JG917555 K917555 WVS852019 WLW852019 WCA852019 VSE852019 VII852019 UYM852019 UOQ852019 UEU852019 TUY852019 TLC852019 TBG852019 SRK852019 SHO852019 RXS852019 RNW852019 REA852019 QUE852019 QKI852019 QAM852019 PQQ852019 PGU852019 OWY852019 ONC852019 ODG852019 NTK852019 NJO852019 MZS852019 MPW852019 MGA852019 LWE852019 LMI852019 LCM852019 KSQ852019 KIU852019 JYY852019 JPC852019 JFG852019 IVK852019 ILO852019 IBS852019 HRW852019 HIA852019 GYE852019 GOI852019 GEM852019 FUQ852019 FKU852019 FAY852019 ERC852019 EHG852019 DXK852019 DNO852019 DDS852019 CTW852019 CKA852019 CAE852019 BQI852019 BGM852019 AWQ852019 AMU852019 ACY852019 TC852019 JG852019 K852019 WVS786483 WLW786483 WCA786483 VSE786483 VII786483 UYM786483 UOQ786483 UEU786483 TUY786483 TLC786483 TBG786483 SRK786483 SHO786483 RXS786483 RNW786483 REA786483 QUE786483 QKI786483 QAM786483 PQQ786483 PGU786483 OWY786483 ONC786483 ODG786483 NTK786483 NJO786483 MZS786483 MPW786483 MGA786483 LWE786483 LMI786483 LCM786483 KSQ786483 KIU786483 JYY786483 JPC786483 JFG786483 IVK786483 ILO786483 IBS786483 HRW786483 HIA786483 GYE786483 GOI786483 GEM786483 FUQ786483 FKU786483 FAY786483 ERC786483 EHG786483 DXK786483 DNO786483 DDS786483 CTW786483 CKA786483 CAE786483 BQI786483 BGM786483 AWQ786483 AMU786483 ACY786483 TC786483 JG786483 K786483 WVS720947 WLW720947 WCA720947 VSE720947 VII720947 UYM720947 UOQ720947 UEU720947 TUY720947 TLC720947 TBG720947 SRK720947 SHO720947 RXS720947 RNW720947 REA720947 QUE720947 QKI720947 QAM720947 PQQ720947 PGU720947 OWY720947 ONC720947 ODG720947 NTK720947 NJO720947 MZS720947 MPW720947 MGA720947 LWE720947 LMI720947 LCM720947 KSQ720947 KIU720947 JYY720947 JPC720947 JFG720947 IVK720947 ILO720947 IBS720947 HRW720947 HIA720947 GYE720947 GOI720947 GEM720947 FUQ720947 FKU720947 FAY720947 ERC720947 EHG720947 DXK720947 DNO720947 DDS720947 CTW720947 CKA720947 CAE720947 BQI720947 BGM720947 AWQ720947 AMU720947 ACY720947 TC720947 JG720947 K720947 WVS655411 WLW655411 WCA655411 VSE655411 VII655411 UYM655411 UOQ655411 UEU655411 TUY655411 TLC655411 TBG655411 SRK655411 SHO655411 RXS655411 RNW655411 REA655411 QUE655411 QKI655411 QAM655411 PQQ655411 PGU655411 OWY655411 ONC655411 ODG655411 NTK655411 NJO655411 MZS655411 MPW655411 MGA655411 LWE655411 LMI655411 LCM655411 KSQ655411 KIU655411 JYY655411 JPC655411 JFG655411 IVK655411 ILO655411 IBS655411 HRW655411 HIA655411 GYE655411 GOI655411 GEM655411 FUQ655411 FKU655411 FAY655411 ERC655411 EHG655411 DXK655411 DNO655411 DDS655411 CTW655411 CKA655411 CAE655411 BQI655411 BGM655411 AWQ655411 AMU655411 ACY655411 TC655411 JG655411 K655411 WVS589875 WLW589875 WCA589875 VSE589875 VII589875 UYM589875 UOQ589875 UEU589875 TUY589875 TLC589875 TBG589875 SRK589875 SHO589875 RXS589875 RNW589875 REA589875 QUE589875 QKI589875 QAM589875 PQQ589875 PGU589875 OWY589875 ONC589875 ODG589875 NTK589875 NJO589875 MZS589875 MPW589875 MGA589875 LWE589875 LMI589875 LCM589875 KSQ589875 KIU589875 JYY589875 JPC589875 JFG589875 IVK589875 ILO589875 IBS589875 HRW589875 HIA589875 GYE589875 GOI589875 GEM589875 FUQ589875 FKU589875 FAY589875 ERC589875 EHG589875 DXK589875 DNO589875 DDS589875 CTW589875 CKA589875 CAE589875 BQI589875 BGM589875 AWQ589875 AMU589875 ACY589875 TC589875 JG589875 K589875 WVS524339 WLW524339 WCA524339 VSE524339 VII524339 UYM524339 UOQ524339 UEU524339 TUY524339 TLC524339 TBG524339 SRK524339 SHO524339 RXS524339 RNW524339 REA524339 QUE524339 QKI524339 QAM524339 PQQ524339 PGU524339 OWY524339 ONC524339 ODG524339 NTK524339 NJO524339 MZS524339 MPW524339 MGA524339 LWE524339 LMI524339 LCM524339 KSQ524339 KIU524339 JYY524339 JPC524339 JFG524339 IVK524339 ILO524339 IBS524339 HRW524339 HIA524339 GYE524339 GOI524339 GEM524339 FUQ524339 FKU524339 FAY524339 ERC524339 EHG524339 DXK524339 DNO524339 DDS524339 CTW524339 CKA524339 CAE524339 BQI524339 BGM524339 AWQ524339 AMU524339 ACY524339 TC524339 JG524339 K524339 WVS458803 WLW458803 WCA458803 VSE458803 VII458803 UYM458803 UOQ458803 UEU458803 TUY458803 TLC458803 TBG458803 SRK458803 SHO458803 RXS458803 RNW458803 REA458803 QUE458803 QKI458803 QAM458803 PQQ458803 PGU458803 OWY458803 ONC458803 ODG458803 NTK458803 NJO458803 MZS458803 MPW458803 MGA458803 LWE458803 LMI458803 LCM458803 KSQ458803 KIU458803 JYY458803 JPC458803 JFG458803 IVK458803 ILO458803 IBS458803 HRW458803 HIA458803 GYE458803 GOI458803 GEM458803 FUQ458803 FKU458803 FAY458803 ERC458803 EHG458803 DXK458803 DNO458803 DDS458803 CTW458803 CKA458803 CAE458803 BQI458803 BGM458803 AWQ458803 AMU458803 ACY458803 TC458803 JG458803 K458803 WVS393267 WLW393267 WCA393267 VSE393267 VII393267 UYM393267 UOQ393267 UEU393267 TUY393267 TLC393267 TBG393267 SRK393267 SHO393267 RXS393267 RNW393267 REA393267 QUE393267 QKI393267 QAM393267 PQQ393267 PGU393267 OWY393267 ONC393267 ODG393267 NTK393267 NJO393267 MZS393267 MPW393267 MGA393267 LWE393267 LMI393267 LCM393267 KSQ393267 KIU393267 JYY393267 JPC393267 JFG393267 IVK393267 ILO393267 IBS393267 HRW393267 HIA393267 GYE393267 GOI393267 GEM393267 FUQ393267 FKU393267 FAY393267 ERC393267 EHG393267 DXK393267 DNO393267 DDS393267 CTW393267 CKA393267 CAE393267 BQI393267 BGM393267 AWQ393267 AMU393267 ACY393267 TC393267 JG393267 K393267 WVS327731 WLW327731 WCA327731 VSE327731 VII327731 UYM327731 UOQ327731 UEU327731 TUY327731 TLC327731 TBG327731 SRK327731 SHO327731 RXS327731 RNW327731 REA327731 QUE327731 QKI327731 QAM327731 PQQ327731 PGU327731 OWY327731 ONC327731 ODG327731 NTK327731 NJO327731 MZS327731 MPW327731 MGA327731 LWE327731 LMI327731 LCM327731 KSQ327731 KIU327731 JYY327731 JPC327731 JFG327731 IVK327731 ILO327731 IBS327731 HRW327731 HIA327731 GYE327731 GOI327731 GEM327731 FUQ327731 FKU327731 FAY327731 ERC327731 EHG327731 DXK327731 DNO327731 DDS327731 CTW327731 CKA327731 CAE327731 BQI327731 BGM327731 AWQ327731 AMU327731 ACY327731 TC327731 JG327731 K327731 WVS262195 WLW262195 WCA262195 VSE262195 VII262195 UYM262195 UOQ262195 UEU262195 TUY262195 TLC262195 TBG262195 SRK262195 SHO262195 RXS262195 RNW262195 REA262195 QUE262195 QKI262195 QAM262195 PQQ262195 PGU262195 OWY262195 ONC262195 ODG262195 NTK262195 NJO262195 MZS262195 MPW262195 MGA262195 LWE262195 LMI262195 LCM262195 KSQ262195 KIU262195 JYY262195 JPC262195 JFG262195 IVK262195 ILO262195 IBS262195 HRW262195 HIA262195 GYE262195 GOI262195 GEM262195 FUQ262195 FKU262195 FAY262195 ERC262195 EHG262195 DXK262195 DNO262195 DDS262195 CTW262195 CKA262195 CAE262195 BQI262195 BGM262195 AWQ262195 AMU262195 ACY262195 TC262195 JG262195 K262195 WVS196659 WLW196659 WCA196659 VSE196659 VII196659 UYM196659 UOQ196659 UEU196659 TUY196659 TLC196659 TBG196659 SRK196659 SHO196659 RXS196659 RNW196659 REA196659 QUE196659 QKI196659 QAM196659 PQQ196659 PGU196659 OWY196659 ONC196659 ODG196659 NTK196659 NJO196659 MZS196659 MPW196659 MGA196659 LWE196659 LMI196659 LCM196659 KSQ196659 KIU196659 JYY196659 JPC196659 JFG196659 IVK196659 ILO196659 IBS196659 HRW196659 HIA196659 GYE196659 GOI196659 GEM196659 FUQ196659 FKU196659 FAY196659 ERC196659 EHG196659 DXK196659 DNO196659 DDS196659 CTW196659 CKA196659 CAE196659 BQI196659 BGM196659 AWQ196659 AMU196659 ACY196659 TC196659 JG196659 K196659 WVS131123 WLW131123 WCA131123 VSE131123 VII131123 UYM131123 UOQ131123 UEU131123 TUY131123 TLC131123 TBG131123 SRK131123 SHO131123 RXS131123 RNW131123 REA131123 QUE131123 QKI131123 QAM131123 PQQ131123 PGU131123 OWY131123 ONC131123 ODG131123 NTK131123 NJO131123 MZS131123 MPW131123 MGA131123 LWE131123 LMI131123 LCM131123 KSQ131123 KIU131123 JYY131123 JPC131123 JFG131123 IVK131123 ILO131123 IBS131123 HRW131123 HIA131123 GYE131123 GOI131123 GEM131123 FUQ131123 FKU131123 FAY131123 ERC131123 EHG131123 DXK131123 DNO131123 DDS131123 CTW131123 CKA131123 CAE131123 BQI131123 BGM131123 AWQ131123 AMU131123 ACY131123 TC131123 JG131123 K131123 WVS65587 WLW65587 WCA65587 VSE65587 VII65587 UYM65587 UOQ65587 UEU65587 TUY65587 TLC65587 TBG65587 SRK65587 SHO65587 RXS65587 RNW65587 REA65587 QUE65587 QKI65587 QAM65587 PQQ65587 PGU65587 OWY65587 ONC65587 ODG65587 NTK65587 NJO65587 MZS65587 MPW65587 MGA65587 LWE65587 LMI65587 LCM65587 KSQ65587 KIU65587 JYY65587 JPC65587 JFG65587 IVK65587 ILO65587 IBS65587 HRW65587 HIA65587 GYE65587 GOI65587 GEM65587 FUQ65587 FKU65587 FAY65587 ERC65587 EHG65587 DXK65587 DNO65587 DDS65587 CTW65587 CKA65587 CAE65587 BQI65587 BGM65587 AWQ65587 AMU65587 ACY65587 TC65587 JG65587 K65587 WVS53 WLW53 WCA53 VSE53 VII53 UYM53 UOQ53 UEU53 TUY53 TLC53 TBG53 SRK53 SHO53 RXS53 RNW53 REA53 QUE53 QKI53 QAM53 PQQ53 PGU53 OWY53 ONC53 ODG53 NTK53 NJO53 MZS53 MPW53 MGA53 LWE53 LMI53 LCM53 KSQ53 KIU53 JYY53 JPC53 JFG53 IVK53 ILO53 IBS53 HRW53 HIA53 GYE53 GOI53 GEM53 FUQ53 FKU53 FAY53 ERC53 EHG53 DXK53 DNO53 DDS53 CTW53 CKA53 CAE53 BQI53 BGM53 AWQ53 AMU53 ACY53 TC53 JG53 K53 WVQ983091 WLU983091 WBY983091 VSC983091 VIG983091 UYK983091 UOO983091 UES983091 TUW983091 TLA983091 TBE983091 SRI983091 SHM983091 RXQ983091 RNU983091 RDY983091 QUC983091 QKG983091 QAK983091 PQO983091 PGS983091 OWW983091 ONA983091 ODE983091 NTI983091 NJM983091 MZQ983091 MPU983091 MFY983091 LWC983091 LMG983091 LCK983091 KSO983091 KIS983091 JYW983091 JPA983091 JFE983091 IVI983091 ILM983091 IBQ983091 HRU983091 HHY983091 GYC983091 GOG983091 GEK983091 FUO983091 FKS983091 FAW983091 ERA983091 EHE983091 DXI983091 DNM983091 DDQ983091 CTU983091 CJY983091 CAC983091 BQG983091 BGK983091 AWO983091 AMS983091 ACW983091 TA983091 JE983091 I983091 WVQ917555 WLU917555 WBY917555 VSC917555 VIG917555 UYK917555 UOO917555 UES917555 TUW917555 TLA917555 TBE917555 SRI917555 SHM917555 RXQ917555 RNU917555 RDY917555 QUC917555 QKG917555 QAK917555 PQO917555 PGS917555 OWW917555 ONA917555 ODE917555 NTI917555 NJM917555 MZQ917555 MPU917555 MFY917555 LWC917555 LMG917555 LCK917555 KSO917555 KIS917555 JYW917555 JPA917555 JFE917555 IVI917555 ILM917555 IBQ917555 HRU917555 HHY917555 GYC917555 GOG917555 GEK917555 FUO917555 FKS917555 FAW917555 ERA917555 EHE917555 DXI917555 DNM917555 DDQ917555 CTU917555 CJY917555 CAC917555 BQG917555 BGK917555 AWO917555 AMS917555 ACW917555 TA917555 JE917555 I917555 WVQ852019 WLU852019 WBY852019 VSC852019 VIG852019 UYK852019 UOO852019 UES852019 TUW852019 TLA852019 TBE852019 SRI852019 SHM852019 RXQ852019 RNU852019 RDY852019 QUC852019 QKG852019 QAK852019 PQO852019 PGS852019 OWW852019 ONA852019 ODE852019 NTI852019 NJM852019 MZQ852019 MPU852019 MFY852019 LWC852019 LMG852019 LCK852019 KSO852019 KIS852019 JYW852019 JPA852019 JFE852019 IVI852019 ILM852019 IBQ852019 HRU852019 HHY852019 GYC852019 GOG852019 GEK852019 FUO852019 FKS852019 FAW852019 ERA852019 EHE852019 DXI852019 DNM852019 DDQ852019 CTU852019 CJY852019 CAC852019 BQG852019 BGK852019 AWO852019 AMS852019 ACW852019 TA852019 JE852019 I852019 WVQ786483 WLU786483 WBY786483 VSC786483 VIG786483 UYK786483 UOO786483 UES786483 TUW786483 TLA786483 TBE786483 SRI786483 SHM786483 RXQ786483 RNU786483 RDY786483 QUC786483 QKG786483 QAK786483 PQO786483 PGS786483 OWW786483 ONA786483 ODE786483 NTI786483 NJM786483 MZQ786483 MPU786483 MFY786483 LWC786483 LMG786483 LCK786483 KSO786483 KIS786483 JYW786483 JPA786483 JFE786483 IVI786483 ILM786483 IBQ786483 HRU786483 HHY786483 GYC786483 GOG786483 GEK786483 FUO786483 FKS786483 FAW786483 ERA786483 EHE786483 DXI786483 DNM786483 DDQ786483 CTU786483 CJY786483 CAC786483 BQG786483 BGK786483 AWO786483 AMS786483 ACW786483 TA786483 JE786483 I786483 WVQ720947 WLU720947 WBY720947 VSC720947 VIG720947 UYK720947 UOO720947 UES720947 TUW720947 TLA720947 TBE720947 SRI720947 SHM720947 RXQ720947 RNU720947 RDY720947 QUC720947 QKG720947 QAK720947 PQO720947 PGS720947 OWW720947 ONA720947 ODE720947 NTI720947 NJM720947 MZQ720947 MPU720947 MFY720947 LWC720947 LMG720947 LCK720947 KSO720947 KIS720947 JYW720947 JPA720947 JFE720947 IVI720947 ILM720947 IBQ720947 HRU720947 HHY720947 GYC720947 GOG720947 GEK720947 FUO720947 FKS720947 FAW720947 ERA720947 EHE720947 DXI720947 DNM720947 DDQ720947 CTU720947 CJY720947 CAC720947 BQG720947 BGK720947 AWO720947 AMS720947 ACW720947 TA720947 JE720947 I720947 WVQ655411 WLU655411 WBY655411 VSC655411 VIG655411 UYK655411 UOO655411 UES655411 TUW655411 TLA655411 TBE655411 SRI655411 SHM655411 RXQ655411 RNU655411 RDY655411 QUC655411 QKG655411 QAK655411 PQO655411 PGS655411 OWW655411 ONA655411 ODE655411 NTI655411 NJM655411 MZQ655411 MPU655411 MFY655411 LWC655411 LMG655411 LCK655411 KSO655411 KIS655411 JYW655411 JPA655411 JFE655411 IVI655411 ILM655411 IBQ655411 HRU655411 HHY655411 GYC655411 GOG655411 GEK655411 FUO655411 FKS655411 FAW655411 ERA655411 EHE655411 DXI655411 DNM655411 DDQ655411 CTU655411 CJY655411 CAC655411 BQG655411 BGK655411 AWO655411 AMS655411 ACW655411 TA655411 JE655411 I655411 WVQ589875 WLU589875 WBY589875 VSC589875 VIG589875 UYK589875 UOO589875 UES589875 TUW589875 TLA589875 TBE589875 SRI589875 SHM589875 RXQ589875 RNU589875 RDY589875 QUC589875 QKG589875 QAK589875 PQO589875 PGS589875 OWW589875 ONA589875 ODE589875 NTI589875 NJM589875 MZQ589875 MPU589875 MFY589875 LWC589875 LMG589875 LCK589875 KSO589875 KIS589875 JYW589875 JPA589875 JFE589875 IVI589875 ILM589875 IBQ589875 HRU589875 HHY589875 GYC589875 GOG589875 GEK589875 FUO589875 FKS589875 FAW589875 ERA589875 EHE589875 DXI589875 DNM589875 DDQ589875 CTU589875 CJY589875 CAC589875 BQG589875 BGK589875 AWO589875 AMS589875 ACW589875 TA589875 JE589875 I589875 WVQ524339 WLU524339 WBY524339 VSC524339 VIG524339 UYK524339 UOO524339 UES524339 TUW524339 TLA524339 TBE524339 SRI524339 SHM524339 RXQ524339 RNU524339 RDY524339 QUC524339 QKG524339 QAK524339 PQO524339 PGS524339 OWW524339 ONA524339 ODE524339 NTI524339 NJM524339 MZQ524339 MPU524339 MFY524339 LWC524339 LMG524339 LCK524339 KSO524339 KIS524339 JYW524339 JPA524339 JFE524339 IVI524339 ILM524339 IBQ524339 HRU524339 HHY524339 GYC524339 GOG524339 GEK524339 FUO524339 FKS524339 FAW524339 ERA524339 EHE524339 DXI524339 DNM524339 DDQ524339 CTU524339 CJY524339 CAC524339 BQG524339 BGK524339 AWO524339 AMS524339 ACW524339 TA524339 JE524339 I524339 WVQ458803 WLU458803 WBY458803 VSC458803 VIG458803 UYK458803 UOO458803 UES458803 TUW458803 TLA458803 TBE458803 SRI458803 SHM458803 RXQ458803 RNU458803 RDY458803 QUC458803 QKG458803 QAK458803 PQO458803 PGS458803 OWW458803 ONA458803 ODE458803 NTI458803 NJM458803 MZQ458803 MPU458803 MFY458803 LWC458803 LMG458803 LCK458803 KSO458803 KIS458803 JYW458803 JPA458803 JFE458803 IVI458803 ILM458803 IBQ458803 HRU458803 HHY458803 GYC458803 GOG458803 GEK458803 FUO458803 FKS458803 FAW458803 ERA458803 EHE458803 DXI458803 DNM458803 DDQ458803 CTU458803 CJY458803 CAC458803 BQG458803 BGK458803 AWO458803 AMS458803 ACW458803 TA458803 JE458803 I458803 WVQ393267 WLU393267 WBY393267 VSC393267 VIG393267 UYK393267 UOO393267 UES393267 TUW393267 TLA393267 TBE393267 SRI393267 SHM393267 RXQ393267 RNU393267 RDY393267 QUC393267 QKG393267 QAK393267 PQO393267 PGS393267 OWW393267 ONA393267 ODE393267 NTI393267 NJM393267 MZQ393267 MPU393267 MFY393267 LWC393267 LMG393267 LCK393267 KSO393267 KIS393267 JYW393267 JPA393267 JFE393267 IVI393267 ILM393267 IBQ393267 HRU393267 HHY393267 GYC393267 GOG393267 GEK393267 FUO393267 FKS393267 FAW393267 ERA393267 EHE393267 DXI393267 DNM393267 DDQ393267 CTU393267 CJY393267 CAC393267 BQG393267 BGK393267 AWO393267 AMS393267 ACW393267 TA393267 JE393267 I393267 WVQ327731 WLU327731 WBY327731 VSC327731 VIG327731 UYK327731 UOO327731 UES327731 TUW327731 TLA327731 TBE327731 SRI327731 SHM327731 RXQ327731 RNU327731 RDY327731 QUC327731 QKG327731 QAK327731 PQO327731 PGS327731 OWW327731 ONA327731 ODE327731 NTI327731 NJM327731 MZQ327731 MPU327731 MFY327731 LWC327731 LMG327731 LCK327731 KSO327731 KIS327731 JYW327731 JPA327731 JFE327731 IVI327731 ILM327731 IBQ327731 HRU327731 HHY327731 GYC327731 GOG327731 GEK327731 FUO327731 FKS327731 FAW327731 ERA327731 EHE327731 DXI327731 DNM327731 DDQ327731 CTU327731 CJY327731 CAC327731 BQG327731 BGK327731 AWO327731 AMS327731 ACW327731 TA327731 JE327731 I327731 WVQ262195 WLU262195 WBY262195 VSC262195 VIG262195 UYK262195 UOO262195 UES262195 TUW262195 TLA262195 TBE262195 SRI262195 SHM262195 RXQ262195 RNU262195 RDY262195 QUC262195 QKG262195 QAK262195 PQO262195 PGS262195 OWW262195 ONA262195 ODE262195 NTI262195 NJM262195 MZQ262195 MPU262195 MFY262195 LWC262195 LMG262195 LCK262195 KSO262195 KIS262195 JYW262195 JPA262195 JFE262195 IVI262195 ILM262195 IBQ262195 HRU262195 HHY262195 GYC262195 GOG262195 GEK262195 FUO262195 FKS262195 FAW262195 ERA262195 EHE262195 DXI262195 DNM262195 DDQ262195 CTU262195 CJY262195 CAC262195 BQG262195 BGK262195 AWO262195 AMS262195 ACW262195 TA262195 JE262195 I262195 WVQ196659 WLU196659 WBY196659 VSC196659 VIG196659 UYK196659 UOO196659 UES196659 TUW196659 TLA196659 TBE196659 SRI196659 SHM196659 RXQ196659 RNU196659 RDY196659 QUC196659 QKG196659 QAK196659 PQO196659 PGS196659 OWW196659 ONA196659 ODE196659 NTI196659 NJM196659 MZQ196659 MPU196659 MFY196659 LWC196659 LMG196659 LCK196659 KSO196659 KIS196659 JYW196659 JPA196659 JFE196659 IVI196659 ILM196659 IBQ196659 HRU196659 HHY196659 GYC196659 GOG196659 GEK196659 FUO196659 FKS196659 FAW196659 ERA196659 EHE196659 DXI196659 DNM196659 DDQ196659 CTU196659 CJY196659 CAC196659 BQG196659 BGK196659 AWO196659 AMS196659 ACW196659 TA196659 JE196659 I196659 WVQ131123 WLU131123 WBY131123 VSC131123 VIG131123 UYK131123 UOO131123 UES131123 TUW131123 TLA131123 TBE131123 SRI131123 SHM131123 RXQ131123 RNU131123 RDY131123 QUC131123 QKG131123 QAK131123 PQO131123 PGS131123 OWW131123 ONA131123 ODE131123 NTI131123 NJM131123 MZQ131123 MPU131123 MFY131123 LWC131123 LMG131123 LCK131123 KSO131123 KIS131123 JYW131123 JPA131123 JFE131123 IVI131123 ILM131123 IBQ131123 HRU131123 HHY131123 GYC131123 GOG131123 GEK131123 FUO131123 FKS131123 FAW131123 ERA131123 EHE131123 DXI131123 DNM131123 DDQ131123 CTU131123 CJY131123 CAC131123 BQG131123 BGK131123 AWO131123 AMS131123 ACW131123 TA131123 JE131123 I131123 WVQ65587 WLU65587 WBY65587 VSC65587 VIG65587 UYK65587 UOO65587 UES65587 TUW65587 TLA65587 TBE65587 SRI65587 SHM65587 RXQ65587 RNU65587 RDY65587 QUC65587 QKG65587 QAK65587 PQO65587 PGS65587 OWW65587 ONA65587 ODE65587 NTI65587 NJM65587 MZQ65587 MPU65587 MFY65587 LWC65587 LMG65587 LCK65587 KSO65587 KIS65587 JYW65587 JPA65587 JFE65587 IVI65587 ILM65587 IBQ65587 HRU65587 HHY65587 GYC65587 GOG65587 GEK65587 FUO65587 FKS65587 FAW65587 ERA65587 EHE65587 DXI65587 DNM65587 DDQ65587 CTU65587 CJY65587 CAC65587 BQG65587 BGK65587 AWO65587 AMS65587 ACW65587 TA65587 JE65587 I65587 WVQ53 WLU53 WBY53 VSC53 VIG53 UYK53 UOO53 UES53 TUW53 TLA53 TBE53 SRI53 SHM53 RXQ53 RNU53 RDY53 QUC53 QKG53 QAK53 PQO53 PGS53 OWW53 ONA53 ODE53 NTI53 NJM53 MZQ53 MPU53 MFY53 LWC53 LMG53 LCK53 KSO53 KIS53 JYW53 JPA53 JFE53 IVI53 ILM53 IBQ53 HRU53 HHY53 GYC53 GOG53 GEK53 FUO53 FKS53 FAW53 ERA53 EHE53 DXI53 DNM53 DDQ53 CTU53 CJY53 CAC53 BQG53 BGK53 AWO53 AMS53 ACW53 TA53 JE53 I53 WVQ983089 WLU983089 WBY983089 VSC983089 VIG983089 UYK983089 UOO983089 UES983089 TUW983089 TLA983089 TBE983089 SRI983089 SHM983089 RXQ983089 RNU983089 RDY983089 QUC983089 QKG983089 QAK983089 PQO983089 PGS983089 OWW983089 ONA983089 ODE983089 NTI983089 NJM983089 MZQ983089 MPU983089 MFY983089 LWC983089 LMG983089 LCK983089 KSO983089 KIS983089 JYW983089 JPA983089 JFE983089 IVI983089 ILM983089 IBQ983089 HRU983089 HHY983089 GYC983089 GOG983089 GEK983089 FUO983089 FKS983089 FAW983089 ERA983089 EHE983089 DXI983089 DNM983089 DDQ983089 CTU983089 CJY983089 CAC983089 BQG983089 BGK983089 AWO983089 AMS983089 ACW983089 TA983089 JE983089 I983089 WVQ917553 WLU917553 WBY917553 VSC917553 VIG917553 UYK917553 UOO917553 UES917553 TUW917553 TLA917553 TBE917553 SRI917553 SHM917553 RXQ917553 RNU917553 RDY917553 QUC917553 QKG917553 QAK917553 PQO917553 PGS917553 OWW917553 ONA917553 ODE917553 NTI917553 NJM917553 MZQ917553 MPU917553 MFY917553 LWC917553 LMG917553 LCK917553 KSO917553 KIS917553 JYW917553 JPA917553 JFE917553 IVI917553 ILM917553 IBQ917553 HRU917553 HHY917553 GYC917553 GOG917553 GEK917553 FUO917553 FKS917553 FAW917553 ERA917553 EHE917553 DXI917553 DNM917553 DDQ917553 CTU917553 CJY917553 CAC917553 BQG917553 BGK917553 AWO917553 AMS917553 ACW917553 TA917553 JE917553 I917553 WVQ852017 WLU852017 WBY852017 VSC852017 VIG852017 UYK852017 UOO852017 UES852017 TUW852017 TLA852017 TBE852017 SRI852017 SHM852017 RXQ852017 RNU852017 RDY852017 QUC852017 QKG852017 QAK852017 PQO852017 PGS852017 OWW852017 ONA852017 ODE852017 NTI852017 NJM852017 MZQ852017 MPU852017 MFY852017 LWC852017 LMG852017 LCK852017 KSO852017 KIS852017 JYW852017 JPA852017 JFE852017 IVI852017 ILM852017 IBQ852017 HRU852017 HHY852017 GYC852017 GOG852017 GEK852017 FUO852017 FKS852017 FAW852017 ERA852017 EHE852017 DXI852017 DNM852017 DDQ852017 CTU852017 CJY852017 CAC852017 BQG852017 BGK852017 AWO852017 AMS852017 ACW852017 TA852017 JE852017 I852017 WVQ786481 WLU786481 WBY786481 VSC786481 VIG786481 UYK786481 UOO786481 UES786481 TUW786481 TLA786481 TBE786481 SRI786481 SHM786481 RXQ786481 RNU786481 RDY786481 QUC786481 QKG786481 QAK786481 PQO786481 PGS786481 OWW786481 ONA786481 ODE786481 NTI786481 NJM786481 MZQ786481 MPU786481 MFY786481 LWC786481 LMG786481 LCK786481 KSO786481 KIS786481 JYW786481 JPA786481 JFE786481 IVI786481 ILM786481 IBQ786481 HRU786481 HHY786481 GYC786481 GOG786481 GEK786481 FUO786481 FKS786481 FAW786481 ERA786481 EHE786481 DXI786481 DNM786481 DDQ786481 CTU786481 CJY786481 CAC786481 BQG786481 BGK786481 AWO786481 AMS786481 ACW786481 TA786481 JE786481 I786481 WVQ720945 WLU720945 WBY720945 VSC720945 VIG720945 UYK720945 UOO720945 UES720945 TUW720945 TLA720945 TBE720945 SRI720945 SHM720945 RXQ720945 RNU720945 RDY720945 QUC720945 QKG720945 QAK720945 PQO720945 PGS720945 OWW720945 ONA720945 ODE720945 NTI720945 NJM720945 MZQ720945 MPU720945 MFY720945 LWC720945 LMG720945 LCK720945 KSO720945 KIS720945 JYW720945 JPA720945 JFE720945 IVI720945 ILM720945 IBQ720945 HRU720945 HHY720945 GYC720945 GOG720945 GEK720945 FUO720945 FKS720945 FAW720945 ERA720945 EHE720945 DXI720945 DNM720945 DDQ720945 CTU720945 CJY720945 CAC720945 BQG720945 BGK720945 AWO720945 AMS720945 ACW720945 TA720945 JE720945 I720945 WVQ655409 WLU655409 WBY655409 VSC655409 VIG655409 UYK655409 UOO655409 UES655409 TUW655409 TLA655409 TBE655409 SRI655409 SHM655409 RXQ655409 RNU655409 RDY655409 QUC655409 QKG655409 QAK655409 PQO655409 PGS655409 OWW655409 ONA655409 ODE655409 NTI655409 NJM655409 MZQ655409 MPU655409 MFY655409 LWC655409 LMG655409 LCK655409 KSO655409 KIS655409 JYW655409 JPA655409 JFE655409 IVI655409 ILM655409 IBQ655409 HRU655409 HHY655409 GYC655409 GOG655409 GEK655409 FUO655409 FKS655409 FAW655409 ERA655409 EHE655409 DXI655409 DNM655409 DDQ655409 CTU655409 CJY655409 CAC655409 BQG655409 BGK655409 AWO655409 AMS655409 ACW655409 TA655409 JE655409 I655409 WVQ589873 WLU589873 WBY589873 VSC589873 VIG589873 UYK589873 UOO589873 UES589873 TUW589873 TLA589873 TBE589873 SRI589873 SHM589873 RXQ589873 RNU589873 RDY589873 QUC589873 QKG589873 QAK589873 PQO589873 PGS589873 OWW589873 ONA589873 ODE589873 NTI589873 NJM589873 MZQ589873 MPU589873 MFY589873 LWC589873 LMG589873 LCK589873 KSO589873 KIS589873 JYW589873 JPA589873 JFE589873 IVI589873 ILM589873 IBQ589873 HRU589873 HHY589873 GYC589873 GOG589873 GEK589873 FUO589873 FKS589873 FAW589873 ERA589873 EHE589873 DXI589873 DNM589873 DDQ589873 CTU589873 CJY589873 CAC589873 BQG589873 BGK589873 AWO589873 AMS589873 ACW589873 TA589873 JE589873 I589873 WVQ524337 WLU524337 WBY524337 VSC524337 VIG524337 UYK524337 UOO524337 UES524337 TUW524337 TLA524337 TBE524337 SRI524337 SHM524337 RXQ524337 RNU524337 RDY524337 QUC524337 QKG524337 QAK524337 PQO524337 PGS524337 OWW524337 ONA524337 ODE524337 NTI524337 NJM524337 MZQ524337 MPU524337 MFY524337 LWC524337 LMG524337 LCK524337 KSO524337 KIS524337 JYW524337 JPA524337 JFE524337 IVI524337 ILM524337 IBQ524337 HRU524337 HHY524337 GYC524337 GOG524337 GEK524337 FUO524337 FKS524337 FAW524337 ERA524337 EHE524337 DXI524337 DNM524337 DDQ524337 CTU524337 CJY524337 CAC524337 BQG524337 BGK524337 AWO524337 AMS524337 ACW524337 TA524337 JE524337 I524337 WVQ458801 WLU458801 WBY458801 VSC458801 VIG458801 UYK458801 UOO458801 UES458801 TUW458801 TLA458801 TBE458801 SRI458801 SHM458801 RXQ458801 RNU458801 RDY458801 QUC458801 QKG458801 QAK458801 PQO458801 PGS458801 OWW458801 ONA458801 ODE458801 NTI458801 NJM458801 MZQ458801 MPU458801 MFY458801 LWC458801 LMG458801 LCK458801 KSO458801 KIS458801 JYW458801 JPA458801 JFE458801 IVI458801 ILM458801 IBQ458801 HRU458801 HHY458801 GYC458801 GOG458801 GEK458801 FUO458801 FKS458801 FAW458801 ERA458801 EHE458801 DXI458801 DNM458801 DDQ458801 CTU458801 CJY458801 CAC458801 BQG458801 BGK458801 AWO458801 AMS458801 ACW458801 TA458801 JE458801 I458801 WVQ393265 WLU393265 WBY393265 VSC393265 VIG393265 UYK393265 UOO393265 UES393265 TUW393265 TLA393265 TBE393265 SRI393265 SHM393265 RXQ393265 RNU393265 RDY393265 QUC393265 QKG393265 QAK393265 PQO393265 PGS393265 OWW393265 ONA393265 ODE393265 NTI393265 NJM393265 MZQ393265 MPU393265 MFY393265 LWC393265 LMG393265 LCK393265 KSO393265 KIS393265 JYW393265 JPA393265 JFE393265 IVI393265 ILM393265 IBQ393265 HRU393265 HHY393265 GYC393265 GOG393265 GEK393265 FUO393265 FKS393265 FAW393265 ERA393265 EHE393265 DXI393265 DNM393265 DDQ393265 CTU393265 CJY393265 CAC393265 BQG393265 BGK393265 AWO393265 AMS393265 ACW393265 TA393265 JE393265 I393265 WVQ327729 WLU327729 WBY327729 VSC327729 VIG327729 UYK327729 UOO327729 UES327729 TUW327729 TLA327729 TBE327729 SRI327729 SHM327729 RXQ327729 RNU327729 RDY327729 QUC327729 QKG327729 QAK327729 PQO327729 PGS327729 OWW327729 ONA327729 ODE327729 NTI327729 NJM327729 MZQ327729 MPU327729 MFY327729 LWC327729 LMG327729 LCK327729 KSO327729 KIS327729 JYW327729 JPA327729 JFE327729 IVI327729 ILM327729 IBQ327729 HRU327729 HHY327729 GYC327729 GOG327729 GEK327729 FUO327729 FKS327729 FAW327729 ERA327729 EHE327729 DXI327729 DNM327729 DDQ327729 CTU327729 CJY327729 CAC327729 BQG327729 BGK327729 AWO327729 AMS327729 ACW327729 TA327729 JE327729 I327729 WVQ262193 WLU262193 WBY262193 VSC262193 VIG262193 UYK262193 UOO262193 UES262193 TUW262193 TLA262193 TBE262193 SRI262193 SHM262193 RXQ262193 RNU262193 RDY262193 QUC262193 QKG262193 QAK262193 PQO262193 PGS262193 OWW262193 ONA262193 ODE262193 NTI262193 NJM262193 MZQ262193 MPU262193 MFY262193 LWC262193 LMG262193 LCK262193 KSO262193 KIS262193 JYW262193 JPA262193 JFE262193 IVI262193 ILM262193 IBQ262193 HRU262193 HHY262193 GYC262193 GOG262193 GEK262193 FUO262193 FKS262193 FAW262193 ERA262193 EHE262193 DXI262193 DNM262193 DDQ262193 CTU262193 CJY262193 CAC262193 BQG262193 BGK262193 AWO262193 AMS262193 ACW262193 TA262193 JE262193 I262193 WVQ196657 WLU196657 WBY196657 VSC196657 VIG196657 UYK196657 UOO196657 UES196657 TUW196657 TLA196657 TBE196657 SRI196657 SHM196657 RXQ196657 RNU196657 RDY196657 QUC196657 QKG196657 QAK196657 PQO196657 PGS196657 OWW196657 ONA196657 ODE196657 NTI196657 NJM196657 MZQ196657 MPU196657 MFY196657 LWC196657 LMG196657 LCK196657 KSO196657 KIS196657 JYW196657 JPA196657 JFE196657 IVI196657 ILM196657 IBQ196657 HRU196657 HHY196657 GYC196657 GOG196657 GEK196657 FUO196657 FKS196657 FAW196657 ERA196657 EHE196657 DXI196657 DNM196657 DDQ196657 CTU196657 CJY196657 CAC196657 BQG196657 BGK196657 AWO196657 AMS196657 ACW196657 TA196657 JE196657 I196657 WVQ131121 WLU131121 WBY131121 VSC131121 VIG131121 UYK131121 UOO131121 UES131121 TUW131121 TLA131121 TBE131121 SRI131121 SHM131121 RXQ131121 RNU131121 RDY131121 QUC131121 QKG131121 QAK131121 PQO131121 PGS131121 OWW131121 ONA131121 ODE131121 NTI131121 NJM131121 MZQ131121 MPU131121 MFY131121 LWC131121 LMG131121 LCK131121 KSO131121 KIS131121 JYW131121 JPA131121 JFE131121 IVI131121 ILM131121 IBQ131121 HRU131121 HHY131121 GYC131121 GOG131121 GEK131121 FUO131121 FKS131121 FAW131121 ERA131121 EHE131121 DXI131121 DNM131121 DDQ131121 CTU131121 CJY131121 CAC131121 BQG131121 BGK131121 AWO131121 AMS131121 ACW131121 TA131121 JE131121 I131121 WVQ65585 WLU65585 WBY65585 VSC65585 VIG65585 UYK65585 UOO65585 UES65585 TUW65585 TLA65585 TBE65585 SRI65585 SHM65585 RXQ65585 RNU65585 RDY65585 QUC65585 QKG65585 QAK65585 PQO65585 PGS65585 OWW65585 ONA65585 ODE65585 NTI65585 NJM65585 MZQ65585 MPU65585 MFY65585 LWC65585 LMG65585 LCK65585 KSO65585 KIS65585 JYW65585 JPA65585 JFE65585 IVI65585 ILM65585 IBQ65585 HRU65585 HHY65585 GYC65585 GOG65585 GEK65585 FUO65585 FKS65585 FAW65585 ERA65585 EHE65585 DXI65585 DNM65585 DDQ65585 CTU65585 CJY65585 CAC65585 BQG65585 BGK65585 AWO65585 AMS65585 ACW65585 TA65585 JE65585 I65585 WVQ51 WLU51 WBY51 VSC51 VIG51 UYK51 UOO51 UES51 TUW51 TLA51 TBE51 SRI51 SHM51 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I51 WVS983089 WLW983089 WCA983089 VSE983089 VII983089 UYM983089 UOQ983089 UEU983089 TUY983089 TLC983089 TBG983089 SRK983089 SHO983089 RXS983089 RNW983089 REA983089 QUE983089 QKI983089 QAM983089 PQQ983089 PGU983089 OWY983089 ONC983089 ODG983089 NTK983089 NJO983089 MZS983089 MPW983089 MGA983089 LWE983089 LMI983089 LCM983089 KSQ983089 KIU983089 JYY983089 JPC983089 JFG983089 IVK983089 ILO983089 IBS983089 HRW983089 HIA983089 GYE983089 GOI983089 GEM983089 FUQ983089 FKU983089 FAY983089 ERC983089 EHG983089 DXK983089 DNO983089 DDS983089 CTW983089 CKA983089 CAE983089 BQI983089 BGM983089 AWQ983089 AMU983089 ACY983089 TC983089 JG983089 K983089 WVS917553 WLW917553 WCA917553 VSE917553 VII917553 UYM917553 UOQ917553 UEU917553 TUY917553 TLC917553 TBG917553 SRK917553 SHO917553 RXS917553 RNW917553 REA917553 QUE917553 QKI917553 QAM917553 PQQ917553 PGU917553 OWY917553 ONC917553 ODG917553 NTK917553 NJO917553 MZS917553 MPW917553 MGA917553 LWE917553 LMI917553 LCM917553 KSQ917553 KIU917553 JYY917553 JPC917553 JFG917553 IVK917553 ILO917553 IBS917553 HRW917553 HIA917553 GYE917553 GOI917553 GEM917553 FUQ917553 FKU917553 FAY917553 ERC917553 EHG917553 DXK917553 DNO917553 DDS917553 CTW917553 CKA917553 CAE917553 BQI917553 BGM917553 AWQ917553 AMU917553 ACY917553 TC917553 JG917553 K917553 WVS852017 WLW852017 WCA852017 VSE852017 VII852017 UYM852017 UOQ852017 UEU852017 TUY852017 TLC852017 TBG852017 SRK852017 SHO852017 RXS852017 RNW852017 REA852017 QUE852017 QKI852017 QAM852017 PQQ852017 PGU852017 OWY852017 ONC852017 ODG852017 NTK852017 NJO852017 MZS852017 MPW852017 MGA852017 LWE852017 LMI852017 LCM852017 KSQ852017 KIU852017 JYY852017 JPC852017 JFG852017 IVK852017 ILO852017 IBS852017 HRW852017 HIA852017 GYE852017 GOI852017 GEM852017 FUQ852017 FKU852017 FAY852017 ERC852017 EHG852017 DXK852017 DNO852017 DDS852017 CTW852017 CKA852017 CAE852017 BQI852017 BGM852017 AWQ852017 AMU852017 ACY852017 TC852017 JG852017 K852017 WVS786481 WLW786481 WCA786481 VSE786481 VII786481 UYM786481 UOQ786481 UEU786481 TUY786481 TLC786481 TBG786481 SRK786481 SHO786481 RXS786481 RNW786481 REA786481 QUE786481 QKI786481 QAM786481 PQQ786481 PGU786481 OWY786481 ONC786481 ODG786481 NTK786481 NJO786481 MZS786481 MPW786481 MGA786481 LWE786481 LMI786481 LCM786481 KSQ786481 KIU786481 JYY786481 JPC786481 JFG786481 IVK786481 ILO786481 IBS786481 HRW786481 HIA786481 GYE786481 GOI786481 GEM786481 FUQ786481 FKU786481 FAY786481 ERC786481 EHG786481 DXK786481 DNO786481 DDS786481 CTW786481 CKA786481 CAE786481 BQI786481 BGM786481 AWQ786481 AMU786481 ACY786481 TC786481 JG786481 K786481 WVS720945 WLW720945 WCA720945 VSE720945 VII720945 UYM720945 UOQ720945 UEU720945 TUY720945 TLC720945 TBG720945 SRK720945 SHO720945 RXS720945 RNW720945 REA720945 QUE720945 QKI720945 QAM720945 PQQ720945 PGU720945 OWY720945 ONC720945 ODG720945 NTK720945 NJO720945 MZS720945 MPW720945 MGA720945 LWE720945 LMI720945 LCM720945 KSQ720945 KIU720945 JYY720945 JPC720945 JFG720945 IVK720945 ILO720945 IBS720945 HRW720945 HIA720945 GYE720945 GOI720945 GEM720945 FUQ720945 FKU720945 FAY720945 ERC720945 EHG720945 DXK720945 DNO720945 DDS720945 CTW720945 CKA720945 CAE720945 BQI720945 BGM720945 AWQ720945 AMU720945 ACY720945 TC720945 JG720945 K720945 WVS655409 WLW655409 WCA655409 VSE655409 VII655409 UYM655409 UOQ655409 UEU655409 TUY655409 TLC655409 TBG655409 SRK655409 SHO655409 RXS655409 RNW655409 REA655409 QUE655409 QKI655409 QAM655409 PQQ655409 PGU655409 OWY655409 ONC655409 ODG655409 NTK655409 NJO655409 MZS655409 MPW655409 MGA655409 LWE655409 LMI655409 LCM655409 KSQ655409 KIU655409 JYY655409 JPC655409 JFG655409 IVK655409 ILO655409 IBS655409 HRW655409 HIA655409 GYE655409 GOI655409 GEM655409 FUQ655409 FKU655409 FAY655409 ERC655409 EHG655409 DXK655409 DNO655409 DDS655409 CTW655409 CKA655409 CAE655409 BQI655409 BGM655409 AWQ655409 AMU655409 ACY655409 TC655409 JG655409 K655409 WVS589873 WLW589873 WCA589873 VSE589873 VII589873 UYM589873 UOQ589873 UEU589873 TUY589873 TLC589873 TBG589873 SRK589873 SHO589873 RXS589873 RNW589873 REA589873 QUE589873 QKI589873 QAM589873 PQQ589873 PGU589873 OWY589873 ONC589873 ODG589873 NTK589873 NJO589873 MZS589873 MPW589873 MGA589873 LWE589873 LMI589873 LCM589873 KSQ589873 KIU589873 JYY589873 JPC589873 JFG589873 IVK589873 ILO589873 IBS589873 HRW589873 HIA589873 GYE589873 GOI589873 GEM589873 FUQ589873 FKU589873 FAY589873 ERC589873 EHG589873 DXK589873 DNO589873 DDS589873 CTW589873 CKA589873 CAE589873 BQI589873 BGM589873 AWQ589873 AMU589873 ACY589873 TC589873 JG589873 K589873 WVS524337 WLW524337 WCA524337 VSE524337 VII524337 UYM524337 UOQ524337 UEU524337 TUY524337 TLC524337 TBG524337 SRK524337 SHO524337 RXS524337 RNW524337 REA524337 QUE524337 QKI524337 QAM524337 PQQ524337 PGU524337 OWY524337 ONC524337 ODG524337 NTK524337 NJO524337 MZS524337 MPW524337 MGA524337 LWE524337 LMI524337 LCM524337 KSQ524337 KIU524337 JYY524337 JPC524337 JFG524337 IVK524337 ILO524337 IBS524337 HRW524337 HIA524337 GYE524337 GOI524337 GEM524337 FUQ524337 FKU524337 FAY524337 ERC524337 EHG524337 DXK524337 DNO524337 DDS524337 CTW524337 CKA524337 CAE524337 BQI524337 BGM524337 AWQ524337 AMU524337 ACY524337 TC524337 JG524337 K524337 WVS458801 WLW458801 WCA458801 VSE458801 VII458801 UYM458801 UOQ458801 UEU458801 TUY458801 TLC458801 TBG458801 SRK458801 SHO458801 RXS458801 RNW458801 REA458801 QUE458801 QKI458801 QAM458801 PQQ458801 PGU458801 OWY458801 ONC458801 ODG458801 NTK458801 NJO458801 MZS458801 MPW458801 MGA458801 LWE458801 LMI458801 LCM458801 KSQ458801 KIU458801 JYY458801 JPC458801 JFG458801 IVK458801 ILO458801 IBS458801 HRW458801 HIA458801 GYE458801 GOI458801 GEM458801 FUQ458801 FKU458801 FAY458801 ERC458801 EHG458801 DXK458801 DNO458801 DDS458801 CTW458801 CKA458801 CAE458801 BQI458801 BGM458801 AWQ458801 AMU458801 ACY458801 TC458801 JG458801 K458801 WVS393265 WLW393265 WCA393265 VSE393265 VII393265 UYM393265 UOQ393265 UEU393265 TUY393265 TLC393265 TBG393265 SRK393265 SHO393265 RXS393265 RNW393265 REA393265 QUE393265 QKI393265 QAM393265 PQQ393265 PGU393265 OWY393265 ONC393265 ODG393265 NTK393265 NJO393265 MZS393265 MPW393265 MGA393265 LWE393265 LMI393265 LCM393265 KSQ393265 KIU393265 JYY393265 JPC393265 JFG393265 IVK393265 ILO393265 IBS393265 HRW393265 HIA393265 GYE393265 GOI393265 GEM393265 FUQ393265 FKU393265 FAY393265 ERC393265 EHG393265 DXK393265 DNO393265 DDS393265 CTW393265 CKA393265 CAE393265 BQI393265 BGM393265 AWQ393265 AMU393265 ACY393265 TC393265 JG393265 K393265 WVS327729 WLW327729 WCA327729 VSE327729 VII327729 UYM327729 UOQ327729 UEU327729 TUY327729 TLC327729 TBG327729 SRK327729 SHO327729 RXS327729 RNW327729 REA327729 QUE327729 QKI327729 QAM327729 PQQ327729 PGU327729 OWY327729 ONC327729 ODG327729 NTK327729 NJO327729 MZS327729 MPW327729 MGA327729 LWE327729 LMI327729 LCM327729 KSQ327729 KIU327729 JYY327729 JPC327729 JFG327729 IVK327729 ILO327729 IBS327729 HRW327729 HIA327729 GYE327729 GOI327729 GEM327729 FUQ327729 FKU327729 FAY327729 ERC327729 EHG327729 DXK327729 DNO327729 DDS327729 CTW327729 CKA327729 CAE327729 BQI327729 BGM327729 AWQ327729 AMU327729 ACY327729 TC327729 JG327729 K327729 WVS262193 WLW262193 WCA262193 VSE262193 VII262193 UYM262193 UOQ262193 UEU262193 TUY262193 TLC262193 TBG262193 SRK262193 SHO262193 RXS262193 RNW262193 REA262193 QUE262193 QKI262193 QAM262193 PQQ262193 PGU262193 OWY262193 ONC262193 ODG262193 NTK262193 NJO262193 MZS262193 MPW262193 MGA262193 LWE262193 LMI262193 LCM262193 KSQ262193 KIU262193 JYY262193 JPC262193 JFG262193 IVK262193 ILO262193 IBS262193 HRW262193 HIA262193 GYE262193 GOI262193 GEM262193 FUQ262193 FKU262193 FAY262193 ERC262193 EHG262193 DXK262193 DNO262193 DDS262193 CTW262193 CKA262193 CAE262193 BQI262193 BGM262193 AWQ262193 AMU262193 ACY262193 TC262193 JG262193 K262193 WVS196657 WLW196657 WCA196657 VSE196657 VII196657 UYM196657 UOQ196657 UEU196657 TUY196657 TLC196657 TBG196657 SRK196657 SHO196657 RXS196657 RNW196657 REA196657 QUE196657 QKI196657 QAM196657 PQQ196657 PGU196657 OWY196657 ONC196657 ODG196657 NTK196657 NJO196657 MZS196657 MPW196657 MGA196657 LWE196657 LMI196657 LCM196657 KSQ196657 KIU196657 JYY196657 JPC196657 JFG196657 IVK196657 ILO196657 IBS196657 HRW196657 HIA196657 GYE196657 GOI196657 GEM196657 FUQ196657 FKU196657 FAY196657 ERC196657 EHG196657 DXK196657 DNO196657 DDS196657 CTW196657 CKA196657 CAE196657 BQI196657 BGM196657 AWQ196657 AMU196657 ACY196657 TC196657 JG196657 K196657 WVS131121 WLW131121 WCA131121 VSE131121 VII131121 UYM131121 UOQ131121 UEU131121 TUY131121 TLC131121 TBG131121 SRK131121 SHO131121 RXS131121 RNW131121 REA131121 QUE131121 QKI131121 QAM131121 PQQ131121 PGU131121 OWY131121 ONC131121 ODG131121 NTK131121 NJO131121 MZS131121 MPW131121 MGA131121 LWE131121 LMI131121 LCM131121 KSQ131121 KIU131121 JYY131121 JPC131121 JFG131121 IVK131121 ILO131121 IBS131121 HRW131121 HIA131121 GYE131121 GOI131121 GEM131121 FUQ131121 FKU131121 FAY131121 ERC131121 EHG131121 DXK131121 DNO131121 DDS131121 CTW131121 CKA131121 CAE131121 BQI131121 BGM131121 AWQ131121 AMU131121 ACY131121 TC131121 JG131121 K131121 WVS65585 WLW65585 WCA65585 VSE65585 VII65585 UYM65585 UOQ65585 UEU65585 TUY65585 TLC65585 TBG65585 SRK65585 SHO65585 RXS65585 RNW65585 REA65585 QUE65585 QKI65585 QAM65585 PQQ65585 PGU65585 OWY65585 ONC65585 ODG65585 NTK65585 NJO65585 MZS65585 MPW65585 MGA65585 LWE65585 LMI65585 LCM65585 KSQ65585 KIU65585 JYY65585 JPC65585 JFG65585 IVK65585 ILO65585 IBS65585 HRW65585 HIA65585 GYE65585 GOI65585 GEM65585 FUQ65585 FKU65585 FAY65585 ERC65585 EHG65585 DXK65585 DNO65585 DDS65585 CTW65585 CKA65585 CAE65585 BQI65585 BGM65585 AWQ65585 AMU65585 ACY65585 TC65585 JG65585 K65585 WVS51 WLW51 WCA51 VSE51 VII51 UYM51 UOQ51 UEU51 TUY51 TLC51 TBG51 SRK51 SHO51 RXS51 RNW51 REA51 QUE51 QKI51 QAM51 PQQ51 PGU51 OWY51 ONC51 ODG51 NTK51 NJO51 MZS51 MPW51 MGA51 LWE51 LMI51 LCM51 KSQ51 KIU51 JYY51 JPC51 JFG51 IVK51 ILO51 IBS51 HRW51 HIA51 GYE51 GOI51 GEM51 FUQ51 FKU51 FAY51 ERC51 EHG51 DXK51 DNO51 DDS51 CTW51 CKA51 CAE51 BQI51 BGM51 AWQ51 AMU51 ACY51 TC51 JG51 K51 WVQ983086 WLU983086 WBY983086 VSC983086 VIG983086 UYK983086 UOO983086 UES983086 TUW983086 TLA983086 TBE983086 SRI983086 SHM983086 RXQ983086 RNU983086 RDY983086 QUC983086 QKG983086 QAK983086 PQO983086 PGS983086 OWW983086 ONA983086 ODE983086 NTI983086 NJM983086 MZQ983086 MPU983086 MFY983086 LWC983086 LMG983086 LCK983086 KSO983086 KIS983086 JYW983086 JPA983086 JFE983086 IVI983086 ILM983086 IBQ983086 HRU983086 HHY983086 GYC983086 GOG983086 GEK983086 FUO983086 FKS983086 FAW983086 ERA983086 EHE983086 DXI983086 DNM983086 DDQ983086 CTU983086 CJY983086 CAC983086 BQG983086 BGK983086 AWO983086 AMS983086 ACW983086 TA983086 JE983086 I983086 WVQ917550 WLU917550 WBY917550 VSC917550 VIG917550 UYK917550 UOO917550 UES917550 TUW917550 TLA917550 TBE917550 SRI917550 SHM917550 RXQ917550 RNU917550 RDY917550 QUC917550 QKG917550 QAK917550 PQO917550 PGS917550 OWW917550 ONA917550 ODE917550 NTI917550 NJM917550 MZQ917550 MPU917550 MFY917550 LWC917550 LMG917550 LCK917550 KSO917550 KIS917550 JYW917550 JPA917550 JFE917550 IVI917550 ILM917550 IBQ917550 HRU917550 HHY917550 GYC917550 GOG917550 GEK917550 FUO917550 FKS917550 FAW917550 ERA917550 EHE917550 DXI917550 DNM917550 DDQ917550 CTU917550 CJY917550 CAC917550 BQG917550 BGK917550 AWO917550 AMS917550 ACW917550 TA917550 JE917550 I917550 WVQ852014 WLU852014 WBY852014 VSC852014 VIG852014 UYK852014 UOO852014 UES852014 TUW852014 TLA852014 TBE852014 SRI852014 SHM852014 RXQ852014 RNU852014 RDY852014 QUC852014 QKG852014 QAK852014 PQO852014 PGS852014 OWW852014 ONA852014 ODE852014 NTI852014 NJM852014 MZQ852014 MPU852014 MFY852014 LWC852014 LMG852014 LCK852014 KSO852014 KIS852014 JYW852014 JPA852014 JFE852014 IVI852014 ILM852014 IBQ852014 HRU852014 HHY852014 GYC852014 GOG852014 GEK852014 FUO852014 FKS852014 FAW852014 ERA852014 EHE852014 DXI852014 DNM852014 DDQ852014 CTU852014 CJY852014 CAC852014 BQG852014 BGK852014 AWO852014 AMS852014 ACW852014 TA852014 JE852014 I852014 WVQ786478 WLU786478 WBY786478 VSC786478 VIG786478 UYK786478 UOO786478 UES786478 TUW786478 TLA786478 TBE786478 SRI786478 SHM786478 RXQ786478 RNU786478 RDY786478 QUC786478 QKG786478 QAK786478 PQO786478 PGS786478 OWW786478 ONA786478 ODE786478 NTI786478 NJM786478 MZQ786478 MPU786478 MFY786478 LWC786478 LMG786478 LCK786478 KSO786478 KIS786478 JYW786478 JPA786478 JFE786478 IVI786478 ILM786478 IBQ786478 HRU786478 HHY786478 GYC786478 GOG786478 GEK786478 FUO786478 FKS786478 FAW786478 ERA786478 EHE786478 DXI786478 DNM786478 DDQ786478 CTU786478 CJY786478 CAC786478 BQG786478 BGK786478 AWO786478 AMS786478 ACW786478 TA786478 JE786478 I786478 WVQ720942 WLU720942 WBY720942 VSC720942 VIG720942 UYK720942 UOO720942 UES720942 TUW720942 TLA720942 TBE720942 SRI720942 SHM720942 RXQ720942 RNU720942 RDY720942 QUC720942 QKG720942 QAK720942 PQO720942 PGS720942 OWW720942 ONA720942 ODE720942 NTI720942 NJM720942 MZQ720942 MPU720942 MFY720942 LWC720942 LMG720942 LCK720942 KSO720942 KIS720942 JYW720942 JPA720942 JFE720942 IVI720942 ILM720942 IBQ720942 HRU720942 HHY720942 GYC720942 GOG720942 GEK720942 FUO720942 FKS720942 FAW720942 ERA720942 EHE720942 DXI720942 DNM720942 DDQ720942 CTU720942 CJY720942 CAC720942 BQG720942 BGK720942 AWO720942 AMS720942 ACW720942 TA720942 JE720942 I720942 WVQ655406 WLU655406 WBY655406 VSC655406 VIG655406 UYK655406 UOO655406 UES655406 TUW655406 TLA655406 TBE655406 SRI655406 SHM655406 RXQ655406 RNU655406 RDY655406 QUC655406 QKG655406 QAK655406 PQO655406 PGS655406 OWW655406 ONA655406 ODE655406 NTI655406 NJM655406 MZQ655406 MPU655406 MFY655406 LWC655406 LMG655406 LCK655406 KSO655406 KIS655406 JYW655406 JPA655406 JFE655406 IVI655406 ILM655406 IBQ655406 HRU655406 HHY655406 GYC655406 GOG655406 GEK655406 FUO655406 FKS655406 FAW655406 ERA655406 EHE655406 DXI655406 DNM655406 DDQ655406 CTU655406 CJY655406 CAC655406 BQG655406 BGK655406 AWO655406 AMS655406 ACW655406 TA655406 JE655406 I655406 WVQ589870 WLU589870 WBY589870 VSC589870 VIG589870 UYK589870 UOO589870 UES589870 TUW589870 TLA589870 TBE589870 SRI589870 SHM589870 RXQ589870 RNU589870 RDY589870 QUC589870 QKG589870 QAK589870 PQO589870 PGS589870 OWW589870 ONA589870 ODE589870 NTI589870 NJM589870 MZQ589870 MPU589870 MFY589870 LWC589870 LMG589870 LCK589870 KSO589870 KIS589870 JYW589870 JPA589870 JFE589870 IVI589870 ILM589870 IBQ589870 HRU589870 HHY589870 GYC589870 GOG589870 GEK589870 FUO589870 FKS589870 FAW589870 ERA589870 EHE589870 DXI589870 DNM589870 DDQ589870 CTU589870 CJY589870 CAC589870 BQG589870 BGK589870 AWO589870 AMS589870 ACW589870 TA589870 JE589870 I589870 WVQ524334 WLU524334 WBY524334 VSC524334 VIG524334 UYK524334 UOO524334 UES524334 TUW524334 TLA524334 TBE524334 SRI524334 SHM524334 RXQ524334 RNU524334 RDY524334 QUC524334 QKG524334 QAK524334 PQO524334 PGS524334 OWW524334 ONA524334 ODE524334 NTI524334 NJM524334 MZQ524334 MPU524334 MFY524334 LWC524334 LMG524334 LCK524334 KSO524334 KIS524334 JYW524334 JPA524334 JFE524334 IVI524334 ILM524334 IBQ524334 HRU524334 HHY524334 GYC524334 GOG524334 GEK524334 FUO524334 FKS524334 FAW524334 ERA524334 EHE524334 DXI524334 DNM524334 DDQ524334 CTU524334 CJY524334 CAC524334 BQG524334 BGK524334 AWO524334 AMS524334 ACW524334 TA524334 JE524334 I524334 WVQ458798 WLU458798 WBY458798 VSC458798 VIG458798 UYK458798 UOO458798 UES458798 TUW458798 TLA458798 TBE458798 SRI458798 SHM458798 RXQ458798 RNU458798 RDY458798 QUC458798 QKG458798 QAK458798 PQO458798 PGS458798 OWW458798 ONA458798 ODE458798 NTI458798 NJM458798 MZQ458798 MPU458798 MFY458798 LWC458798 LMG458798 LCK458798 KSO458798 KIS458798 JYW458798 JPA458798 JFE458798 IVI458798 ILM458798 IBQ458798 HRU458798 HHY458798 GYC458798 GOG458798 GEK458798 FUO458798 FKS458798 FAW458798 ERA458798 EHE458798 DXI458798 DNM458798 DDQ458798 CTU458798 CJY458798 CAC458798 BQG458798 BGK458798 AWO458798 AMS458798 ACW458798 TA458798 JE458798 I458798 WVQ393262 WLU393262 WBY393262 VSC393262 VIG393262 UYK393262 UOO393262 UES393262 TUW393262 TLA393262 TBE393262 SRI393262 SHM393262 RXQ393262 RNU393262 RDY393262 QUC393262 QKG393262 QAK393262 PQO393262 PGS393262 OWW393262 ONA393262 ODE393262 NTI393262 NJM393262 MZQ393262 MPU393262 MFY393262 LWC393262 LMG393262 LCK393262 KSO393262 KIS393262 JYW393262 JPA393262 JFE393262 IVI393262 ILM393262 IBQ393262 HRU393262 HHY393262 GYC393262 GOG393262 GEK393262 FUO393262 FKS393262 FAW393262 ERA393262 EHE393262 DXI393262 DNM393262 DDQ393262 CTU393262 CJY393262 CAC393262 BQG393262 BGK393262 AWO393262 AMS393262 ACW393262 TA393262 JE393262 I393262 WVQ327726 WLU327726 WBY327726 VSC327726 VIG327726 UYK327726 UOO327726 UES327726 TUW327726 TLA327726 TBE327726 SRI327726 SHM327726 RXQ327726 RNU327726 RDY327726 QUC327726 QKG327726 QAK327726 PQO327726 PGS327726 OWW327726 ONA327726 ODE327726 NTI327726 NJM327726 MZQ327726 MPU327726 MFY327726 LWC327726 LMG327726 LCK327726 KSO327726 KIS327726 JYW327726 JPA327726 JFE327726 IVI327726 ILM327726 IBQ327726 HRU327726 HHY327726 GYC327726 GOG327726 GEK327726 FUO327726 FKS327726 FAW327726 ERA327726 EHE327726 DXI327726 DNM327726 DDQ327726 CTU327726 CJY327726 CAC327726 BQG327726 BGK327726 AWO327726 AMS327726 ACW327726 TA327726 JE327726 I327726 WVQ262190 WLU262190 WBY262190 VSC262190 VIG262190 UYK262190 UOO262190 UES262190 TUW262190 TLA262190 TBE262190 SRI262190 SHM262190 RXQ262190 RNU262190 RDY262190 QUC262190 QKG262190 QAK262190 PQO262190 PGS262190 OWW262190 ONA262190 ODE262190 NTI262190 NJM262190 MZQ262190 MPU262190 MFY262190 LWC262190 LMG262190 LCK262190 KSO262190 KIS262190 JYW262190 JPA262190 JFE262190 IVI262190 ILM262190 IBQ262190 HRU262190 HHY262190 GYC262190 GOG262190 GEK262190 FUO262190 FKS262190 FAW262190 ERA262190 EHE262190 DXI262190 DNM262190 DDQ262190 CTU262190 CJY262190 CAC262190 BQG262190 BGK262190 AWO262190 AMS262190 ACW262190 TA262190 JE262190 I262190 WVQ196654 WLU196654 WBY196654 VSC196654 VIG196654 UYK196654 UOO196654 UES196654 TUW196654 TLA196654 TBE196654 SRI196654 SHM196654 RXQ196654 RNU196654 RDY196654 QUC196654 QKG196654 QAK196654 PQO196654 PGS196654 OWW196654 ONA196654 ODE196654 NTI196654 NJM196654 MZQ196654 MPU196654 MFY196654 LWC196654 LMG196654 LCK196654 KSO196654 KIS196654 JYW196654 JPA196654 JFE196654 IVI196654 ILM196654 IBQ196654 HRU196654 HHY196654 GYC196654 GOG196654 GEK196654 FUO196654 FKS196654 FAW196654 ERA196654 EHE196654 DXI196654 DNM196654 DDQ196654 CTU196654 CJY196654 CAC196654 BQG196654 BGK196654 AWO196654 AMS196654 ACW196654 TA196654 JE196654 I196654 WVQ131118 WLU131118 WBY131118 VSC131118 VIG131118 UYK131118 UOO131118 UES131118 TUW131118 TLA131118 TBE131118 SRI131118 SHM131118 RXQ131118 RNU131118 RDY131118 QUC131118 QKG131118 QAK131118 PQO131118 PGS131118 OWW131118 ONA131118 ODE131118 NTI131118 NJM131118 MZQ131118 MPU131118 MFY131118 LWC131118 LMG131118 LCK131118 KSO131118 KIS131118 JYW131118 JPA131118 JFE131118 IVI131118 ILM131118 IBQ131118 HRU131118 HHY131118 GYC131118 GOG131118 GEK131118 FUO131118 FKS131118 FAW131118 ERA131118 EHE131118 DXI131118 DNM131118 DDQ131118 CTU131118 CJY131118 CAC131118 BQG131118 BGK131118 AWO131118 AMS131118 ACW131118 TA131118 JE131118 I131118 WVQ65582 WLU65582 WBY65582 VSC65582 VIG65582 UYK65582 UOO65582 UES65582 TUW65582 TLA65582 TBE65582 SRI65582 SHM65582 RXQ65582 RNU65582 RDY65582 QUC65582 QKG65582 QAK65582 PQO65582 PGS65582 OWW65582 ONA65582 ODE65582 NTI65582 NJM65582 MZQ65582 MPU65582 MFY65582 LWC65582 LMG65582 LCK65582 KSO65582 KIS65582 JYW65582 JPA65582 JFE65582 IVI65582 ILM65582 IBQ65582 HRU65582 HHY65582 GYC65582 GOG65582 GEK65582 FUO65582 FKS65582 FAW65582 ERA65582 EHE65582 DXI65582 DNM65582 DDQ65582 CTU65582 CJY65582 CAC65582 BQG65582 BGK65582 AWO65582 AMS65582 ACW65582 TA65582 JE65582 I65582 WVQ48 WLU48 WBY48 VSC48 VIG48 UYK48 UOO48 UES48 TUW48 TLA48 TBE48 SRI48 SHM48 RXQ48 RNU48 RDY48 QUC48 QKG48 QAK48 PQO48 PGS48 OWW48 ONA48 ODE48 NTI48 NJM48 MZQ48 MPU48 MFY48 LWC48 LMG48 LCK48 KSO48 KIS48 JYW48 JPA48 JFE48 IVI48 ILM48 IBQ48 HRU48 HHY48 GYC48 GOG48 GEK48 FUO48 FKS48 FAW48 ERA48 EHE48 DXI48 DNM48 DDQ48 CTU48 CJY48 CAC48 BQG48 BGK48 AWO48 AMS48 ACW48 TA48 JE48 I48 WVS983074 WLW983074 WCA983074 VSE983074 VII983074 UYM983074 UOQ983074 UEU983074 TUY983074 TLC983074 TBG983074 SRK983074 SHO983074 RXS983074 RNW983074 REA983074 QUE983074 QKI983074 QAM983074 PQQ983074 PGU983074 OWY983074 ONC983074 ODG983074 NTK983074 NJO983074 MZS983074 MPW983074 MGA983074 LWE983074 LMI983074 LCM983074 KSQ983074 KIU983074 JYY983074 JPC983074 JFG983074 IVK983074 ILO983074 IBS983074 HRW983074 HIA983074 GYE983074 GOI983074 GEM983074 FUQ983074 FKU983074 FAY983074 ERC983074 EHG983074 DXK983074 DNO983074 DDS983074 CTW983074 CKA983074 CAE983074 BQI983074 BGM983074 AWQ983074 AMU983074 ACY983074 TC983074 JG983074 K983074 WVS917538 WLW917538 WCA917538 VSE917538 VII917538 UYM917538 UOQ917538 UEU917538 TUY917538 TLC917538 TBG917538 SRK917538 SHO917538 RXS917538 RNW917538 REA917538 QUE917538 QKI917538 QAM917538 PQQ917538 PGU917538 OWY917538 ONC917538 ODG917538 NTK917538 NJO917538 MZS917538 MPW917538 MGA917538 LWE917538 LMI917538 LCM917538 KSQ917538 KIU917538 JYY917538 JPC917538 JFG917538 IVK917538 ILO917538 IBS917538 HRW917538 HIA917538 GYE917538 GOI917538 GEM917538 FUQ917538 FKU917538 FAY917538 ERC917538 EHG917538 DXK917538 DNO917538 DDS917538 CTW917538 CKA917538 CAE917538 BQI917538 BGM917538 AWQ917538 AMU917538 ACY917538 TC917538 JG917538 K917538 WVS852002 WLW852002 WCA852002 VSE852002 VII852002 UYM852002 UOQ852002 UEU852002 TUY852002 TLC852002 TBG852002 SRK852002 SHO852002 RXS852002 RNW852002 REA852002 QUE852002 QKI852002 QAM852002 PQQ852002 PGU852002 OWY852002 ONC852002 ODG852002 NTK852002 NJO852002 MZS852002 MPW852002 MGA852002 LWE852002 LMI852002 LCM852002 KSQ852002 KIU852002 JYY852002 JPC852002 JFG852002 IVK852002 ILO852002 IBS852002 HRW852002 HIA852002 GYE852002 GOI852002 GEM852002 FUQ852002 FKU852002 FAY852002 ERC852002 EHG852002 DXK852002 DNO852002 DDS852002 CTW852002 CKA852002 CAE852002 BQI852002 BGM852002 AWQ852002 AMU852002 ACY852002 TC852002 JG852002 K852002 WVS786466 WLW786466 WCA786466 VSE786466 VII786466 UYM786466 UOQ786466 UEU786466 TUY786466 TLC786466 TBG786466 SRK786466 SHO786466 RXS786466 RNW786466 REA786466 QUE786466 QKI786466 QAM786466 PQQ786466 PGU786466 OWY786466 ONC786466 ODG786466 NTK786466 NJO786466 MZS786466 MPW786466 MGA786466 LWE786466 LMI786466 LCM786466 KSQ786466 KIU786466 JYY786466 JPC786466 JFG786466 IVK786466 ILO786466 IBS786466 HRW786466 HIA786466 GYE786466 GOI786466 GEM786466 FUQ786466 FKU786466 FAY786466 ERC786466 EHG786466 DXK786466 DNO786466 DDS786466 CTW786466 CKA786466 CAE786466 BQI786466 BGM786466 AWQ786466 AMU786466 ACY786466 TC786466 JG786466 K786466 WVS720930 WLW720930 WCA720930 VSE720930 VII720930 UYM720930 UOQ720930 UEU720930 TUY720930 TLC720930 TBG720930 SRK720930 SHO720930 RXS720930 RNW720930 REA720930 QUE720930 QKI720930 QAM720930 PQQ720930 PGU720930 OWY720930 ONC720930 ODG720930 NTK720930 NJO720930 MZS720930 MPW720930 MGA720930 LWE720930 LMI720930 LCM720930 KSQ720930 KIU720930 JYY720930 JPC720930 JFG720930 IVK720930 ILO720930 IBS720930 HRW720930 HIA720930 GYE720930 GOI720930 GEM720930 FUQ720930 FKU720930 FAY720930 ERC720930 EHG720930 DXK720930 DNO720930 DDS720930 CTW720930 CKA720930 CAE720930 BQI720930 BGM720930 AWQ720930 AMU720930 ACY720930 TC720930 JG720930 K720930 WVS655394 WLW655394 WCA655394 VSE655394 VII655394 UYM655394 UOQ655394 UEU655394 TUY655394 TLC655394 TBG655394 SRK655394 SHO655394 RXS655394 RNW655394 REA655394 QUE655394 QKI655394 QAM655394 PQQ655394 PGU655394 OWY655394 ONC655394 ODG655394 NTK655394 NJO655394 MZS655394 MPW655394 MGA655394 LWE655394 LMI655394 LCM655394 KSQ655394 KIU655394 JYY655394 JPC655394 JFG655394 IVK655394 ILO655394 IBS655394 HRW655394 HIA655394 GYE655394 GOI655394 GEM655394 FUQ655394 FKU655394 FAY655394 ERC655394 EHG655394 DXK655394 DNO655394 DDS655394 CTW655394 CKA655394 CAE655394 BQI655394 BGM655394 AWQ655394 AMU655394 ACY655394 TC655394 JG655394 K655394 WVS589858 WLW589858 WCA589858 VSE589858 VII589858 UYM589858 UOQ589858 UEU589858 TUY589858 TLC589858 TBG589858 SRK589858 SHO589858 RXS589858 RNW589858 REA589858 QUE589858 QKI589858 QAM589858 PQQ589858 PGU589858 OWY589858 ONC589858 ODG589858 NTK589858 NJO589858 MZS589858 MPW589858 MGA589858 LWE589858 LMI589858 LCM589858 KSQ589858 KIU589858 JYY589858 JPC589858 JFG589858 IVK589858 ILO589858 IBS589858 HRW589858 HIA589858 GYE589858 GOI589858 GEM589858 FUQ589858 FKU589858 FAY589858 ERC589858 EHG589858 DXK589858 DNO589858 DDS589858 CTW589858 CKA589858 CAE589858 BQI589858 BGM589858 AWQ589858 AMU589858 ACY589858 TC589858 JG589858 K589858 WVS524322 WLW524322 WCA524322 VSE524322 VII524322 UYM524322 UOQ524322 UEU524322 TUY524322 TLC524322 TBG524322 SRK524322 SHO524322 RXS524322 RNW524322 REA524322 QUE524322 QKI524322 QAM524322 PQQ524322 PGU524322 OWY524322 ONC524322 ODG524322 NTK524322 NJO524322 MZS524322 MPW524322 MGA524322 LWE524322 LMI524322 LCM524322 KSQ524322 KIU524322 JYY524322 JPC524322 JFG524322 IVK524322 ILO524322 IBS524322 HRW524322 HIA524322 GYE524322 GOI524322 GEM524322 FUQ524322 FKU524322 FAY524322 ERC524322 EHG524322 DXK524322 DNO524322 DDS524322 CTW524322 CKA524322 CAE524322 BQI524322 BGM524322 AWQ524322 AMU524322 ACY524322 TC524322 JG524322 K524322 WVS458786 WLW458786 WCA458786 VSE458786 VII458786 UYM458786 UOQ458786 UEU458786 TUY458786 TLC458786 TBG458786 SRK458786 SHO458786 RXS458786 RNW458786 REA458786 QUE458786 QKI458786 QAM458786 PQQ458786 PGU458786 OWY458786 ONC458786 ODG458786 NTK458786 NJO458786 MZS458786 MPW458786 MGA458786 LWE458786 LMI458786 LCM458786 KSQ458786 KIU458786 JYY458786 JPC458786 JFG458786 IVK458786 ILO458786 IBS458786 HRW458786 HIA458786 GYE458786 GOI458786 GEM458786 FUQ458786 FKU458786 FAY458786 ERC458786 EHG458786 DXK458786 DNO458786 DDS458786 CTW458786 CKA458786 CAE458786 BQI458786 BGM458786 AWQ458786 AMU458786 ACY458786 TC458786 JG458786 K458786 WVS393250 WLW393250 WCA393250 VSE393250 VII393250 UYM393250 UOQ393250 UEU393250 TUY393250 TLC393250 TBG393250 SRK393250 SHO393250 RXS393250 RNW393250 REA393250 QUE393250 QKI393250 QAM393250 PQQ393250 PGU393250 OWY393250 ONC393250 ODG393250 NTK393250 NJO393250 MZS393250 MPW393250 MGA393250 LWE393250 LMI393250 LCM393250 KSQ393250 KIU393250 JYY393250 JPC393250 JFG393250 IVK393250 ILO393250 IBS393250 HRW393250 HIA393250 GYE393250 GOI393250 GEM393250 FUQ393250 FKU393250 FAY393250 ERC393250 EHG393250 DXK393250 DNO393250 DDS393250 CTW393250 CKA393250 CAE393250 BQI393250 BGM393250 AWQ393250 AMU393250 ACY393250 TC393250 JG393250 K393250 WVS327714 WLW327714 WCA327714 VSE327714 VII327714 UYM327714 UOQ327714 UEU327714 TUY327714 TLC327714 TBG327714 SRK327714 SHO327714 RXS327714 RNW327714 REA327714 QUE327714 QKI327714 QAM327714 PQQ327714 PGU327714 OWY327714 ONC327714 ODG327714 NTK327714 NJO327714 MZS327714 MPW327714 MGA327714 LWE327714 LMI327714 LCM327714 KSQ327714 KIU327714 JYY327714 JPC327714 JFG327714 IVK327714 ILO327714 IBS327714 HRW327714 HIA327714 GYE327714 GOI327714 GEM327714 FUQ327714 FKU327714 FAY327714 ERC327714 EHG327714 DXK327714 DNO327714 DDS327714 CTW327714 CKA327714 CAE327714 BQI327714 BGM327714 AWQ327714 AMU327714 ACY327714 TC327714 JG327714 K327714 WVS262178 WLW262178 WCA262178 VSE262178 VII262178 UYM262178 UOQ262178 UEU262178 TUY262178 TLC262178 TBG262178 SRK262178 SHO262178 RXS262178 RNW262178 REA262178 QUE262178 QKI262178 QAM262178 PQQ262178 PGU262178 OWY262178 ONC262178 ODG262178 NTK262178 NJO262178 MZS262178 MPW262178 MGA262178 LWE262178 LMI262178 LCM262178 KSQ262178 KIU262178 JYY262178 JPC262178 JFG262178 IVK262178 ILO262178 IBS262178 HRW262178 HIA262178 GYE262178 GOI262178 GEM262178 FUQ262178 FKU262178 FAY262178 ERC262178 EHG262178 DXK262178 DNO262178 DDS262178 CTW262178 CKA262178 CAE262178 BQI262178 BGM262178 AWQ262178 AMU262178 ACY262178 TC262178 JG262178 K262178 WVS196642 WLW196642 WCA196642 VSE196642 VII196642 UYM196642 UOQ196642 UEU196642 TUY196642 TLC196642 TBG196642 SRK196642 SHO196642 RXS196642 RNW196642 REA196642 QUE196642 QKI196642 QAM196642 PQQ196642 PGU196642 OWY196642 ONC196642 ODG196642 NTK196642 NJO196642 MZS196642 MPW196642 MGA196642 LWE196642 LMI196642 LCM196642 KSQ196642 KIU196642 JYY196642 JPC196642 JFG196642 IVK196642 ILO196642 IBS196642 HRW196642 HIA196642 GYE196642 GOI196642 GEM196642 FUQ196642 FKU196642 FAY196642 ERC196642 EHG196642 DXK196642 DNO196642 DDS196642 CTW196642 CKA196642 CAE196642 BQI196642 BGM196642 AWQ196642 AMU196642 ACY196642 TC196642 JG196642 K196642 WVS131106 WLW131106 WCA131106 VSE131106 VII131106 UYM131106 UOQ131106 UEU131106 TUY131106 TLC131106 TBG131106 SRK131106 SHO131106 RXS131106 RNW131106 REA131106 QUE131106 QKI131106 QAM131106 PQQ131106 PGU131106 OWY131106 ONC131106 ODG131106 NTK131106 NJO131106 MZS131106 MPW131106 MGA131106 LWE131106 LMI131106 LCM131106 KSQ131106 KIU131106 JYY131106 JPC131106 JFG131106 IVK131106 ILO131106 IBS131106 HRW131106 HIA131106 GYE131106 GOI131106 GEM131106 FUQ131106 FKU131106 FAY131106 ERC131106 EHG131106 DXK131106 DNO131106 DDS131106 CTW131106 CKA131106 CAE131106 BQI131106 BGM131106 AWQ131106 AMU131106 ACY131106 TC131106 JG131106 K131106 WVS65570 WLW65570 WCA65570 VSE65570 VII65570 UYM65570 UOQ65570 UEU65570 TUY65570 TLC65570 TBG65570 SRK65570 SHO65570 RXS65570 RNW65570 REA65570 QUE65570 QKI65570 QAM65570 PQQ65570 PGU65570 OWY65570 ONC65570 ODG65570 NTK65570 NJO65570 MZS65570 MPW65570 MGA65570 LWE65570 LMI65570 LCM65570 KSQ65570 KIU65570 JYY65570 JPC65570 JFG65570 IVK65570 ILO65570 IBS65570 HRW65570 HIA65570 GYE65570 GOI65570 GEM65570 FUQ65570 FKU65570 FAY65570 ERC65570 EHG65570 DXK65570 DNO65570 DDS65570 CTW65570 CKA65570 CAE65570 BQI65570 BGM65570 AWQ65570 AMU65570 ACY65570 TC65570 JG65570 K65570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JG9 K9 WVQ983084 WLU983084 WBY983084 VSC983084 VIG983084 UYK983084 UOO983084 UES983084 TUW983084 TLA983084 TBE983084 SRI983084 SHM983084 RXQ983084 RNU983084 RDY983084 QUC983084 QKG983084 QAK983084 PQO983084 PGS983084 OWW983084 ONA983084 ODE983084 NTI983084 NJM983084 MZQ983084 MPU983084 MFY983084 LWC983084 LMG983084 LCK983084 KSO983084 KIS983084 JYW983084 JPA983084 JFE983084 IVI983084 ILM983084 IBQ983084 HRU983084 HHY983084 GYC983084 GOG983084 GEK983084 FUO983084 FKS983084 FAW983084 ERA983084 EHE983084 DXI983084 DNM983084 DDQ983084 CTU983084 CJY983084 CAC983084 BQG983084 BGK983084 AWO983084 AMS983084 ACW983084 TA983084 JE983084 I983084 WVQ917548 WLU917548 WBY917548 VSC917548 VIG917548 UYK917548 UOO917548 UES917548 TUW917548 TLA917548 TBE917548 SRI917548 SHM917548 RXQ917548 RNU917548 RDY917548 QUC917548 QKG917548 QAK917548 PQO917548 PGS917548 OWW917548 ONA917548 ODE917548 NTI917548 NJM917548 MZQ917548 MPU917548 MFY917548 LWC917548 LMG917548 LCK917548 KSO917548 KIS917548 JYW917548 JPA917548 JFE917548 IVI917548 ILM917548 IBQ917548 HRU917548 HHY917548 GYC917548 GOG917548 GEK917548 FUO917548 FKS917548 FAW917548 ERA917548 EHE917548 DXI917548 DNM917548 DDQ917548 CTU917548 CJY917548 CAC917548 BQG917548 BGK917548 AWO917548 AMS917548 ACW917548 TA917548 JE917548 I917548 WVQ852012 WLU852012 WBY852012 VSC852012 VIG852012 UYK852012 UOO852012 UES852012 TUW852012 TLA852012 TBE852012 SRI852012 SHM852012 RXQ852012 RNU852012 RDY852012 QUC852012 QKG852012 QAK852012 PQO852012 PGS852012 OWW852012 ONA852012 ODE852012 NTI852012 NJM852012 MZQ852012 MPU852012 MFY852012 LWC852012 LMG852012 LCK852012 KSO852012 KIS852012 JYW852012 JPA852012 JFE852012 IVI852012 ILM852012 IBQ852012 HRU852012 HHY852012 GYC852012 GOG852012 GEK852012 FUO852012 FKS852012 FAW852012 ERA852012 EHE852012 DXI852012 DNM852012 DDQ852012 CTU852012 CJY852012 CAC852012 BQG852012 BGK852012 AWO852012 AMS852012 ACW852012 TA852012 JE852012 I852012 WVQ786476 WLU786476 WBY786476 VSC786476 VIG786476 UYK786476 UOO786476 UES786476 TUW786476 TLA786476 TBE786476 SRI786476 SHM786476 RXQ786476 RNU786476 RDY786476 QUC786476 QKG786476 QAK786476 PQO786476 PGS786476 OWW786476 ONA786476 ODE786476 NTI786476 NJM786476 MZQ786476 MPU786476 MFY786476 LWC786476 LMG786476 LCK786476 KSO786476 KIS786476 JYW786476 JPA786476 JFE786476 IVI786476 ILM786476 IBQ786476 HRU786476 HHY786476 GYC786476 GOG786476 GEK786476 FUO786476 FKS786476 FAW786476 ERA786476 EHE786476 DXI786476 DNM786476 DDQ786476 CTU786476 CJY786476 CAC786476 BQG786476 BGK786476 AWO786476 AMS786476 ACW786476 TA786476 JE786476 I786476 WVQ720940 WLU720940 WBY720940 VSC720940 VIG720940 UYK720940 UOO720940 UES720940 TUW720940 TLA720940 TBE720940 SRI720940 SHM720940 RXQ720940 RNU720940 RDY720940 QUC720940 QKG720940 QAK720940 PQO720940 PGS720940 OWW720940 ONA720940 ODE720940 NTI720940 NJM720940 MZQ720940 MPU720940 MFY720940 LWC720940 LMG720940 LCK720940 KSO720940 KIS720940 JYW720940 JPA720940 JFE720940 IVI720940 ILM720940 IBQ720940 HRU720940 HHY720940 GYC720940 GOG720940 GEK720940 FUO720940 FKS720940 FAW720940 ERA720940 EHE720940 DXI720940 DNM720940 DDQ720940 CTU720940 CJY720940 CAC720940 BQG720940 BGK720940 AWO720940 AMS720940 ACW720940 TA720940 JE720940 I720940 WVQ655404 WLU655404 WBY655404 VSC655404 VIG655404 UYK655404 UOO655404 UES655404 TUW655404 TLA655404 TBE655404 SRI655404 SHM655404 RXQ655404 RNU655404 RDY655404 QUC655404 QKG655404 QAK655404 PQO655404 PGS655404 OWW655404 ONA655404 ODE655404 NTI655404 NJM655404 MZQ655404 MPU655404 MFY655404 LWC655404 LMG655404 LCK655404 KSO655404 KIS655404 JYW655404 JPA655404 JFE655404 IVI655404 ILM655404 IBQ655404 HRU655404 HHY655404 GYC655404 GOG655404 GEK655404 FUO655404 FKS655404 FAW655404 ERA655404 EHE655404 DXI655404 DNM655404 DDQ655404 CTU655404 CJY655404 CAC655404 BQG655404 BGK655404 AWO655404 AMS655404 ACW655404 TA655404 JE655404 I655404 WVQ589868 WLU589868 WBY589868 VSC589868 VIG589868 UYK589868 UOO589868 UES589868 TUW589868 TLA589868 TBE589868 SRI589868 SHM589868 RXQ589868 RNU589868 RDY589868 QUC589868 QKG589868 QAK589868 PQO589868 PGS589868 OWW589868 ONA589868 ODE589868 NTI589868 NJM589868 MZQ589868 MPU589868 MFY589868 LWC589868 LMG589868 LCK589868 KSO589868 KIS589868 JYW589868 JPA589868 JFE589868 IVI589868 ILM589868 IBQ589868 HRU589868 HHY589868 GYC589868 GOG589868 GEK589868 FUO589868 FKS589868 FAW589868 ERA589868 EHE589868 DXI589868 DNM589868 DDQ589868 CTU589868 CJY589868 CAC589868 BQG589868 BGK589868 AWO589868 AMS589868 ACW589868 TA589868 JE589868 I589868 WVQ524332 WLU524332 WBY524332 VSC524332 VIG524332 UYK524332 UOO524332 UES524332 TUW524332 TLA524332 TBE524332 SRI524332 SHM524332 RXQ524332 RNU524332 RDY524332 QUC524332 QKG524332 QAK524332 PQO524332 PGS524332 OWW524332 ONA524332 ODE524332 NTI524332 NJM524332 MZQ524332 MPU524332 MFY524332 LWC524332 LMG524332 LCK524332 KSO524332 KIS524332 JYW524332 JPA524332 JFE524332 IVI524332 ILM524332 IBQ524332 HRU524332 HHY524332 GYC524332 GOG524332 GEK524332 FUO524332 FKS524332 FAW524332 ERA524332 EHE524332 DXI524332 DNM524332 DDQ524332 CTU524332 CJY524332 CAC524332 BQG524332 BGK524332 AWO524332 AMS524332 ACW524332 TA524332 JE524332 I524332 WVQ458796 WLU458796 WBY458796 VSC458796 VIG458796 UYK458796 UOO458796 UES458796 TUW458796 TLA458796 TBE458796 SRI458796 SHM458796 RXQ458796 RNU458796 RDY458796 QUC458796 QKG458796 QAK458796 PQO458796 PGS458796 OWW458796 ONA458796 ODE458796 NTI458796 NJM458796 MZQ458796 MPU458796 MFY458796 LWC458796 LMG458796 LCK458796 KSO458796 KIS458796 JYW458796 JPA458796 JFE458796 IVI458796 ILM458796 IBQ458796 HRU458796 HHY458796 GYC458796 GOG458796 GEK458796 FUO458796 FKS458796 FAW458796 ERA458796 EHE458796 DXI458796 DNM458796 DDQ458796 CTU458796 CJY458796 CAC458796 BQG458796 BGK458796 AWO458796 AMS458796 ACW458796 TA458796 JE458796 I458796 WVQ393260 WLU393260 WBY393260 VSC393260 VIG393260 UYK393260 UOO393260 UES393260 TUW393260 TLA393260 TBE393260 SRI393260 SHM393260 RXQ393260 RNU393260 RDY393260 QUC393260 QKG393260 QAK393260 PQO393260 PGS393260 OWW393260 ONA393260 ODE393260 NTI393260 NJM393260 MZQ393260 MPU393260 MFY393260 LWC393260 LMG393260 LCK393260 KSO393260 KIS393260 JYW393260 JPA393260 JFE393260 IVI393260 ILM393260 IBQ393260 HRU393260 HHY393260 GYC393260 GOG393260 GEK393260 FUO393260 FKS393260 FAW393260 ERA393260 EHE393260 DXI393260 DNM393260 DDQ393260 CTU393260 CJY393260 CAC393260 BQG393260 BGK393260 AWO393260 AMS393260 ACW393260 TA393260 JE393260 I393260 WVQ327724 WLU327724 WBY327724 VSC327724 VIG327724 UYK327724 UOO327724 UES327724 TUW327724 TLA327724 TBE327724 SRI327724 SHM327724 RXQ327724 RNU327724 RDY327724 QUC327724 QKG327724 QAK327724 PQO327724 PGS327724 OWW327724 ONA327724 ODE327724 NTI327724 NJM327724 MZQ327724 MPU327724 MFY327724 LWC327724 LMG327724 LCK327724 KSO327724 KIS327724 JYW327724 JPA327724 JFE327724 IVI327724 ILM327724 IBQ327724 HRU327724 HHY327724 GYC327724 GOG327724 GEK327724 FUO327724 FKS327724 FAW327724 ERA327724 EHE327724 DXI327724 DNM327724 DDQ327724 CTU327724 CJY327724 CAC327724 BQG327724 BGK327724 AWO327724 AMS327724 ACW327724 TA327724 JE327724 I327724 WVQ262188 WLU262188 WBY262188 VSC262188 VIG262188 UYK262188 UOO262188 UES262188 TUW262188 TLA262188 TBE262188 SRI262188 SHM262188 RXQ262188 RNU262188 RDY262188 QUC262188 QKG262188 QAK262188 PQO262188 PGS262188 OWW262188 ONA262188 ODE262188 NTI262188 NJM262188 MZQ262188 MPU262188 MFY262188 LWC262188 LMG262188 LCK262188 KSO262188 KIS262188 JYW262188 JPA262188 JFE262188 IVI262188 ILM262188 IBQ262188 HRU262188 HHY262188 GYC262188 GOG262188 GEK262188 FUO262188 FKS262188 FAW262188 ERA262188 EHE262188 DXI262188 DNM262188 DDQ262188 CTU262188 CJY262188 CAC262188 BQG262188 BGK262188 AWO262188 AMS262188 ACW262188 TA262188 JE262188 I262188 WVQ196652 WLU196652 WBY196652 VSC196652 VIG196652 UYK196652 UOO196652 UES196652 TUW196652 TLA196652 TBE196652 SRI196652 SHM196652 RXQ196652 RNU196652 RDY196652 QUC196652 QKG196652 QAK196652 PQO196652 PGS196652 OWW196652 ONA196652 ODE196652 NTI196652 NJM196652 MZQ196652 MPU196652 MFY196652 LWC196652 LMG196652 LCK196652 KSO196652 KIS196652 JYW196652 JPA196652 JFE196652 IVI196652 ILM196652 IBQ196652 HRU196652 HHY196652 GYC196652 GOG196652 GEK196652 FUO196652 FKS196652 FAW196652 ERA196652 EHE196652 DXI196652 DNM196652 DDQ196652 CTU196652 CJY196652 CAC196652 BQG196652 BGK196652 AWO196652 AMS196652 ACW196652 TA196652 JE196652 I196652 WVQ131116 WLU131116 WBY131116 VSC131116 VIG131116 UYK131116 UOO131116 UES131116 TUW131116 TLA131116 TBE131116 SRI131116 SHM131116 RXQ131116 RNU131116 RDY131116 QUC131116 QKG131116 QAK131116 PQO131116 PGS131116 OWW131116 ONA131116 ODE131116 NTI131116 NJM131116 MZQ131116 MPU131116 MFY131116 LWC131116 LMG131116 LCK131116 KSO131116 KIS131116 JYW131116 JPA131116 JFE131116 IVI131116 ILM131116 IBQ131116 HRU131116 HHY131116 GYC131116 GOG131116 GEK131116 FUO131116 FKS131116 FAW131116 ERA131116 EHE131116 DXI131116 DNM131116 DDQ131116 CTU131116 CJY131116 CAC131116 BQG131116 BGK131116 AWO131116 AMS131116 ACW131116 TA131116 JE131116 I131116 WVQ65580 WLU65580 WBY65580 VSC65580 VIG65580 UYK65580 UOO65580 UES65580 TUW65580 TLA65580 TBE65580 SRI65580 SHM65580 RXQ65580 RNU65580 RDY65580 QUC65580 QKG65580 QAK65580 PQO65580 PGS65580 OWW65580 ONA65580 ODE65580 NTI65580 NJM65580 MZQ65580 MPU65580 MFY65580 LWC65580 LMG65580 LCK65580 KSO65580 KIS65580 JYW65580 JPA65580 JFE65580 IVI65580 ILM65580 IBQ65580 HRU65580 HHY65580 GYC65580 GOG65580 GEK65580 FUO65580 FKS65580 FAW65580 ERA65580 EHE65580 DXI65580 DNM65580 DDQ65580 CTU65580 CJY65580 CAC65580 BQG65580 BGK65580 AWO65580 AMS65580 ACW65580 TA65580 JE65580 I65580 WVQ46 WLU46 WBY46 VSC46 VIG46 UYK46 UOO46 UES46 TUW46 TLA46 TBE46 SRI46 SHM46 RXQ46 RNU46 RDY46 QUC46 QKG46 QAK46 PQO46 PGS46 OWW46 ONA46 ODE46 NTI46 NJM46 MZQ46 MPU46 MFY46 LWC46 LMG46 LCK46 KSO46 KIS46 JYW46 JPA46 JFE46 IVI46 ILM46 IBQ46 HRU46 HHY46 GYC46 GOG46 GEK46 FUO46 FKS46 FAW46 ERA46 EHE46 DXI46 DNM46 DDQ46 CTU46 CJY46 CAC46 BQG46 BGK46 AWO46 AMS46 ACW46 TA46 JE46 I46 WVS983084 WLW983084 WCA983084 VSE983084 VII983084 UYM983084 UOQ983084 UEU983084 TUY983084 TLC983084 TBG983084 SRK983084 SHO983084 RXS983084 RNW983084 REA983084 QUE983084 QKI983084 QAM983084 PQQ983084 PGU983084 OWY983084 ONC983084 ODG983084 NTK983084 NJO983084 MZS983084 MPW983084 MGA983084 LWE983084 LMI983084 LCM983084 KSQ983084 KIU983084 JYY983084 JPC983084 JFG983084 IVK983084 ILO983084 IBS983084 HRW983084 HIA983084 GYE983084 GOI983084 GEM983084 FUQ983084 FKU983084 FAY983084 ERC983084 EHG983084 DXK983084 DNO983084 DDS983084 CTW983084 CKA983084 CAE983084 BQI983084 BGM983084 AWQ983084 AMU983084 ACY983084 TC983084 JG983084 K983084 WVS917548 WLW917548 WCA917548 VSE917548 VII917548 UYM917548 UOQ917548 UEU917548 TUY917548 TLC917548 TBG917548 SRK917548 SHO917548 RXS917548 RNW917548 REA917548 QUE917548 QKI917548 QAM917548 PQQ917548 PGU917548 OWY917548 ONC917548 ODG917548 NTK917548 NJO917548 MZS917548 MPW917548 MGA917548 LWE917548 LMI917548 LCM917548 KSQ917548 KIU917548 JYY917548 JPC917548 JFG917548 IVK917548 ILO917548 IBS917548 HRW917548 HIA917548 GYE917548 GOI917548 GEM917548 FUQ917548 FKU917548 FAY917548 ERC917548 EHG917548 DXK917548 DNO917548 DDS917548 CTW917548 CKA917548 CAE917548 BQI917548 BGM917548 AWQ917548 AMU917548 ACY917548 TC917548 JG917548 K917548 WVS852012 WLW852012 WCA852012 VSE852012 VII852012 UYM852012 UOQ852012 UEU852012 TUY852012 TLC852012 TBG852012 SRK852012 SHO852012 RXS852012 RNW852012 REA852012 QUE852012 QKI852012 QAM852012 PQQ852012 PGU852012 OWY852012 ONC852012 ODG852012 NTK852012 NJO852012 MZS852012 MPW852012 MGA852012 LWE852012 LMI852012 LCM852012 KSQ852012 KIU852012 JYY852012 JPC852012 JFG852012 IVK852012 ILO852012 IBS852012 HRW852012 HIA852012 GYE852012 GOI852012 GEM852012 FUQ852012 FKU852012 FAY852012 ERC852012 EHG852012 DXK852012 DNO852012 DDS852012 CTW852012 CKA852012 CAE852012 BQI852012 BGM852012 AWQ852012 AMU852012 ACY852012 TC852012 JG852012 K852012 WVS786476 WLW786476 WCA786476 VSE786476 VII786476 UYM786476 UOQ786476 UEU786476 TUY786476 TLC786476 TBG786476 SRK786476 SHO786476 RXS786476 RNW786476 REA786476 QUE786476 QKI786476 QAM786476 PQQ786476 PGU786476 OWY786476 ONC786476 ODG786476 NTK786476 NJO786476 MZS786476 MPW786476 MGA786476 LWE786476 LMI786476 LCM786476 KSQ786476 KIU786476 JYY786476 JPC786476 JFG786476 IVK786476 ILO786476 IBS786476 HRW786476 HIA786476 GYE786476 GOI786476 GEM786476 FUQ786476 FKU786476 FAY786476 ERC786476 EHG786476 DXK786476 DNO786476 DDS786476 CTW786476 CKA786476 CAE786476 BQI786476 BGM786476 AWQ786476 AMU786476 ACY786476 TC786476 JG786476 K786476 WVS720940 WLW720940 WCA720940 VSE720940 VII720940 UYM720940 UOQ720940 UEU720940 TUY720940 TLC720940 TBG720940 SRK720940 SHO720940 RXS720940 RNW720940 REA720940 QUE720940 QKI720940 QAM720940 PQQ720940 PGU720940 OWY720940 ONC720940 ODG720940 NTK720940 NJO720940 MZS720940 MPW720940 MGA720940 LWE720940 LMI720940 LCM720940 KSQ720940 KIU720940 JYY720940 JPC720940 JFG720940 IVK720940 ILO720940 IBS720940 HRW720940 HIA720940 GYE720940 GOI720940 GEM720940 FUQ720940 FKU720940 FAY720940 ERC720940 EHG720940 DXK720940 DNO720940 DDS720940 CTW720940 CKA720940 CAE720940 BQI720940 BGM720940 AWQ720940 AMU720940 ACY720940 TC720940 JG720940 K720940 WVS655404 WLW655404 WCA655404 VSE655404 VII655404 UYM655404 UOQ655404 UEU655404 TUY655404 TLC655404 TBG655404 SRK655404 SHO655404 RXS655404 RNW655404 REA655404 QUE655404 QKI655404 QAM655404 PQQ655404 PGU655404 OWY655404 ONC655404 ODG655404 NTK655404 NJO655404 MZS655404 MPW655404 MGA655404 LWE655404 LMI655404 LCM655404 KSQ655404 KIU655404 JYY655404 JPC655404 JFG655404 IVK655404 ILO655404 IBS655404 HRW655404 HIA655404 GYE655404 GOI655404 GEM655404 FUQ655404 FKU655404 FAY655404 ERC655404 EHG655404 DXK655404 DNO655404 DDS655404 CTW655404 CKA655404 CAE655404 BQI655404 BGM655404 AWQ655404 AMU655404 ACY655404 TC655404 JG655404 K655404 WVS589868 WLW589868 WCA589868 VSE589868 VII589868 UYM589868 UOQ589868 UEU589868 TUY589868 TLC589868 TBG589868 SRK589868 SHO589868 RXS589868 RNW589868 REA589868 QUE589868 QKI589868 QAM589868 PQQ589868 PGU589868 OWY589868 ONC589868 ODG589868 NTK589868 NJO589868 MZS589868 MPW589868 MGA589868 LWE589868 LMI589868 LCM589868 KSQ589868 KIU589868 JYY589868 JPC589868 JFG589868 IVK589868 ILO589868 IBS589868 HRW589868 HIA589868 GYE589868 GOI589868 GEM589868 FUQ589868 FKU589868 FAY589868 ERC589868 EHG589868 DXK589868 DNO589868 DDS589868 CTW589868 CKA589868 CAE589868 BQI589868 BGM589868 AWQ589868 AMU589868 ACY589868 TC589868 JG589868 K589868 WVS524332 WLW524332 WCA524332 VSE524332 VII524332 UYM524332 UOQ524332 UEU524332 TUY524332 TLC524332 TBG524332 SRK524332 SHO524332 RXS524332 RNW524332 REA524332 QUE524332 QKI524332 QAM524332 PQQ524332 PGU524332 OWY524332 ONC524332 ODG524332 NTK524332 NJO524332 MZS524332 MPW524332 MGA524332 LWE524332 LMI524332 LCM524332 KSQ524332 KIU524332 JYY524332 JPC524332 JFG524332 IVK524332 ILO524332 IBS524332 HRW524332 HIA524332 GYE524332 GOI524332 GEM524332 FUQ524332 FKU524332 FAY524332 ERC524332 EHG524332 DXK524332 DNO524332 DDS524332 CTW524332 CKA524332 CAE524332 BQI524332 BGM524332 AWQ524332 AMU524332 ACY524332 TC524332 JG524332 K524332 WVS458796 WLW458796 WCA458796 VSE458796 VII458796 UYM458796 UOQ458796 UEU458796 TUY458796 TLC458796 TBG458796 SRK458796 SHO458796 RXS458796 RNW458796 REA458796 QUE458796 QKI458796 QAM458796 PQQ458796 PGU458796 OWY458796 ONC458796 ODG458796 NTK458796 NJO458796 MZS458796 MPW458796 MGA458796 LWE458796 LMI458796 LCM458796 KSQ458796 KIU458796 JYY458796 JPC458796 JFG458796 IVK458796 ILO458796 IBS458796 HRW458796 HIA458796 GYE458796 GOI458796 GEM458796 FUQ458796 FKU458796 FAY458796 ERC458796 EHG458796 DXK458796 DNO458796 DDS458796 CTW458796 CKA458796 CAE458796 BQI458796 BGM458796 AWQ458796 AMU458796 ACY458796 TC458796 JG458796 K458796 WVS393260 WLW393260 WCA393260 VSE393260 VII393260 UYM393260 UOQ393260 UEU393260 TUY393260 TLC393260 TBG393260 SRK393260 SHO393260 RXS393260 RNW393260 REA393260 QUE393260 QKI393260 QAM393260 PQQ393260 PGU393260 OWY393260 ONC393260 ODG393260 NTK393260 NJO393260 MZS393260 MPW393260 MGA393260 LWE393260 LMI393260 LCM393260 KSQ393260 KIU393260 JYY393260 JPC393260 JFG393260 IVK393260 ILO393260 IBS393260 HRW393260 HIA393260 GYE393260 GOI393260 GEM393260 FUQ393260 FKU393260 FAY393260 ERC393260 EHG393260 DXK393260 DNO393260 DDS393260 CTW393260 CKA393260 CAE393260 BQI393260 BGM393260 AWQ393260 AMU393260 ACY393260 TC393260 JG393260 K393260 WVS327724 WLW327724 WCA327724 VSE327724 VII327724 UYM327724 UOQ327724 UEU327724 TUY327724 TLC327724 TBG327724 SRK327724 SHO327724 RXS327724 RNW327724 REA327724 QUE327724 QKI327724 QAM327724 PQQ327724 PGU327724 OWY327724 ONC327724 ODG327724 NTK327724 NJO327724 MZS327724 MPW327724 MGA327724 LWE327724 LMI327724 LCM327724 KSQ327724 KIU327724 JYY327724 JPC327724 JFG327724 IVK327724 ILO327724 IBS327724 HRW327724 HIA327724 GYE327724 GOI327724 GEM327724 FUQ327724 FKU327724 FAY327724 ERC327724 EHG327724 DXK327724 DNO327724 DDS327724 CTW327724 CKA327724 CAE327724 BQI327724 BGM327724 AWQ327724 AMU327724 ACY327724 TC327724 JG327724 K327724 WVS262188 WLW262188 WCA262188 VSE262188 VII262188 UYM262188 UOQ262188 UEU262188 TUY262188 TLC262188 TBG262188 SRK262188 SHO262188 RXS262188 RNW262188 REA262188 QUE262188 QKI262188 QAM262188 PQQ262188 PGU262188 OWY262188 ONC262188 ODG262188 NTK262188 NJO262188 MZS262188 MPW262188 MGA262188 LWE262188 LMI262188 LCM262188 KSQ262188 KIU262188 JYY262188 JPC262188 JFG262188 IVK262188 ILO262188 IBS262188 HRW262188 HIA262188 GYE262188 GOI262188 GEM262188 FUQ262188 FKU262188 FAY262188 ERC262188 EHG262188 DXK262188 DNO262188 DDS262188 CTW262188 CKA262188 CAE262188 BQI262188 BGM262188 AWQ262188 AMU262188 ACY262188 TC262188 JG262188 K262188 WVS196652 WLW196652 WCA196652 VSE196652 VII196652 UYM196652 UOQ196652 UEU196652 TUY196652 TLC196652 TBG196652 SRK196652 SHO196652 RXS196652 RNW196652 REA196652 QUE196652 QKI196652 QAM196652 PQQ196652 PGU196652 OWY196652 ONC196652 ODG196652 NTK196652 NJO196652 MZS196652 MPW196652 MGA196652 LWE196652 LMI196652 LCM196652 KSQ196652 KIU196652 JYY196652 JPC196652 JFG196652 IVK196652 ILO196652 IBS196652 HRW196652 HIA196652 GYE196652 GOI196652 GEM196652 FUQ196652 FKU196652 FAY196652 ERC196652 EHG196652 DXK196652 DNO196652 DDS196652 CTW196652 CKA196652 CAE196652 BQI196652 BGM196652 AWQ196652 AMU196652 ACY196652 TC196652 JG196652 K196652 WVS131116 WLW131116 WCA131116 VSE131116 VII131116 UYM131116 UOQ131116 UEU131116 TUY131116 TLC131116 TBG131116 SRK131116 SHO131116 RXS131116 RNW131116 REA131116 QUE131116 QKI131116 QAM131116 PQQ131116 PGU131116 OWY131116 ONC131116 ODG131116 NTK131116 NJO131116 MZS131116 MPW131116 MGA131116 LWE131116 LMI131116 LCM131116 KSQ131116 KIU131116 JYY131116 JPC131116 JFG131116 IVK131116 ILO131116 IBS131116 HRW131116 HIA131116 GYE131116 GOI131116 GEM131116 FUQ131116 FKU131116 FAY131116 ERC131116 EHG131116 DXK131116 DNO131116 DDS131116 CTW131116 CKA131116 CAE131116 BQI131116 BGM131116 AWQ131116 AMU131116 ACY131116 TC131116 JG131116 K131116 WVS65580 WLW65580 WCA65580 VSE65580 VII65580 UYM65580 UOQ65580 UEU65580 TUY65580 TLC65580 TBG65580 SRK65580 SHO65580 RXS65580 RNW65580 REA65580 QUE65580 QKI65580 QAM65580 PQQ65580 PGU65580 OWY65580 ONC65580 ODG65580 NTK65580 NJO65580 MZS65580 MPW65580 MGA65580 LWE65580 LMI65580 LCM65580 KSQ65580 KIU65580 JYY65580 JPC65580 JFG65580 IVK65580 ILO65580 IBS65580 HRW65580 HIA65580 GYE65580 GOI65580 GEM65580 FUQ65580 FKU65580 FAY65580 ERC65580 EHG65580 DXK65580 DNO65580 DDS65580 CTW65580 CKA65580 CAE65580 BQI65580 BGM65580 AWQ65580 AMU65580 ACY65580 TC65580 JG65580 K65580 WVS46 WLW46 WCA46 VSE46 VII46 UYM46 UOQ46 UEU46 TUY46 TLC46 TBG46 SRK46 SHO46 RXS46 RNW46 REA46 QUE46 QKI46 QAM46 PQQ46 PGU46 OWY46 ONC46 ODG46 NTK46 NJO46 MZS46 MPW46 MGA46 LWE46 LMI46 LCM46 KSQ46 KIU46 JYY46 JPC46 JFG46 IVK46 ILO46 IBS46 HRW46 HIA46 GYE46 GOI46 GEM46 FUQ46 FKU46 FAY46 ERC46 EHG46 DXK46 DNO46 DDS46 CTW46 CKA46 CAE46 BQI46 BGM46 AWQ46 AMU46 ACY46 TC46 JG46 K46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K983082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K917546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K852010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K786474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K720938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K655402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K589866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K524330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K458794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K393258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K327722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K262186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K196650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K131114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K65578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JG13 K13 WVQ983082 WLU983082 WBY983082 VSC983082 VIG983082 UYK983082 UOO983082 UES983082 TUW983082 TLA983082 TBE983082 SRI983082 SHM983082 RXQ983082 RNU983082 RDY983082 QUC983082 QKG983082 QAK983082 PQO983082 PGS983082 OWW983082 ONA983082 ODE983082 NTI983082 NJM983082 MZQ983082 MPU983082 MFY983082 LWC983082 LMG983082 LCK983082 KSO983082 KIS983082 JYW983082 JPA983082 JFE983082 IVI983082 ILM983082 IBQ983082 HRU983082 HHY983082 GYC983082 GOG983082 GEK983082 FUO983082 FKS983082 FAW983082 ERA983082 EHE983082 DXI983082 DNM983082 DDQ983082 CTU983082 CJY983082 CAC983082 BQG983082 BGK983082 AWO983082 AMS983082 ACW983082 TA983082 JE983082 I983082 WVQ917546 WLU917546 WBY917546 VSC917546 VIG917546 UYK917546 UOO917546 UES917546 TUW917546 TLA917546 TBE917546 SRI917546 SHM917546 RXQ917546 RNU917546 RDY917546 QUC917546 QKG917546 QAK917546 PQO917546 PGS917546 OWW917546 ONA917546 ODE917546 NTI917546 NJM917546 MZQ917546 MPU917546 MFY917546 LWC917546 LMG917546 LCK917546 KSO917546 KIS917546 JYW917546 JPA917546 JFE917546 IVI917546 ILM917546 IBQ917546 HRU917546 HHY917546 GYC917546 GOG917546 GEK917546 FUO917546 FKS917546 FAW917546 ERA917546 EHE917546 DXI917546 DNM917546 DDQ917546 CTU917546 CJY917546 CAC917546 BQG917546 BGK917546 AWO917546 AMS917546 ACW917546 TA917546 JE917546 I917546 WVQ852010 WLU852010 WBY852010 VSC852010 VIG852010 UYK852010 UOO852010 UES852010 TUW852010 TLA852010 TBE852010 SRI852010 SHM852010 RXQ852010 RNU852010 RDY852010 QUC852010 QKG852010 QAK852010 PQO852010 PGS852010 OWW852010 ONA852010 ODE852010 NTI852010 NJM852010 MZQ852010 MPU852010 MFY852010 LWC852010 LMG852010 LCK852010 KSO852010 KIS852010 JYW852010 JPA852010 JFE852010 IVI852010 ILM852010 IBQ852010 HRU852010 HHY852010 GYC852010 GOG852010 GEK852010 FUO852010 FKS852010 FAW852010 ERA852010 EHE852010 DXI852010 DNM852010 DDQ852010 CTU852010 CJY852010 CAC852010 BQG852010 BGK852010 AWO852010 AMS852010 ACW852010 TA852010 JE852010 I852010 WVQ786474 WLU786474 WBY786474 VSC786474 VIG786474 UYK786474 UOO786474 UES786474 TUW786474 TLA786474 TBE786474 SRI786474 SHM786474 RXQ786474 RNU786474 RDY786474 QUC786474 QKG786474 QAK786474 PQO786474 PGS786474 OWW786474 ONA786474 ODE786474 NTI786474 NJM786474 MZQ786474 MPU786474 MFY786474 LWC786474 LMG786474 LCK786474 KSO786474 KIS786474 JYW786474 JPA786474 JFE786474 IVI786474 ILM786474 IBQ786474 HRU786474 HHY786474 GYC786474 GOG786474 GEK786474 FUO786474 FKS786474 FAW786474 ERA786474 EHE786474 DXI786474 DNM786474 DDQ786474 CTU786474 CJY786474 CAC786474 BQG786474 BGK786474 AWO786474 AMS786474 ACW786474 TA786474 JE786474 I786474 WVQ720938 WLU720938 WBY720938 VSC720938 VIG720938 UYK720938 UOO720938 UES720938 TUW720938 TLA720938 TBE720938 SRI720938 SHM720938 RXQ720938 RNU720938 RDY720938 QUC720938 QKG720938 QAK720938 PQO720938 PGS720938 OWW720938 ONA720938 ODE720938 NTI720938 NJM720938 MZQ720938 MPU720938 MFY720938 LWC720938 LMG720938 LCK720938 KSO720938 KIS720938 JYW720938 JPA720938 JFE720938 IVI720938 ILM720938 IBQ720938 HRU720938 HHY720938 GYC720938 GOG720938 GEK720938 FUO720938 FKS720938 FAW720938 ERA720938 EHE720938 DXI720938 DNM720938 DDQ720938 CTU720938 CJY720938 CAC720938 BQG720938 BGK720938 AWO720938 AMS720938 ACW720938 TA720938 JE720938 I720938 WVQ655402 WLU655402 WBY655402 VSC655402 VIG655402 UYK655402 UOO655402 UES655402 TUW655402 TLA655402 TBE655402 SRI655402 SHM655402 RXQ655402 RNU655402 RDY655402 QUC655402 QKG655402 QAK655402 PQO655402 PGS655402 OWW655402 ONA655402 ODE655402 NTI655402 NJM655402 MZQ655402 MPU655402 MFY655402 LWC655402 LMG655402 LCK655402 KSO655402 KIS655402 JYW655402 JPA655402 JFE655402 IVI655402 ILM655402 IBQ655402 HRU655402 HHY655402 GYC655402 GOG655402 GEK655402 FUO655402 FKS655402 FAW655402 ERA655402 EHE655402 DXI655402 DNM655402 DDQ655402 CTU655402 CJY655402 CAC655402 BQG655402 BGK655402 AWO655402 AMS655402 ACW655402 TA655402 JE655402 I655402 WVQ589866 WLU589866 WBY589866 VSC589866 VIG589866 UYK589866 UOO589866 UES589866 TUW589866 TLA589866 TBE589866 SRI589866 SHM589866 RXQ589866 RNU589866 RDY589866 QUC589866 QKG589866 QAK589866 PQO589866 PGS589866 OWW589866 ONA589866 ODE589866 NTI589866 NJM589866 MZQ589866 MPU589866 MFY589866 LWC589866 LMG589866 LCK589866 KSO589866 KIS589866 JYW589866 JPA589866 JFE589866 IVI589866 ILM589866 IBQ589866 HRU589866 HHY589866 GYC589866 GOG589866 GEK589866 FUO589866 FKS589866 FAW589866 ERA589866 EHE589866 DXI589866 DNM589866 DDQ589866 CTU589866 CJY589866 CAC589866 BQG589866 BGK589866 AWO589866 AMS589866 ACW589866 TA589866 JE589866 I589866 WVQ524330 WLU524330 WBY524330 VSC524330 VIG524330 UYK524330 UOO524330 UES524330 TUW524330 TLA524330 TBE524330 SRI524330 SHM524330 RXQ524330 RNU524330 RDY524330 QUC524330 QKG524330 QAK524330 PQO524330 PGS524330 OWW524330 ONA524330 ODE524330 NTI524330 NJM524330 MZQ524330 MPU524330 MFY524330 LWC524330 LMG524330 LCK524330 KSO524330 KIS524330 JYW524330 JPA524330 JFE524330 IVI524330 ILM524330 IBQ524330 HRU524330 HHY524330 GYC524330 GOG524330 GEK524330 FUO524330 FKS524330 FAW524330 ERA524330 EHE524330 DXI524330 DNM524330 DDQ524330 CTU524330 CJY524330 CAC524330 BQG524330 BGK524330 AWO524330 AMS524330 ACW524330 TA524330 JE524330 I524330 WVQ458794 WLU458794 WBY458794 VSC458794 VIG458794 UYK458794 UOO458794 UES458794 TUW458794 TLA458794 TBE458794 SRI458794 SHM458794 RXQ458794 RNU458794 RDY458794 QUC458794 QKG458794 QAK458794 PQO458794 PGS458794 OWW458794 ONA458794 ODE458794 NTI458794 NJM458794 MZQ458794 MPU458794 MFY458794 LWC458794 LMG458794 LCK458794 KSO458794 KIS458794 JYW458794 JPA458794 JFE458794 IVI458794 ILM458794 IBQ458794 HRU458794 HHY458794 GYC458794 GOG458794 GEK458794 FUO458794 FKS458794 FAW458794 ERA458794 EHE458794 DXI458794 DNM458794 DDQ458794 CTU458794 CJY458794 CAC458794 BQG458794 BGK458794 AWO458794 AMS458794 ACW458794 TA458794 JE458794 I458794 WVQ393258 WLU393258 WBY393258 VSC393258 VIG393258 UYK393258 UOO393258 UES393258 TUW393258 TLA393258 TBE393258 SRI393258 SHM393258 RXQ393258 RNU393258 RDY393258 QUC393258 QKG393258 QAK393258 PQO393258 PGS393258 OWW393258 ONA393258 ODE393258 NTI393258 NJM393258 MZQ393258 MPU393258 MFY393258 LWC393258 LMG393258 LCK393258 KSO393258 KIS393258 JYW393258 JPA393258 JFE393258 IVI393258 ILM393258 IBQ393258 HRU393258 HHY393258 GYC393258 GOG393258 GEK393258 FUO393258 FKS393258 FAW393258 ERA393258 EHE393258 DXI393258 DNM393258 DDQ393258 CTU393258 CJY393258 CAC393258 BQG393258 BGK393258 AWO393258 AMS393258 ACW393258 TA393258 JE393258 I393258 WVQ327722 WLU327722 WBY327722 VSC327722 VIG327722 UYK327722 UOO327722 UES327722 TUW327722 TLA327722 TBE327722 SRI327722 SHM327722 RXQ327722 RNU327722 RDY327722 QUC327722 QKG327722 QAK327722 PQO327722 PGS327722 OWW327722 ONA327722 ODE327722 NTI327722 NJM327722 MZQ327722 MPU327722 MFY327722 LWC327722 LMG327722 LCK327722 KSO327722 KIS327722 JYW327722 JPA327722 JFE327722 IVI327722 ILM327722 IBQ327722 HRU327722 HHY327722 GYC327722 GOG327722 GEK327722 FUO327722 FKS327722 FAW327722 ERA327722 EHE327722 DXI327722 DNM327722 DDQ327722 CTU327722 CJY327722 CAC327722 BQG327722 BGK327722 AWO327722 AMS327722 ACW327722 TA327722 JE327722 I327722 WVQ262186 WLU262186 WBY262186 VSC262186 VIG262186 UYK262186 UOO262186 UES262186 TUW262186 TLA262186 TBE262186 SRI262186 SHM262186 RXQ262186 RNU262186 RDY262186 QUC262186 QKG262186 QAK262186 PQO262186 PGS262186 OWW262186 ONA262186 ODE262186 NTI262186 NJM262186 MZQ262186 MPU262186 MFY262186 LWC262186 LMG262186 LCK262186 KSO262186 KIS262186 JYW262186 JPA262186 JFE262186 IVI262186 ILM262186 IBQ262186 HRU262186 HHY262186 GYC262186 GOG262186 GEK262186 FUO262186 FKS262186 FAW262186 ERA262186 EHE262186 DXI262186 DNM262186 DDQ262186 CTU262186 CJY262186 CAC262186 BQG262186 BGK262186 AWO262186 AMS262186 ACW262186 TA262186 JE262186 I262186 WVQ196650 WLU196650 WBY196650 VSC196650 VIG196650 UYK196650 UOO196650 UES196650 TUW196650 TLA196650 TBE196650 SRI196650 SHM196650 RXQ196650 RNU196650 RDY196650 QUC196650 QKG196650 QAK196650 PQO196650 PGS196650 OWW196650 ONA196650 ODE196650 NTI196650 NJM196650 MZQ196650 MPU196650 MFY196650 LWC196650 LMG196650 LCK196650 KSO196650 KIS196650 JYW196650 JPA196650 JFE196650 IVI196650 ILM196650 IBQ196650 HRU196650 HHY196650 GYC196650 GOG196650 GEK196650 FUO196650 FKS196650 FAW196650 ERA196650 EHE196650 DXI196650 DNM196650 DDQ196650 CTU196650 CJY196650 CAC196650 BQG196650 BGK196650 AWO196650 AMS196650 ACW196650 TA196650 JE196650 I196650 WVQ131114 WLU131114 WBY131114 VSC131114 VIG131114 UYK131114 UOO131114 UES131114 TUW131114 TLA131114 TBE131114 SRI131114 SHM131114 RXQ131114 RNU131114 RDY131114 QUC131114 QKG131114 QAK131114 PQO131114 PGS131114 OWW131114 ONA131114 ODE131114 NTI131114 NJM131114 MZQ131114 MPU131114 MFY131114 LWC131114 LMG131114 LCK131114 KSO131114 KIS131114 JYW131114 JPA131114 JFE131114 IVI131114 ILM131114 IBQ131114 HRU131114 HHY131114 GYC131114 GOG131114 GEK131114 FUO131114 FKS131114 FAW131114 ERA131114 EHE131114 DXI131114 DNM131114 DDQ131114 CTU131114 CJY131114 CAC131114 BQG131114 BGK131114 AWO131114 AMS131114 ACW131114 TA131114 JE131114 I131114 WVQ65578 WLU65578 WBY65578 VSC65578 VIG65578 UYK65578 UOO65578 UES65578 TUW65578 TLA65578 TBE65578 SRI65578 SHM65578 RXQ65578 RNU65578 RDY65578 QUC65578 QKG65578 QAK65578 PQO65578 PGS65578 OWW65578 ONA65578 ODE65578 NTI65578 NJM65578 MZQ65578 MPU65578 MFY65578 LWC65578 LMG65578 LCK65578 KSO65578 KIS65578 JYW65578 JPA65578 JFE65578 IVI65578 ILM65578 IBQ65578 HRU65578 HHY65578 GYC65578 GOG65578 GEK65578 FUO65578 FKS65578 FAW65578 ERA65578 EHE65578 DXI65578 DNM65578 DDQ65578 CTU65578 CJY65578 CAC65578 BQG65578 BGK65578 AWO65578 AMS65578 ACW65578 TA65578 JE65578 I65578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WVS983078 WLW983078 WCA983078 VSE983078 VII983078 UYM983078 UOQ983078 UEU983078 TUY983078 TLC983078 TBG983078 SRK983078 SHO983078 RXS983078 RNW983078 REA983078 QUE983078 QKI983078 QAM983078 PQQ983078 PGU983078 OWY983078 ONC983078 ODG983078 NTK983078 NJO983078 MZS983078 MPW983078 MGA983078 LWE983078 LMI983078 LCM983078 KSQ983078 KIU983078 JYY983078 JPC983078 JFG983078 IVK983078 ILO983078 IBS983078 HRW983078 HIA983078 GYE983078 GOI983078 GEM983078 FUQ983078 FKU983078 FAY983078 ERC983078 EHG983078 DXK983078 DNO983078 DDS983078 CTW983078 CKA983078 CAE983078 BQI983078 BGM983078 AWQ983078 AMU983078 ACY983078 TC983078 JG983078 K983078 WVS917542 WLW917542 WCA917542 VSE917542 VII917542 UYM917542 UOQ917542 UEU917542 TUY917542 TLC917542 TBG917542 SRK917542 SHO917542 RXS917542 RNW917542 REA917542 QUE917542 QKI917542 QAM917542 PQQ917542 PGU917542 OWY917542 ONC917542 ODG917542 NTK917542 NJO917542 MZS917542 MPW917542 MGA917542 LWE917542 LMI917542 LCM917542 KSQ917542 KIU917542 JYY917542 JPC917542 JFG917542 IVK917542 ILO917542 IBS917542 HRW917542 HIA917542 GYE917542 GOI917542 GEM917542 FUQ917542 FKU917542 FAY917542 ERC917542 EHG917542 DXK917542 DNO917542 DDS917542 CTW917542 CKA917542 CAE917542 BQI917542 BGM917542 AWQ917542 AMU917542 ACY917542 TC917542 JG917542 K917542 WVS852006 WLW852006 WCA852006 VSE852006 VII852006 UYM852006 UOQ852006 UEU852006 TUY852006 TLC852006 TBG852006 SRK852006 SHO852006 RXS852006 RNW852006 REA852006 QUE852006 QKI852006 QAM852006 PQQ852006 PGU852006 OWY852006 ONC852006 ODG852006 NTK852006 NJO852006 MZS852006 MPW852006 MGA852006 LWE852006 LMI852006 LCM852006 KSQ852006 KIU852006 JYY852006 JPC852006 JFG852006 IVK852006 ILO852006 IBS852006 HRW852006 HIA852006 GYE852006 GOI852006 GEM852006 FUQ852006 FKU852006 FAY852006 ERC852006 EHG852006 DXK852006 DNO852006 DDS852006 CTW852006 CKA852006 CAE852006 BQI852006 BGM852006 AWQ852006 AMU852006 ACY852006 TC852006 JG852006 K852006 WVS786470 WLW786470 WCA786470 VSE786470 VII786470 UYM786470 UOQ786470 UEU786470 TUY786470 TLC786470 TBG786470 SRK786470 SHO786470 RXS786470 RNW786470 REA786470 QUE786470 QKI786470 QAM786470 PQQ786470 PGU786470 OWY786470 ONC786470 ODG786470 NTK786470 NJO786470 MZS786470 MPW786470 MGA786470 LWE786470 LMI786470 LCM786470 KSQ786470 KIU786470 JYY786470 JPC786470 JFG786470 IVK786470 ILO786470 IBS786470 HRW786470 HIA786470 GYE786470 GOI786470 GEM786470 FUQ786470 FKU786470 FAY786470 ERC786470 EHG786470 DXK786470 DNO786470 DDS786470 CTW786470 CKA786470 CAE786470 BQI786470 BGM786470 AWQ786470 AMU786470 ACY786470 TC786470 JG786470 K786470 WVS720934 WLW720934 WCA720934 VSE720934 VII720934 UYM720934 UOQ720934 UEU720934 TUY720934 TLC720934 TBG720934 SRK720934 SHO720934 RXS720934 RNW720934 REA720934 QUE720934 QKI720934 QAM720934 PQQ720934 PGU720934 OWY720934 ONC720934 ODG720934 NTK720934 NJO720934 MZS720934 MPW720934 MGA720934 LWE720934 LMI720934 LCM720934 KSQ720934 KIU720934 JYY720934 JPC720934 JFG720934 IVK720934 ILO720934 IBS720934 HRW720934 HIA720934 GYE720934 GOI720934 GEM720934 FUQ720934 FKU720934 FAY720934 ERC720934 EHG720934 DXK720934 DNO720934 DDS720934 CTW720934 CKA720934 CAE720934 BQI720934 BGM720934 AWQ720934 AMU720934 ACY720934 TC720934 JG720934 K720934 WVS655398 WLW655398 WCA655398 VSE655398 VII655398 UYM655398 UOQ655398 UEU655398 TUY655398 TLC655398 TBG655398 SRK655398 SHO655398 RXS655398 RNW655398 REA655398 QUE655398 QKI655398 QAM655398 PQQ655398 PGU655398 OWY655398 ONC655398 ODG655398 NTK655398 NJO655398 MZS655398 MPW655398 MGA655398 LWE655398 LMI655398 LCM655398 KSQ655398 KIU655398 JYY655398 JPC655398 JFG655398 IVK655398 ILO655398 IBS655398 HRW655398 HIA655398 GYE655398 GOI655398 GEM655398 FUQ655398 FKU655398 FAY655398 ERC655398 EHG655398 DXK655398 DNO655398 DDS655398 CTW655398 CKA655398 CAE655398 BQI655398 BGM655398 AWQ655398 AMU655398 ACY655398 TC655398 JG655398 K655398 WVS589862 WLW589862 WCA589862 VSE589862 VII589862 UYM589862 UOQ589862 UEU589862 TUY589862 TLC589862 TBG589862 SRK589862 SHO589862 RXS589862 RNW589862 REA589862 QUE589862 QKI589862 QAM589862 PQQ589862 PGU589862 OWY589862 ONC589862 ODG589862 NTK589862 NJO589862 MZS589862 MPW589862 MGA589862 LWE589862 LMI589862 LCM589862 KSQ589862 KIU589862 JYY589862 JPC589862 JFG589862 IVK589862 ILO589862 IBS589862 HRW589862 HIA589862 GYE589862 GOI589862 GEM589862 FUQ589862 FKU589862 FAY589862 ERC589862 EHG589862 DXK589862 DNO589862 DDS589862 CTW589862 CKA589862 CAE589862 BQI589862 BGM589862 AWQ589862 AMU589862 ACY589862 TC589862 JG589862 K589862 WVS524326 WLW524326 WCA524326 VSE524326 VII524326 UYM524326 UOQ524326 UEU524326 TUY524326 TLC524326 TBG524326 SRK524326 SHO524326 RXS524326 RNW524326 REA524326 QUE524326 QKI524326 QAM524326 PQQ524326 PGU524326 OWY524326 ONC524326 ODG524326 NTK524326 NJO524326 MZS524326 MPW524326 MGA524326 LWE524326 LMI524326 LCM524326 KSQ524326 KIU524326 JYY524326 JPC524326 JFG524326 IVK524326 ILO524326 IBS524326 HRW524326 HIA524326 GYE524326 GOI524326 GEM524326 FUQ524326 FKU524326 FAY524326 ERC524326 EHG524326 DXK524326 DNO524326 DDS524326 CTW524326 CKA524326 CAE524326 BQI524326 BGM524326 AWQ524326 AMU524326 ACY524326 TC524326 JG524326 K524326 WVS458790 WLW458790 WCA458790 VSE458790 VII458790 UYM458790 UOQ458790 UEU458790 TUY458790 TLC458790 TBG458790 SRK458790 SHO458790 RXS458790 RNW458790 REA458790 QUE458790 QKI458790 QAM458790 PQQ458790 PGU458790 OWY458790 ONC458790 ODG458790 NTK458790 NJO458790 MZS458790 MPW458790 MGA458790 LWE458790 LMI458790 LCM458790 KSQ458790 KIU458790 JYY458790 JPC458790 JFG458790 IVK458790 ILO458790 IBS458790 HRW458790 HIA458790 GYE458790 GOI458790 GEM458790 FUQ458790 FKU458790 FAY458790 ERC458790 EHG458790 DXK458790 DNO458790 DDS458790 CTW458790 CKA458790 CAE458790 BQI458790 BGM458790 AWQ458790 AMU458790 ACY458790 TC458790 JG458790 K458790 WVS393254 WLW393254 WCA393254 VSE393254 VII393254 UYM393254 UOQ393254 UEU393254 TUY393254 TLC393254 TBG393254 SRK393254 SHO393254 RXS393254 RNW393254 REA393254 QUE393254 QKI393254 QAM393254 PQQ393254 PGU393254 OWY393254 ONC393254 ODG393254 NTK393254 NJO393254 MZS393254 MPW393254 MGA393254 LWE393254 LMI393254 LCM393254 KSQ393254 KIU393254 JYY393254 JPC393254 JFG393254 IVK393254 ILO393254 IBS393254 HRW393254 HIA393254 GYE393254 GOI393254 GEM393254 FUQ393254 FKU393254 FAY393254 ERC393254 EHG393254 DXK393254 DNO393254 DDS393254 CTW393254 CKA393254 CAE393254 BQI393254 BGM393254 AWQ393254 AMU393254 ACY393254 TC393254 JG393254 K393254 WVS327718 WLW327718 WCA327718 VSE327718 VII327718 UYM327718 UOQ327718 UEU327718 TUY327718 TLC327718 TBG327718 SRK327718 SHO327718 RXS327718 RNW327718 REA327718 QUE327718 QKI327718 QAM327718 PQQ327718 PGU327718 OWY327718 ONC327718 ODG327718 NTK327718 NJO327718 MZS327718 MPW327718 MGA327718 LWE327718 LMI327718 LCM327718 KSQ327718 KIU327718 JYY327718 JPC327718 JFG327718 IVK327718 ILO327718 IBS327718 HRW327718 HIA327718 GYE327718 GOI327718 GEM327718 FUQ327718 FKU327718 FAY327718 ERC327718 EHG327718 DXK327718 DNO327718 DDS327718 CTW327718 CKA327718 CAE327718 BQI327718 BGM327718 AWQ327718 AMU327718 ACY327718 TC327718 JG327718 K327718 WVS262182 WLW262182 WCA262182 VSE262182 VII262182 UYM262182 UOQ262182 UEU262182 TUY262182 TLC262182 TBG262182 SRK262182 SHO262182 RXS262182 RNW262182 REA262182 QUE262182 QKI262182 QAM262182 PQQ262182 PGU262182 OWY262182 ONC262182 ODG262182 NTK262182 NJO262182 MZS262182 MPW262182 MGA262182 LWE262182 LMI262182 LCM262182 KSQ262182 KIU262182 JYY262182 JPC262182 JFG262182 IVK262182 ILO262182 IBS262182 HRW262182 HIA262182 GYE262182 GOI262182 GEM262182 FUQ262182 FKU262182 FAY262182 ERC262182 EHG262182 DXK262182 DNO262182 DDS262182 CTW262182 CKA262182 CAE262182 BQI262182 BGM262182 AWQ262182 AMU262182 ACY262182 TC262182 JG262182 K262182 WVS196646 WLW196646 WCA196646 VSE196646 VII196646 UYM196646 UOQ196646 UEU196646 TUY196646 TLC196646 TBG196646 SRK196646 SHO196646 RXS196646 RNW196646 REA196646 QUE196646 QKI196646 QAM196646 PQQ196646 PGU196646 OWY196646 ONC196646 ODG196646 NTK196646 NJO196646 MZS196646 MPW196646 MGA196646 LWE196646 LMI196646 LCM196646 KSQ196646 KIU196646 JYY196646 JPC196646 JFG196646 IVK196646 ILO196646 IBS196646 HRW196646 HIA196646 GYE196646 GOI196646 GEM196646 FUQ196646 FKU196646 FAY196646 ERC196646 EHG196646 DXK196646 DNO196646 DDS196646 CTW196646 CKA196646 CAE196646 BQI196646 BGM196646 AWQ196646 AMU196646 ACY196646 TC196646 JG196646 K196646 WVS131110 WLW131110 WCA131110 VSE131110 VII131110 UYM131110 UOQ131110 UEU131110 TUY131110 TLC131110 TBG131110 SRK131110 SHO131110 RXS131110 RNW131110 REA131110 QUE131110 QKI131110 QAM131110 PQQ131110 PGU131110 OWY131110 ONC131110 ODG131110 NTK131110 NJO131110 MZS131110 MPW131110 MGA131110 LWE131110 LMI131110 LCM131110 KSQ131110 KIU131110 JYY131110 JPC131110 JFG131110 IVK131110 ILO131110 IBS131110 HRW131110 HIA131110 GYE131110 GOI131110 GEM131110 FUQ131110 FKU131110 FAY131110 ERC131110 EHG131110 DXK131110 DNO131110 DDS131110 CTW131110 CKA131110 CAE131110 BQI131110 BGM131110 AWQ131110 AMU131110 ACY131110 TC131110 JG131110 K131110 WVS65574 WLW65574 WCA65574 VSE65574 VII65574 UYM65574 UOQ65574 UEU65574 TUY65574 TLC65574 TBG65574 SRK65574 SHO65574 RXS65574 RNW65574 REA65574 QUE65574 QKI65574 QAM65574 PQQ65574 PGU65574 OWY65574 ONC65574 ODG65574 NTK65574 NJO65574 MZS65574 MPW65574 MGA65574 LWE65574 LMI65574 LCM65574 KSQ65574 KIU65574 JYY65574 JPC65574 JFG65574 IVK65574 ILO65574 IBS65574 HRW65574 HIA65574 GYE65574 GOI65574 GEM65574 FUQ65574 FKU65574 FAY65574 ERC65574 EHG65574 DXK65574 DNO65574 DDS65574 CTW65574 CKA65574 CAE65574 BQI65574 BGM65574 AWQ65574 AMU65574 ACY65574 TC65574 JG65574 K65574 WVQ983078 WLU983078 WBY983078 VSC983078 VIG983078 UYK983078 UOO983078 UES983078 TUW983078 TLA983078 TBE983078 SRI983078 SHM983078 RXQ983078 RNU983078 RDY983078 QUC983078 QKG983078 QAK983078 PQO983078 PGS983078 OWW983078 ONA983078 ODE983078 NTI983078 NJM983078 MZQ983078 MPU983078 MFY983078 LWC983078 LMG983078 LCK983078 KSO983078 KIS983078 JYW983078 JPA983078 JFE983078 IVI983078 ILM983078 IBQ983078 HRU983078 HHY983078 GYC983078 GOG983078 GEK983078 FUO983078 FKS983078 FAW983078 ERA983078 EHE983078 DXI983078 DNM983078 DDQ983078 CTU983078 CJY983078 CAC983078 BQG983078 BGK983078 AWO983078 AMS983078 ACW983078 TA983078 JE983078 I983078 WVQ917542 WLU917542 WBY917542 VSC917542 VIG917542 UYK917542 UOO917542 UES917542 TUW917542 TLA917542 TBE917542 SRI917542 SHM917542 RXQ917542 RNU917542 RDY917542 QUC917542 QKG917542 QAK917542 PQO917542 PGS917542 OWW917542 ONA917542 ODE917542 NTI917542 NJM917542 MZQ917542 MPU917542 MFY917542 LWC917542 LMG917542 LCK917542 KSO917542 KIS917542 JYW917542 JPA917542 JFE917542 IVI917542 ILM917542 IBQ917542 HRU917542 HHY917542 GYC917542 GOG917542 GEK917542 FUO917542 FKS917542 FAW917542 ERA917542 EHE917542 DXI917542 DNM917542 DDQ917542 CTU917542 CJY917542 CAC917542 BQG917542 BGK917542 AWO917542 AMS917542 ACW917542 TA917542 JE917542 I917542 WVQ852006 WLU852006 WBY852006 VSC852006 VIG852006 UYK852006 UOO852006 UES852006 TUW852006 TLA852006 TBE852006 SRI852006 SHM852006 RXQ852006 RNU852006 RDY852006 QUC852006 QKG852006 QAK852006 PQO852006 PGS852006 OWW852006 ONA852006 ODE852006 NTI852006 NJM852006 MZQ852006 MPU852006 MFY852006 LWC852006 LMG852006 LCK852006 KSO852006 KIS852006 JYW852006 JPA852006 JFE852006 IVI852006 ILM852006 IBQ852006 HRU852006 HHY852006 GYC852006 GOG852006 GEK852006 FUO852006 FKS852006 FAW852006 ERA852006 EHE852006 DXI852006 DNM852006 DDQ852006 CTU852006 CJY852006 CAC852006 BQG852006 BGK852006 AWO852006 AMS852006 ACW852006 TA852006 JE852006 I852006 WVQ786470 WLU786470 WBY786470 VSC786470 VIG786470 UYK786470 UOO786470 UES786470 TUW786470 TLA786470 TBE786470 SRI786470 SHM786470 RXQ786470 RNU786470 RDY786470 QUC786470 QKG786470 QAK786470 PQO786470 PGS786470 OWW786470 ONA786470 ODE786470 NTI786470 NJM786470 MZQ786470 MPU786470 MFY786470 LWC786470 LMG786470 LCK786470 KSO786470 KIS786470 JYW786470 JPA786470 JFE786470 IVI786470 ILM786470 IBQ786470 HRU786470 HHY786470 GYC786470 GOG786470 GEK786470 FUO786470 FKS786470 FAW786470 ERA786470 EHE786470 DXI786470 DNM786470 DDQ786470 CTU786470 CJY786470 CAC786470 BQG786470 BGK786470 AWO786470 AMS786470 ACW786470 TA786470 JE786470 I786470 WVQ720934 WLU720934 WBY720934 VSC720934 VIG720934 UYK720934 UOO720934 UES720934 TUW720934 TLA720934 TBE720934 SRI720934 SHM720934 RXQ720934 RNU720934 RDY720934 QUC720934 QKG720934 QAK720934 PQO720934 PGS720934 OWW720934 ONA720934 ODE720934 NTI720934 NJM720934 MZQ720934 MPU720934 MFY720934 LWC720934 LMG720934 LCK720934 KSO720934 KIS720934 JYW720934 JPA720934 JFE720934 IVI720934 ILM720934 IBQ720934 HRU720934 HHY720934 GYC720934 GOG720934 GEK720934 FUO720934 FKS720934 FAW720934 ERA720934 EHE720934 DXI720934 DNM720934 DDQ720934 CTU720934 CJY720934 CAC720934 BQG720934 BGK720934 AWO720934 AMS720934 ACW720934 TA720934 JE720934 I720934 WVQ655398 WLU655398 WBY655398 VSC655398 VIG655398 UYK655398 UOO655398 UES655398 TUW655398 TLA655398 TBE655398 SRI655398 SHM655398 RXQ655398 RNU655398 RDY655398 QUC655398 QKG655398 QAK655398 PQO655398 PGS655398 OWW655398 ONA655398 ODE655398 NTI655398 NJM655398 MZQ655398 MPU655398 MFY655398 LWC655398 LMG655398 LCK655398 KSO655398 KIS655398 JYW655398 JPA655398 JFE655398 IVI655398 ILM655398 IBQ655398 HRU655398 HHY655398 GYC655398 GOG655398 GEK655398 FUO655398 FKS655398 FAW655398 ERA655398 EHE655398 DXI655398 DNM655398 DDQ655398 CTU655398 CJY655398 CAC655398 BQG655398 BGK655398 AWO655398 AMS655398 ACW655398 TA655398 JE655398 I655398 WVQ589862 WLU589862 WBY589862 VSC589862 VIG589862 UYK589862 UOO589862 UES589862 TUW589862 TLA589862 TBE589862 SRI589862 SHM589862 RXQ589862 RNU589862 RDY589862 QUC589862 QKG589862 QAK589862 PQO589862 PGS589862 OWW589862 ONA589862 ODE589862 NTI589862 NJM589862 MZQ589862 MPU589862 MFY589862 LWC589862 LMG589862 LCK589862 KSO589862 KIS589862 JYW589862 JPA589862 JFE589862 IVI589862 ILM589862 IBQ589862 HRU589862 HHY589862 GYC589862 GOG589862 GEK589862 FUO589862 FKS589862 FAW589862 ERA589862 EHE589862 DXI589862 DNM589862 DDQ589862 CTU589862 CJY589862 CAC589862 BQG589862 BGK589862 AWO589862 AMS589862 ACW589862 TA589862 JE589862 I589862 WVQ524326 WLU524326 WBY524326 VSC524326 VIG524326 UYK524326 UOO524326 UES524326 TUW524326 TLA524326 TBE524326 SRI524326 SHM524326 RXQ524326 RNU524326 RDY524326 QUC524326 QKG524326 QAK524326 PQO524326 PGS524326 OWW524326 ONA524326 ODE524326 NTI524326 NJM524326 MZQ524326 MPU524326 MFY524326 LWC524326 LMG524326 LCK524326 KSO524326 KIS524326 JYW524326 JPA524326 JFE524326 IVI524326 ILM524326 IBQ524326 HRU524326 HHY524326 GYC524326 GOG524326 GEK524326 FUO524326 FKS524326 FAW524326 ERA524326 EHE524326 DXI524326 DNM524326 DDQ524326 CTU524326 CJY524326 CAC524326 BQG524326 BGK524326 AWO524326 AMS524326 ACW524326 TA524326 JE524326 I524326 WVQ458790 WLU458790 WBY458790 VSC458790 VIG458790 UYK458790 UOO458790 UES458790 TUW458790 TLA458790 TBE458790 SRI458790 SHM458790 RXQ458790 RNU458790 RDY458790 QUC458790 QKG458790 QAK458790 PQO458790 PGS458790 OWW458790 ONA458790 ODE458790 NTI458790 NJM458790 MZQ458790 MPU458790 MFY458790 LWC458790 LMG458790 LCK458790 KSO458790 KIS458790 JYW458790 JPA458790 JFE458790 IVI458790 ILM458790 IBQ458790 HRU458790 HHY458790 GYC458790 GOG458790 GEK458790 FUO458790 FKS458790 FAW458790 ERA458790 EHE458790 DXI458790 DNM458790 DDQ458790 CTU458790 CJY458790 CAC458790 BQG458790 BGK458790 AWO458790 AMS458790 ACW458790 TA458790 JE458790 I458790 WVQ393254 WLU393254 WBY393254 VSC393254 VIG393254 UYK393254 UOO393254 UES393254 TUW393254 TLA393254 TBE393254 SRI393254 SHM393254 RXQ393254 RNU393254 RDY393254 QUC393254 QKG393254 QAK393254 PQO393254 PGS393254 OWW393254 ONA393254 ODE393254 NTI393254 NJM393254 MZQ393254 MPU393254 MFY393254 LWC393254 LMG393254 LCK393254 KSO393254 KIS393254 JYW393254 JPA393254 JFE393254 IVI393254 ILM393254 IBQ393254 HRU393254 HHY393254 GYC393254 GOG393254 GEK393254 FUO393254 FKS393254 FAW393254 ERA393254 EHE393254 DXI393254 DNM393254 DDQ393254 CTU393254 CJY393254 CAC393254 BQG393254 BGK393254 AWO393254 AMS393254 ACW393254 TA393254 JE393254 I393254 WVQ327718 WLU327718 WBY327718 VSC327718 VIG327718 UYK327718 UOO327718 UES327718 TUW327718 TLA327718 TBE327718 SRI327718 SHM327718 RXQ327718 RNU327718 RDY327718 QUC327718 QKG327718 QAK327718 PQO327718 PGS327718 OWW327718 ONA327718 ODE327718 NTI327718 NJM327718 MZQ327718 MPU327718 MFY327718 LWC327718 LMG327718 LCK327718 KSO327718 KIS327718 JYW327718 JPA327718 JFE327718 IVI327718 ILM327718 IBQ327718 HRU327718 HHY327718 GYC327718 GOG327718 GEK327718 FUO327718 FKS327718 FAW327718 ERA327718 EHE327718 DXI327718 DNM327718 DDQ327718 CTU327718 CJY327718 CAC327718 BQG327718 BGK327718 AWO327718 AMS327718 ACW327718 TA327718 JE327718 I327718 WVQ262182 WLU262182 WBY262182 VSC262182 VIG262182 UYK262182 UOO262182 UES262182 TUW262182 TLA262182 TBE262182 SRI262182 SHM262182 RXQ262182 RNU262182 RDY262182 QUC262182 QKG262182 QAK262182 PQO262182 PGS262182 OWW262182 ONA262182 ODE262182 NTI262182 NJM262182 MZQ262182 MPU262182 MFY262182 LWC262182 LMG262182 LCK262182 KSO262182 KIS262182 JYW262182 JPA262182 JFE262182 IVI262182 ILM262182 IBQ262182 HRU262182 HHY262182 GYC262182 GOG262182 GEK262182 FUO262182 FKS262182 FAW262182 ERA262182 EHE262182 DXI262182 DNM262182 DDQ262182 CTU262182 CJY262182 CAC262182 BQG262182 BGK262182 AWO262182 AMS262182 ACW262182 TA262182 JE262182 I262182 WVQ196646 WLU196646 WBY196646 VSC196646 VIG196646 UYK196646 UOO196646 UES196646 TUW196646 TLA196646 TBE196646 SRI196646 SHM196646 RXQ196646 RNU196646 RDY196646 QUC196646 QKG196646 QAK196646 PQO196646 PGS196646 OWW196646 ONA196646 ODE196646 NTI196646 NJM196646 MZQ196646 MPU196646 MFY196646 LWC196646 LMG196646 LCK196646 KSO196646 KIS196646 JYW196646 JPA196646 JFE196646 IVI196646 ILM196646 IBQ196646 HRU196646 HHY196646 GYC196646 GOG196646 GEK196646 FUO196646 FKS196646 FAW196646 ERA196646 EHE196646 DXI196646 DNM196646 DDQ196646 CTU196646 CJY196646 CAC196646 BQG196646 BGK196646 AWO196646 AMS196646 ACW196646 TA196646 JE196646 I196646 WVQ131110 WLU131110 WBY131110 VSC131110 VIG131110 UYK131110 UOO131110 UES131110 TUW131110 TLA131110 TBE131110 SRI131110 SHM131110 RXQ131110 RNU131110 RDY131110 QUC131110 QKG131110 QAK131110 PQO131110 PGS131110 OWW131110 ONA131110 ODE131110 NTI131110 NJM131110 MZQ131110 MPU131110 MFY131110 LWC131110 LMG131110 LCK131110 KSO131110 KIS131110 JYW131110 JPA131110 JFE131110 IVI131110 ILM131110 IBQ131110 HRU131110 HHY131110 GYC131110 GOG131110 GEK131110 FUO131110 FKS131110 FAW131110 ERA131110 EHE131110 DXI131110 DNM131110 DDQ131110 CTU131110 CJY131110 CAC131110 BQG131110 BGK131110 AWO131110 AMS131110 ACW131110 TA131110 JE131110 I131110 WVQ65574 WLU65574 WBY65574 VSC65574 VIG65574 UYK65574 UOO65574 UES65574 TUW65574 TLA65574 TBE65574 SRI65574 SHM65574 RXQ65574 RNU65574 RDY65574 QUC65574 QKG65574 QAK65574 PQO65574 PGS65574 OWW65574 ONA65574 ODE65574 NTI65574 NJM65574 MZQ65574 MPU65574 MFY65574 LWC65574 LMG65574 LCK65574 KSO65574 KIS65574 JYW65574 JPA65574 JFE65574 IVI65574 ILM65574 IBQ65574 HRU65574 HHY65574 GYC65574 GOG65574 GEK65574 FUO65574 FKS65574 FAW65574 ERA65574 EHE65574 DXI65574 DNM65574 DDQ65574 CTU65574 CJY65574 CAC65574 BQG65574 BGK65574 AWO65574 AMS65574 ACW65574 TA65574 JE65574 I65574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I983076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I917540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I852004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I786468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I720932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I655396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I589860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I524324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I458788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I393252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I327716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I262180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I196644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I131108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I65572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WVS983076 WLW983076 WCA983076 VSE983076 VII983076 UYM983076 UOQ983076 UEU983076 TUY983076 TLC983076 TBG983076 SRK983076 SHO983076 RXS983076 RNW983076 REA983076 QUE983076 QKI983076 QAM983076 PQQ983076 PGU983076 OWY983076 ONC983076 ODG983076 NTK983076 NJO983076 MZS983076 MPW983076 MGA983076 LWE983076 LMI983076 LCM983076 KSQ983076 KIU983076 JYY983076 JPC983076 JFG983076 IVK983076 ILO983076 IBS983076 HRW983076 HIA983076 GYE983076 GOI983076 GEM983076 FUQ983076 FKU983076 FAY983076 ERC983076 EHG983076 DXK983076 DNO983076 DDS983076 CTW983076 CKA983076 CAE983076 BQI983076 BGM983076 AWQ983076 AMU983076 ACY983076 TC983076 JG983076 K983076 WVS917540 WLW917540 WCA917540 VSE917540 VII917540 UYM917540 UOQ917540 UEU917540 TUY917540 TLC917540 TBG917540 SRK917540 SHO917540 RXS917540 RNW917540 REA917540 QUE917540 QKI917540 QAM917540 PQQ917540 PGU917540 OWY917540 ONC917540 ODG917540 NTK917540 NJO917540 MZS917540 MPW917540 MGA917540 LWE917540 LMI917540 LCM917540 KSQ917540 KIU917540 JYY917540 JPC917540 JFG917540 IVK917540 ILO917540 IBS917540 HRW917540 HIA917540 GYE917540 GOI917540 GEM917540 FUQ917540 FKU917540 FAY917540 ERC917540 EHG917540 DXK917540 DNO917540 DDS917540 CTW917540 CKA917540 CAE917540 BQI917540 BGM917540 AWQ917540 AMU917540 ACY917540 TC917540 JG917540 K917540 WVS852004 WLW852004 WCA852004 VSE852004 VII852004 UYM852004 UOQ852004 UEU852004 TUY852004 TLC852004 TBG852004 SRK852004 SHO852004 RXS852004 RNW852004 REA852004 QUE852004 QKI852004 QAM852004 PQQ852004 PGU852004 OWY852004 ONC852004 ODG852004 NTK852004 NJO852004 MZS852004 MPW852004 MGA852004 LWE852004 LMI852004 LCM852004 KSQ852004 KIU852004 JYY852004 JPC852004 JFG852004 IVK852004 ILO852004 IBS852004 HRW852004 HIA852004 GYE852004 GOI852004 GEM852004 FUQ852004 FKU852004 FAY852004 ERC852004 EHG852004 DXK852004 DNO852004 DDS852004 CTW852004 CKA852004 CAE852004 BQI852004 BGM852004 AWQ852004 AMU852004 ACY852004 TC852004 JG852004 K852004 WVS786468 WLW786468 WCA786468 VSE786468 VII786468 UYM786468 UOQ786468 UEU786468 TUY786468 TLC786468 TBG786468 SRK786468 SHO786468 RXS786468 RNW786468 REA786468 QUE786468 QKI786468 QAM786468 PQQ786468 PGU786468 OWY786468 ONC786468 ODG786468 NTK786468 NJO786468 MZS786468 MPW786468 MGA786468 LWE786468 LMI786468 LCM786468 KSQ786468 KIU786468 JYY786468 JPC786468 JFG786468 IVK786468 ILO786468 IBS786468 HRW786468 HIA786468 GYE786468 GOI786468 GEM786468 FUQ786468 FKU786468 FAY786468 ERC786468 EHG786468 DXK786468 DNO786468 DDS786468 CTW786468 CKA786468 CAE786468 BQI786468 BGM786468 AWQ786468 AMU786468 ACY786468 TC786468 JG786468 K786468 WVS720932 WLW720932 WCA720932 VSE720932 VII720932 UYM720932 UOQ720932 UEU720932 TUY720932 TLC720932 TBG720932 SRK720932 SHO720932 RXS720932 RNW720932 REA720932 QUE720932 QKI720932 QAM720932 PQQ720932 PGU720932 OWY720932 ONC720932 ODG720932 NTK720932 NJO720932 MZS720932 MPW720932 MGA720932 LWE720932 LMI720932 LCM720932 KSQ720932 KIU720932 JYY720932 JPC720932 JFG720932 IVK720932 ILO720932 IBS720932 HRW720932 HIA720932 GYE720932 GOI720932 GEM720932 FUQ720932 FKU720932 FAY720932 ERC720932 EHG720932 DXK720932 DNO720932 DDS720932 CTW720932 CKA720932 CAE720932 BQI720932 BGM720932 AWQ720932 AMU720932 ACY720932 TC720932 JG720932 K720932 WVS655396 WLW655396 WCA655396 VSE655396 VII655396 UYM655396 UOQ655396 UEU655396 TUY655396 TLC655396 TBG655396 SRK655396 SHO655396 RXS655396 RNW655396 REA655396 QUE655396 QKI655396 QAM655396 PQQ655396 PGU655396 OWY655396 ONC655396 ODG655396 NTK655396 NJO655396 MZS655396 MPW655396 MGA655396 LWE655396 LMI655396 LCM655396 KSQ655396 KIU655396 JYY655396 JPC655396 JFG655396 IVK655396 ILO655396 IBS655396 HRW655396 HIA655396 GYE655396 GOI655396 GEM655396 FUQ655396 FKU655396 FAY655396 ERC655396 EHG655396 DXK655396 DNO655396 DDS655396 CTW655396 CKA655396 CAE655396 BQI655396 BGM655396 AWQ655396 AMU655396 ACY655396 TC655396 JG655396 K655396 WVS589860 WLW589860 WCA589860 VSE589860 VII589860 UYM589860 UOQ589860 UEU589860 TUY589860 TLC589860 TBG589860 SRK589860 SHO589860 RXS589860 RNW589860 REA589860 QUE589860 QKI589860 QAM589860 PQQ589860 PGU589860 OWY589860 ONC589860 ODG589860 NTK589860 NJO589860 MZS589860 MPW589860 MGA589860 LWE589860 LMI589860 LCM589860 KSQ589860 KIU589860 JYY589860 JPC589860 JFG589860 IVK589860 ILO589860 IBS589860 HRW589860 HIA589860 GYE589860 GOI589860 GEM589860 FUQ589860 FKU589860 FAY589860 ERC589860 EHG589860 DXK589860 DNO589860 DDS589860 CTW589860 CKA589860 CAE589860 BQI589860 BGM589860 AWQ589860 AMU589860 ACY589860 TC589860 JG589860 K589860 WVS524324 WLW524324 WCA524324 VSE524324 VII524324 UYM524324 UOQ524324 UEU524324 TUY524324 TLC524324 TBG524324 SRK524324 SHO524324 RXS524324 RNW524324 REA524324 QUE524324 QKI524324 QAM524324 PQQ524324 PGU524324 OWY524324 ONC524324 ODG524324 NTK524324 NJO524324 MZS524324 MPW524324 MGA524324 LWE524324 LMI524324 LCM524324 KSQ524324 KIU524324 JYY524324 JPC524324 JFG524324 IVK524324 ILO524324 IBS524324 HRW524324 HIA524324 GYE524324 GOI524324 GEM524324 FUQ524324 FKU524324 FAY524324 ERC524324 EHG524324 DXK524324 DNO524324 DDS524324 CTW524324 CKA524324 CAE524324 BQI524324 BGM524324 AWQ524324 AMU524324 ACY524324 TC524324 JG524324 K524324 WVS458788 WLW458788 WCA458788 VSE458788 VII458788 UYM458788 UOQ458788 UEU458788 TUY458788 TLC458788 TBG458788 SRK458788 SHO458788 RXS458788 RNW458788 REA458788 QUE458788 QKI458788 QAM458788 PQQ458788 PGU458788 OWY458788 ONC458788 ODG458788 NTK458788 NJO458788 MZS458788 MPW458788 MGA458788 LWE458788 LMI458788 LCM458788 KSQ458788 KIU458788 JYY458788 JPC458788 JFG458788 IVK458788 ILO458788 IBS458788 HRW458788 HIA458788 GYE458788 GOI458788 GEM458788 FUQ458788 FKU458788 FAY458788 ERC458788 EHG458788 DXK458788 DNO458788 DDS458788 CTW458788 CKA458788 CAE458788 BQI458788 BGM458788 AWQ458788 AMU458788 ACY458788 TC458788 JG458788 K458788 WVS393252 WLW393252 WCA393252 VSE393252 VII393252 UYM393252 UOQ393252 UEU393252 TUY393252 TLC393252 TBG393252 SRK393252 SHO393252 RXS393252 RNW393252 REA393252 QUE393252 QKI393252 QAM393252 PQQ393252 PGU393252 OWY393252 ONC393252 ODG393252 NTK393252 NJO393252 MZS393252 MPW393252 MGA393252 LWE393252 LMI393252 LCM393252 KSQ393252 KIU393252 JYY393252 JPC393252 JFG393252 IVK393252 ILO393252 IBS393252 HRW393252 HIA393252 GYE393252 GOI393252 GEM393252 FUQ393252 FKU393252 FAY393252 ERC393252 EHG393252 DXK393252 DNO393252 DDS393252 CTW393252 CKA393252 CAE393252 BQI393252 BGM393252 AWQ393252 AMU393252 ACY393252 TC393252 JG393252 K393252 WVS327716 WLW327716 WCA327716 VSE327716 VII327716 UYM327716 UOQ327716 UEU327716 TUY327716 TLC327716 TBG327716 SRK327716 SHO327716 RXS327716 RNW327716 REA327716 QUE327716 QKI327716 QAM327716 PQQ327716 PGU327716 OWY327716 ONC327716 ODG327716 NTK327716 NJO327716 MZS327716 MPW327716 MGA327716 LWE327716 LMI327716 LCM327716 KSQ327716 KIU327716 JYY327716 JPC327716 JFG327716 IVK327716 ILO327716 IBS327716 HRW327716 HIA327716 GYE327716 GOI327716 GEM327716 FUQ327716 FKU327716 FAY327716 ERC327716 EHG327716 DXK327716 DNO327716 DDS327716 CTW327716 CKA327716 CAE327716 BQI327716 BGM327716 AWQ327716 AMU327716 ACY327716 TC327716 JG327716 K327716 WVS262180 WLW262180 WCA262180 VSE262180 VII262180 UYM262180 UOQ262180 UEU262180 TUY262180 TLC262180 TBG262180 SRK262180 SHO262180 RXS262180 RNW262180 REA262180 QUE262180 QKI262180 QAM262180 PQQ262180 PGU262180 OWY262180 ONC262180 ODG262180 NTK262180 NJO262180 MZS262180 MPW262180 MGA262180 LWE262180 LMI262180 LCM262180 KSQ262180 KIU262180 JYY262180 JPC262180 JFG262180 IVK262180 ILO262180 IBS262180 HRW262180 HIA262180 GYE262180 GOI262180 GEM262180 FUQ262180 FKU262180 FAY262180 ERC262180 EHG262180 DXK262180 DNO262180 DDS262180 CTW262180 CKA262180 CAE262180 BQI262180 BGM262180 AWQ262180 AMU262180 ACY262180 TC262180 JG262180 K262180 WVS196644 WLW196644 WCA196644 VSE196644 VII196644 UYM196644 UOQ196644 UEU196644 TUY196644 TLC196644 TBG196644 SRK196644 SHO196644 RXS196644 RNW196644 REA196644 QUE196644 QKI196644 QAM196644 PQQ196644 PGU196644 OWY196644 ONC196644 ODG196644 NTK196644 NJO196644 MZS196644 MPW196644 MGA196644 LWE196644 LMI196644 LCM196644 KSQ196644 KIU196644 JYY196644 JPC196644 JFG196644 IVK196644 ILO196644 IBS196644 HRW196644 HIA196644 GYE196644 GOI196644 GEM196644 FUQ196644 FKU196644 FAY196644 ERC196644 EHG196644 DXK196644 DNO196644 DDS196644 CTW196644 CKA196644 CAE196644 BQI196644 BGM196644 AWQ196644 AMU196644 ACY196644 TC196644 JG196644 K196644 WVS131108 WLW131108 WCA131108 VSE131108 VII131108 UYM131108 UOQ131108 UEU131108 TUY131108 TLC131108 TBG131108 SRK131108 SHO131108 RXS131108 RNW131108 REA131108 QUE131108 QKI131108 QAM131108 PQQ131108 PGU131108 OWY131108 ONC131108 ODG131108 NTK131108 NJO131108 MZS131108 MPW131108 MGA131108 LWE131108 LMI131108 LCM131108 KSQ131108 KIU131108 JYY131108 JPC131108 JFG131108 IVK131108 ILO131108 IBS131108 HRW131108 HIA131108 GYE131108 GOI131108 GEM131108 FUQ131108 FKU131108 FAY131108 ERC131108 EHG131108 DXK131108 DNO131108 DDS131108 CTW131108 CKA131108 CAE131108 BQI131108 BGM131108 AWQ131108 AMU131108 ACY131108 TC131108 JG131108 K131108 WVS65572 WLW65572 WCA65572 VSE65572 VII65572 UYM65572 UOQ65572 UEU65572 TUY65572 TLC65572 TBG65572 SRK65572 SHO65572 RXS65572 RNW65572 REA65572 QUE65572 QKI65572 QAM65572 PQQ65572 PGU65572 OWY65572 ONC65572 ODG65572 NTK65572 NJO65572 MZS65572 MPW65572 MGA65572 LWE65572 LMI65572 LCM65572 KSQ65572 KIU65572 JYY65572 JPC65572 JFG65572 IVK65572 ILO65572 IBS65572 HRW65572 HIA65572 GYE65572 GOI65572 GEM65572 FUQ65572 FKU65572 FAY65572 ERC65572 EHG65572 DXK65572 DNO65572 DDS65572 CTW65572 CKA65572 CAE65572 BQI65572 BGM65572 AWQ65572 AMU65572 ACY65572 TC65572 JG65572 K65572 WVS11 WLW11 WCA11 VSE11 VII11 UYM11 UOQ11 UEU11 TUY11 TLC11 TBG11 SRK11 SHO11 RXS11 RNW11 REA11 QUE11 QKI11 QAM11 PQQ11 PGU11 OWY11 ONC11 ODG11 NTK11 NJO11 MZS11 MPW11 MGA11 LWE11 LMI11 LCM11 KSQ11 KIU11 JYY11 JPC11 JFG11 IVK11 ILO11 IBS11 HRW11 HIA11 GYE11 GOI11 GEM11 FUQ11 FKU11 FAY11 ERC11 EHG11 DXK11 DNO11 DDS11 CTW11 CKA11 CAE11 BQI11 BGM11 AWQ11 AMU11 ACY11 TC11 JG11 K11 WVS983086 WLW983086 WCA983086 VSE983086 VII983086 UYM983086 UOQ983086 UEU983086 TUY983086 TLC983086 TBG983086 SRK983086 SHO983086 RXS983086 RNW983086 REA983086 QUE983086 QKI983086 QAM983086 PQQ983086 PGU983086 OWY983086 ONC983086 ODG983086 NTK983086 NJO983086 MZS983086 MPW983086 MGA983086 LWE983086 LMI983086 LCM983086 KSQ983086 KIU983086 JYY983086 JPC983086 JFG983086 IVK983086 ILO983086 IBS983086 HRW983086 HIA983086 GYE983086 GOI983086 GEM983086 FUQ983086 FKU983086 FAY983086 ERC983086 EHG983086 DXK983086 DNO983086 DDS983086 CTW983086 CKA983086 CAE983086 BQI983086 BGM983086 AWQ983086 AMU983086 ACY983086 TC983086 JG983086 K983086 WVS917550 WLW917550 WCA917550 VSE917550 VII917550 UYM917550 UOQ917550 UEU917550 TUY917550 TLC917550 TBG917550 SRK917550 SHO917550 RXS917550 RNW917550 REA917550 QUE917550 QKI917550 QAM917550 PQQ917550 PGU917550 OWY917550 ONC917550 ODG917550 NTK917550 NJO917550 MZS917550 MPW917550 MGA917550 LWE917550 LMI917550 LCM917550 KSQ917550 KIU917550 JYY917550 JPC917550 JFG917550 IVK917550 ILO917550 IBS917550 HRW917550 HIA917550 GYE917550 GOI917550 GEM917550 FUQ917550 FKU917550 FAY917550 ERC917550 EHG917550 DXK917550 DNO917550 DDS917550 CTW917550 CKA917550 CAE917550 BQI917550 BGM917550 AWQ917550 AMU917550 ACY917550 TC917550 JG917550 K917550 WVS852014 WLW852014 WCA852014 VSE852014 VII852014 UYM852014 UOQ852014 UEU852014 TUY852014 TLC852014 TBG852014 SRK852014 SHO852014 RXS852014 RNW852014 REA852014 QUE852014 QKI852014 QAM852014 PQQ852014 PGU852014 OWY852014 ONC852014 ODG852014 NTK852014 NJO852014 MZS852014 MPW852014 MGA852014 LWE852014 LMI852014 LCM852014 KSQ852014 KIU852014 JYY852014 JPC852014 JFG852014 IVK852014 ILO852014 IBS852014 HRW852014 HIA852014 GYE852014 GOI852014 GEM852014 FUQ852014 FKU852014 FAY852014 ERC852014 EHG852014 DXK852014 DNO852014 DDS852014 CTW852014 CKA852014 CAE852014 BQI852014 BGM852014 AWQ852014 AMU852014 ACY852014 TC852014 JG852014 K852014 WVS786478 WLW786478 WCA786478 VSE786478 VII786478 UYM786478 UOQ786478 UEU786478 TUY786478 TLC786478 TBG786478 SRK786478 SHO786478 RXS786478 RNW786478 REA786478 QUE786478 QKI786478 QAM786478 PQQ786478 PGU786478 OWY786478 ONC786478 ODG786478 NTK786478 NJO786478 MZS786478 MPW786478 MGA786478 LWE786478 LMI786478 LCM786478 KSQ786478 KIU786478 JYY786478 JPC786478 JFG786478 IVK786478 ILO786478 IBS786478 HRW786478 HIA786478 GYE786478 GOI786478 GEM786478 FUQ786478 FKU786478 FAY786478 ERC786478 EHG786478 DXK786478 DNO786478 DDS786478 CTW786478 CKA786478 CAE786478 BQI786478 BGM786478 AWQ786478 AMU786478 ACY786478 TC786478 JG786478 K786478 WVS720942 WLW720942 WCA720942 VSE720942 VII720942 UYM720942 UOQ720942 UEU720942 TUY720942 TLC720942 TBG720942 SRK720942 SHO720942 RXS720942 RNW720942 REA720942 QUE720942 QKI720942 QAM720942 PQQ720942 PGU720942 OWY720942 ONC720942 ODG720942 NTK720942 NJO720942 MZS720942 MPW720942 MGA720942 LWE720942 LMI720942 LCM720942 KSQ720942 KIU720942 JYY720942 JPC720942 JFG720942 IVK720942 ILO720942 IBS720942 HRW720942 HIA720942 GYE720942 GOI720942 GEM720942 FUQ720942 FKU720942 FAY720942 ERC720942 EHG720942 DXK720942 DNO720942 DDS720942 CTW720942 CKA720942 CAE720942 BQI720942 BGM720942 AWQ720942 AMU720942 ACY720942 TC720942 JG720942 K720942 WVS655406 WLW655406 WCA655406 VSE655406 VII655406 UYM655406 UOQ655406 UEU655406 TUY655406 TLC655406 TBG655406 SRK655406 SHO655406 RXS655406 RNW655406 REA655406 QUE655406 QKI655406 QAM655406 PQQ655406 PGU655406 OWY655406 ONC655406 ODG655406 NTK655406 NJO655406 MZS655406 MPW655406 MGA655406 LWE655406 LMI655406 LCM655406 KSQ655406 KIU655406 JYY655406 JPC655406 JFG655406 IVK655406 ILO655406 IBS655406 HRW655406 HIA655406 GYE655406 GOI655406 GEM655406 FUQ655406 FKU655406 FAY655406 ERC655406 EHG655406 DXK655406 DNO655406 DDS655406 CTW655406 CKA655406 CAE655406 BQI655406 BGM655406 AWQ655406 AMU655406 ACY655406 TC655406 JG655406 K655406 WVS589870 WLW589870 WCA589870 VSE589870 VII589870 UYM589870 UOQ589870 UEU589870 TUY589870 TLC589870 TBG589870 SRK589870 SHO589870 RXS589870 RNW589870 REA589870 QUE589870 QKI589870 QAM589870 PQQ589870 PGU589870 OWY589870 ONC589870 ODG589870 NTK589870 NJO589870 MZS589870 MPW589870 MGA589870 LWE589870 LMI589870 LCM589870 KSQ589870 KIU589870 JYY589870 JPC589870 JFG589870 IVK589870 ILO589870 IBS589870 HRW589870 HIA589870 GYE589870 GOI589870 GEM589870 FUQ589870 FKU589870 FAY589870 ERC589870 EHG589870 DXK589870 DNO589870 DDS589870 CTW589870 CKA589870 CAE589870 BQI589870 BGM589870 AWQ589870 AMU589870 ACY589870 TC589870 JG589870 K589870 WVS524334 WLW524334 WCA524334 VSE524334 VII524334 UYM524334 UOQ524334 UEU524334 TUY524334 TLC524334 TBG524334 SRK524334 SHO524334 RXS524334 RNW524334 REA524334 QUE524334 QKI524334 QAM524334 PQQ524334 PGU524334 OWY524334 ONC524334 ODG524334 NTK524334 NJO524334 MZS524334 MPW524334 MGA524334 LWE524334 LMI524334 LCM524334 KSQ524334 KIU524334 JYY524334 JPC524334 JFG524334 IVK524334 ILO524334 IBS524334 HRW524334 HIA524334 GYE524334 GOI524334 GEM524334 FUQ524334 FKU524334 FAY524334 ERC524334 EHG524334 DXK524334 DNO524334 DDS524334 CTW524334 CKA524334 CAE524334 BQI524334 BGM524334 AWQ524334 AMU524334 ACY524334 TC524334 JG524334 K524334 WVS458798 WLW458798 WCA458798 VSE458798 VII458798 UYM458798 UOQ458798 UEU458798 TUY458798 TLC458798 TBG458798 SRK458798 SHO458798 RXS458798 RNW458798 REA458798 QUE458798 QKI458798 QAM458798 PQQ458798 PGU458798 OWY458798 ONC458798 ODG458798 NTK458798 NJO458798 MZS458798 MPW458798 MGA458798 LWE458798 LMI458798 LCM458798 KSQ458798 KIU458798 JYY458798 JPC458798 JFG458798 IVK458798 ILO458798 IBS458798 HRW458798 HIA458798 GYE458798 GOI458798 GEM458798 FUQ458798 FKU458798 FAY458798 ERC458798 EHG458798 DXK458798 DNO458798 DDS458798 CTW458798 CKA458798 CAE458798 BQI458798 BGM458798 AWQ458798 AMU458798 ACY458798 TC458798 JG458798 K458798 WVS393262 WLW393262 WCA393262 VSE393262 VII393262 UYM393262 UOQ393262 UEU393262 TUY393262 TLC393262 TBG393262 SRK393262 SHO393262 RXS393262 RNW393262 REA393262 QUE393262 QKI393262 QAM393262 PQQ393262 PGU393262 OWY393262 ONC393262 ODG393262 NTK393262 NJO393262 MZS393262 MPW393262 MGA393262 LWE393262 LMI393262 LCM393262 KSQ393262 KIU393262 JYY393262 JPC393262 JFG393262 IVK393262 ILO393262 IBS393262 HRW393262 HIA393262 GYE393262 GOI393262 GEM393262 FUQ393262 FKU393262 FAY393262 ERC393262 EHG393262 DXK393262 DNO393262 DDS393262 CTW393262 CKA393262 CAE393262 BQI393262 BGM393262 AWQ393262 AMU393262 ACY393262 TC393262 JG393262 K393262 WVS327726 WLW327726 WCA327726 VSE327726 VII327726 UYM327726 UOQ327726 UEU327726 TUY327726 TLC327726 TBG327726 SRK327726 SHO327726 RXS327726 RNW327726 REA327726 QUE327726 QKI327726 QAM327726 PQQ327726 PGU327726 OWY327726 ONC327726 ODG327726 NTK327726 NJO327726 MZS327726 MPW327726 MGA327726 LWE327726 LMI327726 LCM327726 KSQ327726 KIU327726 JYY327726 JPC327726 JFG327726 IVK327726 ILO327726 IBS327726 HRW327726 HIA327726 GYE327726 GOI327726 GEM327726 FUQ327726 FKU327726 FAY327726 ERC327726 EHG327726 DXK327726 DNO327726 DDS327726 CTW327726 CKA327726 CAE327726 BQI327726 BGM327726 AWQ327726 AMU327726 ACY327726 TC327726 JG327726 K327726 WVS262190 WLW262190 WCA262190 VSE262190 VII262190 UYM262190 UOQ262190 UEU262190 TUY262190 TLC262190 TBG262190 SRK262190 SHO262190 RXS262190 RNW262190 REA262190 QUE262190 QKI262190 QAM262190 PQQ262190 PGU262190 OWY262190 ONC262190 ODG262190 NTK262190 NJO262190 MZS262190 MPW262190 MGA262190 LWE262190 LMI262190 LCM262190 KSQ262190 KIU262190 JYY262190 JPC262190 JFG262190 IVK262190 ILO262190 IBS262190 HRW262190 HIA262190 GYE262190 GOI262190 GEM262190 FUQ262190 FKU262190 FAY262190 ERC262190 EHG262190 DXK262190 DNO262190 DDS262190 CTW262190 CKA262190 CAE262190 BQI262190 BGM262190 AWQ262190 AMU262190 ACY262190 TC262190 JG262190 K262190 WVS196654 WLW196654 WCA196654 VSE196654 VII196654 UYM196654 UOQ196654 UEU196654 TUY196654 TLC196654 TBG196654 SRK196654 SHO196654 RXS196654 RNW196654 REA196654 QUE196654 QKI196654 QAM196654 PQQ196654 PGU196654 OWY196654 ONC196654 ODG196654 NTK196654 NJO196654 MZS196654 MPW196654 MGA196654 LWE196654 LMI196654 LCM196654 KSQ196654 KIU196654 JYY196654 JPC196654 JFG196654 IVK196654 ILO196654 IBS196654 HRW196654 HIA196654 GYE196654 GOI196654 GEM196654 FUQ196654 FKU196654 FAY196654 ERC196654 EHG196654 DXK196654 DNO196654 DDS196654 CTW196654 CKA196654 CAE196654 BQI196654 BGM196654 AWQ196654 AMU196654 ACY196654 TC196654 JG196654 K196654 WVS131118 WLW131118 WCA131118 VSE131118 VII131118 UYM131118 UOQ131118 UEU131118 TUY131118 TLC131118 TBG131118 SRK131118 SHO131118 RXS131118 RNW131118 REA131118 QUE131118 QKI131118 QAM131118 PQQ131118 PGU131118 OWY131118 ONC131118 ODG131118 NTK131118 NJO131118 MZS131118 MPW131118 MGA131118 LWE131118 LMI131118 LCM131118 KSQ131118 KIU131118 JYY131118 JPC131118 JFG131118 IVK131118 ILO131118 IBS131118 HRW131118 HIA131118 GYE131118 GOI131118 GEM131118 FUQ131118 FKU131118 FAY131118 ERC131118 EHG131118 DXK131118 DNO131118 DDS131118 CTW131118 CKA131118 CAE131118 BQI131118 BGM131118 AWQ131118 AMU131118 ACY131118 TC131118 JG131118 K131118 WVS65582 WLW65582 WCA65582 VSE65582 VII65582 UYM65582 UOQ65582 UEU65582 TUY65582 TLC65582 TBG65582 SRK65582 SHO65582 RXS65582 RNW65582 REA65582 QUE65582 QKI65582 QAM65582 PQQ65582 PGU65582 OWY65582 ONC65582 ODG65582 NTK65582 NJO65582 MZS65582 MPW65582 MGA65582 LWE65582 LMI65582 LCM65582 KSQ65582 KIU65582 JYY65582 JPC65582 JFG65582 IVK65582 ILO65582 IBS65582 HRW65582 HIA65582 GYE65582 GOI65582 GEM65582 FUQ65582 FKU65582 FAY65582 ERC65582 EHG65582 DXK65582 DNO65582 DDS65582 CTW65582 CKA65582 CAE65582 BQI65582 BGM65582 AWQ65582 AMU65582 ACY65582 TC65582 JG65582 K65582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K48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WVS15:WVS16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5B5B-CBF8-4727-B364-BBCEAF20F683}">
  <sheetPr>
    <pageSetUpPr fitToPage="1"/>
  </sheetPr>
  <dimension ref="A1:M101"/>
  <sheetViews>
    <sheetView view="pageBreakPreview" zoomScaleNormal="100" zoomScaleSheetLayoutView="100" workbookViewId="0">
      <selection activeCell="C5" sqref="C5:D5"/>
    </sheetView>
  </sheetViews>
  <sheetFormatPr defaultColWidth="9" defaultRowHeight="15" x14ac:dyDescent="0.2"/>
  <cols>
    <col min="1" max="1" width="20" style="35" customWidth="1"/>
    <col min="2" max="2" width="33.08984375" style="35" bestFit="1" customWidth="1"/>
    <col min="3" max="3" width="21.90625" style="35" customWidth="1"/>
    <col min="4" max="8" width="13.90625" style="35" customWidth="1"/>
    <col min="9" max="9" width="9" style="35" customWidth="1"/>
    <col min="10" max="10" width="9" style="35"/>
    <col min="11" max="13" width="9" style="35" hidden="1" customWidth="1"/>
    <col min="14" max="16384" width="9" style="35"/>
  </cols>
  <sheetData>
    <row r="1" spans="1:13" ht="17.25" customHeight="1" x14ac:dyDescent="0.2">
      <c r="A1" s="34" t="s">
        <v>79</v>
      </c>
    </row>
    <row r="2" spans="1:13" ht="17.25" customHeight="1" x14ac:dyDescent="0.2">
      <c r="F2" s="36" t="s">
        <v>38</v>
      </c>
      <c r="G2" s="89" t="s">
        <v>39</v>
      </c>
      <c r="H2" s="90"/>
      <c r="K2" s="35" t="s">
        <v>40</v>
      </c>
    </row>
    <row r="3" spans="1:13" ht="17.25" customHeight="1" x14ac:dyDescent="0.2">
      <c r="I3" s="37"/>
    </row>
    <row r="4" spans="1:13" ht="17.25" customHeight="1" x14ac:dyDescent="0.2">
      <c r="A4" s="91" t="s">
        <v>41</v>
      </c>
      <c r="B4" s="92"/>
      <c r="C4" s="93"/>
      <c r="D4" s="94"/>
      <c r="E4" s="38" t="s">
        <v>42</v>
      </c>
      <c r="I4" s="37"/>
    </row>
    <row r="5" spans="1:13" ht="17.25" customHeight="1" x14ac:dyDescent="0.2">
      <c r="A5" s="91" t="s">
        <v>43</v>
      </c>
      <c r="B5" s="92"/>
      <c r="C5" s="93"/>
      <c r="D5" s="94"/>
      <c r="E5" s="38" t="s">
        <v>42</v>
      </c>
      <c r="I5" s="37"/>
    </row>
    <row r="6" spans="1:13" ht="17.25" customHeight="1" x14ac:dyDescent="0.2">
      <c r="I6" s="37"/>
    </row>
    <row r="7" spans="1:13" ht="17.25" customHeight="1" x14ac:dyDescent="0.2">
      <c r="A7" s="35" t="s">
        <v>95</v>
      </c>
      <c r="K7" s="35" t="s">
        <v>44</v>
      </c>
      <c r="M7" s="35" t="str">
        <f>IF(C7&gt;=4000,"○","×")</f>
        <v>×</v>
      </c>
    </row>
    <row r="8" spans="1:13" x14ac:dyDescent="0.2">
      <c r="A8" s="85" t="s">
        <v>45</v>
      </c>
      <c r="B8" s="87" t="s">
        <v>46</v>
      </c>
      <c r="C8" s="39" t="s">
        <v>47</v>
      </c>
    </row>
    <row r="9" spans="1:13" x14ac:dyDescent="0.2">
      <c r="A9" s="86"/>
      <c r="B9" s="88"/>
      <c r="C9" s="39" t="s">
        <v>80</v>
      </c>
      <c r="L9" s="35" t="s">
        <v>48</v>
      </c>
      <c r="M9" s="35" t="s">
        <v>49</v>
      </c>
    </row>
    <row r="10" spans="1:13" x14ac:dyDescent="0.2">
      <c r="A10" s="40" t="s">
        <v>50</v>
      </c>
      <c r="B10" s="41" t="s">
        <v>81</v>
      </c>
      <c r="C10" s="42" t="e">
        <f>ROUNDDOWN(C13/C14,2)</f>
        <v>#DIV/0!</v>
      </c>
    </row>
    <row r="11" spans="1:13" x14ac:dyDescent="0.2">
      <c r="A11" s="43"/>
      <c r="B11" s="44" t="s">
        <v>82</v>
      </c>
      <c r="C11" s="45"/>
      <c r="K11" s="46" t="s">
        <v>52</v>
      </c>
      <c r="L11" s="35" t="e">
        <f>IF(#REF!="○",_xludf.IFS(C14&gt;300,1.15,(C14&gt;=100)*AND(C14&lt;300),1.2,C14&lt;100,1.25),1.25)</f>
        <v>#REF!</v>
      </c>
      <c r="M11" s="35" t="e">
        <f>IF(D10&lt;L11,"○","×")</f>
        <v>#REF!</v>
      </c>
    </row>
    <row r="12" spans="1:13" x14ac:dyDescent="0.2">
      <c r="A12" s="43"/>
      <c r="B12" s="44" t="s">
        <v>83</v>
      </c>
      <c r="C12" s="45"/>
      <c r="K12" s="46"/>
    </row>
    <row r="13" spans="1:13" x14ac:dyDescent="0.2">
      <c r="A13" s="43"/>
      <c r="B13" s="44" t="s">
        <v>84</v>
      </c>
      <c r="C13" s="47">
        <f>C11-C12</f>
        <v>0</v>
      </c>
      <c r="K13" s="46"/>
    </row>
    <row r="14" spans="1:13" x14ac:dyDescent="0.2">
      <c r="A14" s="48"/>
      <c r="B14" s="49" t="s">
        <v>85</v>
      </c>
      <c r="C14" s="50"/>
      <c r="K14" s="35" t="s">
        <v>54</v>
      </c>
      <c r="L14" s="35" t="e">
        <f>IF(#REF!="○",_xludf.IFS(C14&gt;300,1.05,(C14&gt;=100)*AND(C14&lt;300),1.1,C14&lt;100,1.15),1.15)</f>
        <v>#REF!</v>
      </c>
      <c r="M14" s="35" t="e">
        <f>IF(C10&lt;L14,"○","×")</f>
        <v>#DIV/0!</v>
      </c>
    </row>
    <row r="15" spans="1:13" x14ac:dyDescent="0.2">
      <c r="A15" s="40" t="s">
        <v>50</v>
      </c>
      <c r="B15" s="41" t="s">
        <v>81</v>
      </c>
      <c r="C15" s="42" t="e">
        <f>ROUNDDOWN(C18/C19,2)</f>
        <v>#DIV/0!</v>
      </c>
    </row>
    <row r="16" spans="1:13" x14ac:dyDescent="0.2">
      <c r="A16" s="43"/>
      <c r="B16" s="44" t="s">
        <v>82</v>
      </c>
      <c r="C16" s="45"/>
      <c r="K16" s="46" t="s">
        <v>52</v>
      </c>
      <c r="L16" s="35" t="e">
        <f>IF(#REF!="○",_xludf.IFS(C19&gt;300,1.15,(C19&gt;=100)*AND(C19&lt;300),1.2,C19&lt;100,1.25),1.25)</f>
        <v>#REF!</v>
      </c>
      <c r="M16" s="35" t="e">
        <f>IF(D15&lt;L16,"○","×")</f>
        <v>#REF!</v>
      </c>
    </row>
    <row r="17" spans="1:13" x14ac:dyDescent="0.2">
      <c r="A17" s="43"/>
      <c r="B17" s="44" t="s">
        <v>83</v>
      </c>
      <c r="C17" s="45"/>
      <c r="K17" s="46"/>
    </row>
    <row r="18" spans="1:13" x14ac:dyDescent="0.2">
      <c r="A18" s="43"/>
      <c r="B18" s="44" t="s">
        <v>84</v>
      </c>
      <c r="C18" s="47">
        <f>C16-C17</f>
        <v>0</v>
      </c>
      <c r="K18" s="46"/>
    </row>
    <row r="19" spans="1:13" x14ac:dyDescent="0.2">
      <c r="A19" s="48"/>
      <c r="B19" s="49" t="s">
        <v>85</v>
      </c>
      <c r="C19" s="50"/>
      <c r="K19" s="35" t="s">
        <v>54</v>
      </c>
      <c r="L19" s="35" t="e">
        <f>IF(#REF!="○",_xludf.IFS(C19&gt;300,1.05,(C19&gt;=100)*AND(C19&lt;300),1.1,C19&lt;100,1.15),1.15)</f>
        <v>#REF!</v>
      </c>
      <c r="M19" s="35" t="e">
        <f>IF(C15&lt;L19,"○","×")</f>
        <v>#DIV/0!</v>
      </c>
    </row>
    <row r="20" spans="1:13" x14ac:dyDescent="0.2">
      <c r="A20" s="40" t="s">
        <v>50</v>
      </c>
      <c r="B20" s="41" t="s">
        <v>81</v>
      </c>
      <c r="C20" s="42" t="e">
        <f>ROUNDDOWN(C23/C24,2)</f>
        <v>#DIV/0!</v>
      </c>
    </row>
    <row r="21" spans="1:13" x14ac:dyDescent="0.2">
      <c r="A21" s="43"/>
      <c r="B21" s="44" t="s">
        <v>82</v>
      </c>
      <c r="C21" s="45"/>
      <c r="K21" s="46" t="s">
        <v>52</v>
      </c>
      <c r="L21" s="35" t="e">
        <f>IF(#REF!="○",_xludf.IFS(C24&gt;300,1.15,(C24&gt;=100)*AND(C24&lt;300),1.2,C24&lt;100,1.25),1.25)</f>
        <v>#REF!</v>
      </c>
      <c r="M21" s="35" t="e">
        <f>IF(D20&lt;L21,"○","×")</f>
        <v>#REF!</v>
      </c>
    </row>
    <row r="22" spans="1:13" x14ac:dyDescent="0.2">
      <c r="A22" s="43"/>
      <c r="B22" s="44" t="s">
        <v>83</v>
      </c>
      <c r="C22" s="45"/>
      <c r="K22" s="46"/>
    </row>
    <row r="23" spans="1:13" x14ac:dyDescent="0.2">
      <c r="A23" s="43"/>
      <c r="B23" s="44" t="s">
        <v>84</v>
      </c>
      <c r="C23" s="47">
        <f>C21-C22</f>
        <v>0</v>
      </c>
      <c r="K23" s="46"/>
    </row>
    <row r="24" spans="1:13" x14ac:dyDescent="0.2">
      <c r="A24" s="48"/>
      <c r="B24" s="49" t="s">
        <v>85</v>
      </c>
      <c r="C24" s="50"/>
      <c r="K24" s="35" t="s">
        <v>54</v>
      </c>
      <c r="L24" s="35" t="e">
        <f>IF(#REF!="○",_xludf.IFS(C24&gt;300,1.05,(C24&gt;=100)*AND(C24&lt;300),1.1,C24&lt;100,1.15),1.15)</f>
        <v>#REF!</v>
      </c>
      <c r="M24" s="35" t="e">
        <f>IF(C20&lt;L24,"○","×")</f>
        <v>#DIV/0!</v>
      </c>
    </row>
    <row r="25" spans="1:13" x14ac:dyDescent="0.2">
      <c r="A25" s="40" t="s">
        <v>50</v>
      </c>
      <c r="B25" s="41" t="s">
        <v>81</v>
      </c>
      <c r="C25" s="42" t="e">
        <f>ROUNDDOWN(C28/C29,2)</f>
        <v>#DIV/0!</v>
      </c>
    </row>
    <row r="26" spans="1:13" x14ac:dyDescent="0.2">
      <c r="A26" s="43"/>
      <c r="B26" s="44" t="s">
        <v>82</v>
      </c>
      <c r="C26" s="45"/>
      <c r="K26" s="46" t="s">
        <v>52</v>
      </c>
      <c r="L26" s="35" t="e">
        <f>IF(#REF!="○",_xludf.IFS(C29&gt;300,1.15,(C29&gt;=100)*AND(C29&lt;300),1.2,C29&lt;100,1.25),1.25)</f>
        <v>#REF!</v>
      </c>
      <c r="M26" s="35" t="e">
        <f>IF(D25&lt;L26,"○","×")</f>
        <v>#REF!</v>
      </c>
    </row>
    <row r="27" spans="1:13" x14ac:dyDescent="0.2">
      <c r="A27" s="43"/>
      <c r="B27" s="44" t="s">
        <v>83</v>
      </c>
      <c r="C27" s="45"/>
      <c r="K27" s="46"/>
    </row>
    <row r="28" spans="1:13" x14ac:dyDescent="0.2">
      <c r="A28" s="43"/>
      <c r="B28" s="44" t="s">
        <v>84</v>
      </c>
      <c r="C28" s="47">
        <f>C26-C27</f>
        <v>0</v>
      </c>
      <c r="K28" s="46"/>
    </row>
    <row r="29" spans="1:13" x14ac:dyDescent="0.2">
      <c r="A29" s="48"/>
      <c r="B29" s="49" t="s">
        <v>85</v>
      </c>
      <c r="C29" s="50"/>
      <c r="K29" s="35" t="s">
        <v>54</v>
      </c>
      <c r="L29" s="35" t="e">
        <f>IF(#REF!="○",_xludf.IFS(C29&gt;300,1.05,(C29&gt;=100)*AND(C29&lt;300),1.1,C29&lt;100,1.15),1.15)</f>
        <v>#REF!</v>
      </c>
      <c r="M29" s="35" t="e">
        <f>IF(C25&lt;L29,"○","×")</f>
        <v>#DIV/0!</v>
      </c>
    </row>
    <row r="30" spans="1:13" x14ac:dyDescent="0.2">
      <c r="A30" s="40" t="s">
        <v>50</v>
      </c>
      <c r="B30" s="41" t="s">
        <v>81</v>
      </c>
      <c r="C30" s="42" t="e">
        <f>ROUNDDOWN(C33/C34,2)</f>
        <v>#DIV/0!</v>
      </c>
    </row>
    <row r="31" spans="1:13" x14ac:dyDescent="0.2">
      <c r="A31" s="43"/>
      <c r="B31" s="44" t="s">
        <v>82</v>
      </c>
      <c r="C31" s="45"/>
      <c r="K31" s="46" t="s">
        <v>52</v>
      </c>
      <c r="L31" s="35" t="e">
        <f>IF(#REF!="○",_xludf.IFS(C34&gt;300,1.15,(C34&gt;=100)*AND(C34&lt;300),1.2,C34&lt;100,1.25),1.25)</f>
        <v>#REF!</v>
      </c>
      <c r="M31" s="35" t="e">
        <f>IF(D30&lt;L31,"○","×")</f>
        <v>#REF!</v>
      </c>
    </row>
    <row r="32" spans="1:13" x14ac:dyDescent="0.2">
      <c r="A32" s="43"/>
      <c r="B32" s="44" t="s">
        <v>83</v>
      </c>
      <c r="C32" s="45"/>
      <c r="K32" s="46"/>
    </row>
    <row r="33" spans="1:13" x14ac:dyDescent="0.2">
      <c r="A33" s="43"/>
      <c r="B33" s="44" t="s">
        <v>84</v>
      </c>
      <c r="C33" s="47">
        <f>C31-C32</f>
        <v>0</v>
      </c>
      <c r="K33" s="46"/>
    </row>
    <row r="34" spans="1:13" x14ac:dyDescent="0.2">
      <c r="A34" s="48"/>
      <c r="B34" s="49" t="s">
        <v>85</v>
      </c>
      <c r="C34" s="50"/>
      <c r="K34" s="35" t="s">
        <v>54</v>
      </c>
      <c r="L34" s="35" t="e">
        <f>IF(#REF!="○",_xludf.IFS(C34&gt;300,1.05,(C34&gt;=100)*AND(C34&lt;300),1.1,C34&lt;100,1.15),1.15)</f>
        <v>#REF!</v>
      </c>
      <c r="M34" s="35" t="e">
        <f>IF(C30&lt;L34,"○","×")</f>
        <v>#DIV/0!</v>
      </c>
    </row>
    <row r="35" spans="1:13" x14ac:dyDescent="0.2">
      <c r="A35" s="40" t="s">
        <v>50</v>
      </c>
      <c r="B35" s="41" t="s">
        <v>81</v>
      </c>
      <c r="C35" s="42" t="e">
        <f>ROUNDDOWN(C38/C39,2)</f>
        <v>#DIV/0!</v>
      </c>
    </row>
    <row r="36" spans="1:13" x14ac:dyDescent="0.2">
      <c r="A36" s="43"/>
      <c r="B36" s="44" t="s">
        <v>82</v>
      </c>
      <c r="C36" s="45"/>
      <c r="K36" s="46" t="s">
        <v>52</v>
      </c>
      <c r="L36" s="35" t="e">
        <f>IF(#REF!="○",_xludf.IFS(C39&gt;300,1.15,(C39&gt;=100)*AND(C39&lt;300),1.2,C39&lt;100,1.25),1.25)</f>
        <v>#REF!</v>
      </c>
      <c r="M36" s="35" t="e">
        <f>IF(D35&lt;L36,"○","×")</f>
        <v>#REF!</v>
      </c>
    </row>
    <row r="37" spans="1:13" x14ac:dyDescent="0.2">
      <c r="A37" s="43"/>
      <c r="B37" s="44" t="s">
        <v>83</v>
      </c>
      <c r="C37" s="45"/>
      <c r="K37" s="46"/>
    </row>
    <row r="38" spans="1:13" x14ac:dyDescent="0.2">
      <c r="A38" s="43"/>
      <c r="B38" s="44" t="s">
        <v>84</v>
      </c>
      <c r="C38" s="47">
        <f>C36-C37</f>
        <v>0</v>
      </c>
      <c r="K38" s="46"/>
    </row>
    <row r="39" spans="1:13" x14ac:dyDescent="0.2">
      <c r="A39" s="48"/>
      <c r="B39" s="49" t="s">
        <v>85</v>
      </c>
      <c r="C39" s="50"/>
      <c r="K39" s="35" t="s">
        <v>54</v>
      </c>
      <c r="L39" s="35" t="e">
        <f>IF(#REF!="○",_xludf.IFS(C39&gt;300,1.05,(C39&gt;=100)*AND(C39&lt;300),1.1,C39&lt;100,1.15),1.15)</f>
        <v>#REF!</v>
      </c>
      <c r="M39" s="35" t="e">
        <f>IF(C35&lt;L39,"○","×")</f>
        <v>#DIV/0!</v>
      </c>
    </row>
    <row r="40" spans="1:13" x14ac:dyDescent="0.2">
      <c r="A40" s="40" t="s">
        <v>50</v>
      </c>
      <c r="B40" s="41" t="s">
        <v>81</v>
      </c>
      <c r="C40" s="42" t="e">
        <f>ROUNDDOWN(C43/C44,2)</f>
        <v>#DIV/0!</v>
      </c>
    </row>
    <row r="41" spans="1:13" x14ac:dyDescent="0.2">
      <c r="A41" s="43"/>
      <c r="B41" s="44" t="s">
        <v>82</v>
      </c>
      <c r="C41" s="45"/>
      <c r="K41" s="46" t="s">
        <v>52</v>
      </c>
      <c r="L41" s="35" t="e">
        <f>IF(#REF!="○",_xludf.IFS(C44&gt;300,1.15,(C44&gt;=100)*AND(C44&lt;300),1.2,C44&lt;100,1.25),1.25)</f>
        <v>#REF!</v>
      </c>
      <c r="M41" s="35" t="e">
        <f>IF(D40&lt;L41,"○","×")</f>
        <v>#REF!</v>
      </c>
    </row>
    <row r="42" spans="1:13" x14ac:dyDescent="0.2">
      <c r="A42" s="43"/>
      <c r="B42" s="44" t="s">
        <v>83</v>
      </c>
      <c r="C42" s="45"/>
      <c r="K42" s="46"/>
    </row>
    <row r="43" spans="1:13" x14ac:dyDescent="0.2">
      <c r="A43" s="43"/>
      <c r="B43" s="44" t="s">
        <v>84</v>
      </c>
      <c r="C43" s="47">
        <f>C41-C42</f>
        <v>0</v>
      </c>
      <c r="K43" s="46"/>
    </row>
    <row r="44" spans="1:13" x14ac:dyDescent="0.2">
      <c r="A44" s="48"/>
      <c r="B44" s="49" t="s">
        <v>85</v>
      </c>
      <c r="C44" s="50"/>
      <c r="K44" s="35" t="s">
        <v>54</v>
      </c>
      <c r="L44" s="35" t="e">
        <f>IF(#REF!="○",_xludf.IFS(C44&gt;300,1.05,(C44&gt;=100)*AND(C44&lt;300),1.1,C44&lt;100,1.15),1.15)</f>
        <v>#REF!</v>
      </c>
      <c r="M44" s="35" t="e">
        <f>IF(C40&lt;L44,"○","×")</f>
        <v>#DIV/0!</v>
      </c>
    </row>
    <row r="45" spans="1:13" x14ac:dyDescent="0.2">
      <c r="A45" s="40" t="s">
        <v>50</v>
      </c>
      <c r="B45" s="41" t="s">
        <v>81</v>
      </c>
      <c r="C45" s="42" t="e">
        <f>ROUNDDOWN(C48/C49,2)</f>
        <v>#DIV/0!</v>
      </c>
    </row>
    <row r="46" spans="1:13" x14ac:dyDescent="0.2">
      <c r="A46" s="43"/>
      <c r="B46" s="44" t="s">
        <v>82</v>
      </c>
      <c r="C46" s="45"/>
      <c r="K46" s="46" t="s">
        <v>52</v>
      </c>
      <c r="L46" s="35" t="e">
        <f>IF(#REF!="○",_xludf.IFS(C49&gt;300,1.15,(C49&gt;=100)*AND(C49&lt;300),1.2,C49&lt;100,1.25),1.25)</f>
        <v>#REF!</v>
      </c>
      <c r="M46" s="35" t="e">
        <f>IF(D45&lt;L46,"○","×")</f>
        <v>#REF!</v>
      </c>
    </row>
    <row r="47" spans="1:13" x14ac:dyDescent="0.2">
      <c r="A47" s="43"/>
      <c r="B47" s="44" t="s">
        <v>83</v>
      </c>
      <c r="C47" s="45"/>
      <c r="K47" s="46"/>
    </row>
    <row r="48" spans="1:13" x14ac:dyDescent="0.2">
      <c r="A48" s="43"/>
      <c r="B48" s="44" t="s">
        <v>84</v>
      </c>
      <c r="C48" s="47">
        <f>C46-C47</f>
        <v>0</v>
      </c>
      <c r="K48" s="46"/>
    </row>
    <row r="49" spans="1:13" x14ac:dyDescent="0.2">
      <c r="A49" s="48"/>
      <c r="B49" s="49" t="s">
        <v>85</v>
      </c>
      <c r="C49" s="50"/>
      <c r="K49" s="35" t="s">
        <v>54</v>
      </c>
      <c r="L49" s="35" t="e">
        <f>IF(#REF!="○",_xludf.IFS(C49&gt;300,1.05,(C49&gt;=100)*AND(C49&lt;300),1.1,C49&lt;100,1.15),1.15)</f>
        <v>#REF!</v>
      </c>
      <c r="M49" s="35" t="e">
        <f>IF(C45&lt;L49,"○","×")</f>
        <v>#DIV/0!</v>
      </c>
    </row>
    <row r="50" spans="1:13" x14ac:dyDescent="0.2">
      <c r="A50" s="40" t="s">
        <v>50</v>
      </c>
      <c r="B50" s="41" t="s">
        <v>81</v>
      </c>
      <c r="C50" s="42" t="e">
        <f>ROUNDDOWN(C53/C54,2)</f>
        <v>#DIV/0!</v>
      </c>
    </row>
    <row r="51" spans="1:13" x14ac:dyDescent="0.2">
      <c r="A51" s="43"/>
      <c r="B51" s="44" t="s">
        <v>82</v>
      </c>
      <c r="C51" s="45"/>
      <c r="K51" s="46" t="s">
        <v>52</v>
      </c>
      <c r="L51" s="35" t="e">
        <f>IF(#REF!="○",_xludf.IFS(C54&gt;300,1.15,(C54&gt;=100)*AND(C54&lt;300),1.2,C54&lt;100,1.25),1.25)</f>
        <v>#REF!</v>
      </c>
      <c r="M51" s="35" t="e">
        <f>IF(D50&lt;L51,"○","×")</f>
        <v>#REF!</v>
      </c>
    </row>
    <row r="52" spans="1:13" x14ac:dyDescent="0.2">
      <c r="A52" s="43"/>
      <c r="B52" s="44" t="s">
        <v>83</v>
      </c>
      <c r="C52" s="45"/>
      <c r="K52" s="46"/>
    </row>
    <row r="53" spans="1:13" x14ac:dyDescent="0.2">
      <c r="A53" s="43"/>
      <c r="B53" s="44" t="s">
        <v>84</v>
      </c>
      <c r="C53" s="47">
        <f>C51-C52</f>
        <v>0</v>
      </c>
      <c r="K53" s="46"/>
    </row>
    <row r="54" spans="1:13" x14ac:dyDescent="0.2">
      <c r="A54" s="48"/>
      <c r="B54" s="49" t="s">
        <v>85</v>
      </c>
      <c r="C54" s="50"/>
      <c r="K54" s="35" t="s">
        <v>54</v>
      </c>
      <c r="L54" s="35" t="e">
        <f>IF(#REF!="○",_xludf.IFS(C54&gt;300,1.05,(C54&gt;=100)*AND(C54&lt;300),1.1,C54&lt;100,1.15),1.15)</f>
        <v>#REF!</v>
      </c>
      <c r="M54" s="35" t="e">
        <f>IF(C50&lt;L54,"○","×")</f>
        <v>#DIV/0!</v>
      </c>
    </row>
    <row r="55" spans="1:13" x14ac:dyDescent="0.2">
      <c r="A55" s="40" t="s">
        <v>50</v>
      </c>
      <c r="B55" s="41" t="s">
        <v>81</v>
      </c>
      <c r="C55" s="42" t="e">
        <f>ROUNDDOWN(C58/C59,2)</f>
        <v>#DIV/0!</v>
      </c>
    </row>
    <row r="56" spans="1:13" x14ac:dyDescent="0.2">
      <c r="A56" s="43"/>
      <c r="B56" s="44" t="s">
        <v>82</v>
      </c>
      <c r="C56" s="45"/>
      <c r="K56" s="46" t="s">
        <v>52</v>
      </c>
      <c r="L56" s="35" t="e">
        <f>IF(#REF!="○",_xludf.IFS(C59&gt;300,1.15,(C59&gt;=100)*AND(C59&lt;300),1.2,C59&lt;100,1.25),1.25)</f>
        <v>#REF!</v>
      </c>
      <c r="M56" s="35" t="e">
        <f>IF(D55&lt;L56,"○","×")</f>
        <v>#REF!</v>
      </c>
    </row>
    <row r="57" spans="1:13" x14ac:dyDescent="0.2">
      <c r="A57" s="43"/>
      <c r="B57" s="44" t="s">
        <v>83</v>
      </c>
      <c r="C57" s="45"/>
      <c r="K57" s="46"/>
    </row>
    <row r="58" spans="1:13" x14ac:dyDescent="0.2">
      <c r="A58" s="43"/>
      <c r="B58" s="44" t="s">
        <v>84</v>
      </c>
      <c r="C58" s="47">
        <f>C56-C57</f>
        <v>0</v>
      </c>
      <c r="K58" s="46"/>
    </row>
    <row r="59" spans="1:13" x14ac:dyDescent="0.2">
      <c r="A59" s="48"/>
      <c r="B59" s="49" t="s">
        <v>85</v>
      </c>
      <c r="C59" s="50"/>
      <c r="K59" s="35" t="s">
        <v>54</v>
      </c>
      <c r="L59" s="35" t="e">
        <f>IF(#REF!="○",_xludf.IFS(C59&gt;300,1.05,(C59&gt;=100)*AND(C59&lt;300),1.1,C59&lt;100,1.15),1.15)</f>
        <v>#REF!</v>
      </c>
      <c r="M59" s="35" t="e">
        <f>IF(C55&lt;L59,"○","×")</f>
        <v>#DIV/0!</v>
      </c>
    </row>
    <row r="60" spans="1:13" x14ac:dyDescent="0.2">
      <c r="A60" s="40" t="s">
        <v>50</v>
      </c>
      <c r="B60" s="41" t="s">
        <v>81</v>
      </c>
      <c r="C60" s="42" t="e">
        <f>ROUNDDOWN(C63/C64,2)</f>
        <v>#DIV/0!</v>
      </c>
    </row>
    <row r="61" spans="1:13" x14ac:dyDescent="0.2">
      <c r="A61" s="43"/>
      <c r="B61" s="44" t="s">
        <v>82</v>
      </c>
      <c r="C61" s="45"/>
      <c r="K61" s="46" t="s">
        <v>52</v>
      </c>
      <c r="L61" s="35" t="e">
        <f>IF(#REF!="○",_xludf.IFS(C64&gt;300,1.15,(C64&gt;=100)*AND(C64&lt;300),1.2,C64&lt;100,1.25),1.25)</f>
        <v>#REF!</v>
      </c>
      <c r="M61" s="35" t="e">
        <f>IF(D60&lt;L61,"○","×")</f>
        <v>#REF!</v>
      </c>
    </row>
    <row r="62" spans="1:13" x14ac:dyDescent="0.2">
      <c r="A62" s="43"/>
      <c r="B62" s="44" t="s">
        <v>83</v>
      </c>
      <c r="C62" s="45"/>
      <c r="K62" s="46"/>
    </row>
    <row r="63" spans="1:13" x14ac:dyDescent="0.2">
      <c r="A63" s="43"/>
      <c r="B63" s="44" t="s">
        <v>84</v>
      </c>
      <c r="C63" s="47">
        <f>C61-C62</f>
        <v>0</v>
      </c>
      <c r="K63" s="46"/>
    </row>
    <row r="64" spans="1:13" x14ac:dyDescent="0.2">
      <c r="A64" s="48"/>
      <c r="B64" s="49" t="s">
        <v>85</v>
      </c>
      <c r="C64" s="50"/>
      <c r="K64" s="35" t="s">
        <v>54</v>
      </c>
      <c r="L64" s="35" t="e">
        <f>IF(#REF!="○",_xludf.IFS(C64&gt;300,1.05,(C64&gt;=100)*AND(C64&lt;300),1.1,C64&lt;100,1.15),1.15)</f>
        <v>#REF!</v>
      </c>
      <c r="M64" s="35" t="e">
        <f>IF(C60&lt;L64,"○","×")</f>
        <v>#DIV/0!</v>
      </c>
    </row>
    <row r="65" spans="1:13" x14ac:dyDescent="0.2">
      <c r="A65" s="40" t="s">
        <v>50</v>
      </c>
      <c r="B65" s="41" t="s">
        <v>81</v>
      </c>
      <c r="C65" s="42" t="e">
        <f>ROUNDDOWN(C68/C69,2)</f>
        <v>#DIV/0!</v>
      </c>
    </row>
    <row r="66" spans="1:13" x14ac:dyDescent="0.2">
      <c r="A66" s="43"/>
      <c r="B66" s="44" t="s">
        <v>82</v>
      </c>
      <c r="C66" s="45"/>
      <c r="K66" s="46" t="s">
        <v>52</v>
      </c>
      <c r="L66" s="35" t="e">
        <f>IF(#REF!="○",_xludf.IFS(C69&gt;300,1.15,(C69&gt;=100)*AND(C69&lt;300),1.2,C69&lt;100,1.25),1.25)</f>
        <v>#REF!</v>
      </c>
      <c r="M66" s="35" t="e">
        <f>IF(D65&lt;L66,"○","×")</f>
        <v>#REF!</v>
      </c>
    </row>
    <row r="67" spans="1:13" x14ac:dyDescent="0.2">
      <c r="A67" s="43"/>
      <c r="B67" s="44" t="s">
        <v>83</v>
      </c>
      <c r="C67" s="45"/>
      <c r="K67" s="46"/>
    </row>
    <row r="68" spans="1:13" x14ac:dyDescent="0.2">
      <c r="A68" s="43"/>
      <c r="B68" s="44" t="s">
        <v>84</v>
      </c>
      <c r="C68" s="47">
        <f>C66-C67</f>
        <v>0</v>
      </c>
      <c r="K68" s="46"/>
    </row>
    <row r="69" spans="1:13" x14ac:dyDescent="0.2">
      <c r="A69" s="48"/>
      <c r="B69" s="49" t="s">
        <v>85</v>
      </c>
      <c r="C69" s="50"/>
      <c r="K69" s="35" t="s">
        <v>54</v>
      </c>
      <c r="L69" s="35" t="e">
        <f>IF(#REF!="○",_xludf.IFS(C69&gt;300,1.05,(C69&gt;=100)*AND(C69&lt;300),1.1,C69&lt;100,1.15),1.15)</f>
        <v>#REF!</v>
      </c>
      <c r="M69" s="35" t="e">
        <f>IF(C65&lt;L69,"○","×")</f>
        <v>#DIV/0!</v>
      </c>
    </row>
    <row r="70" spans="1:13" x14ac:dyDescent="0.2">
      <c r="A70" s="40" t="s">
        <v>50</v>
      </c>
      <c r="B70" s="41" t="s">
        <v>81</v>
      </c>
      <c r="C70" s="42" t="e">
        <f>ROUNDDOWN(C73/C74,2)</f>
        <v>#DIV/0!</v>
      </c>
    </row>
    <row r="71" spans="1:13" x14ac:dyDescent="0.2">
      <c r="A71" s="43"/>
      <c r="B71" s="44" t="s">
        <v>82</v>
      </c>
      <c r="C71" s="45"/>
      <c r="K71" s="46" t="s">
        <v>52</v>
      </c>
      <c r="L71" s="35" t="e">
        <f>IF(#REF!="○",_xludf.IFS(C74&gt;300,1.15,(C74&gt;=100)*AND(C74&lt;300),1.2,C74&lt;100,1.25),1.25)</f>
        <v>#REF!</v>
      </c>
      <c r="M71" s="35" t="e">
        <f>IF(D70&lt;L71,"○","×")</f>
        <v>#REF!</v>
      </c>
    </row>
    <row r="72" spans="1:13" x14ac:dyDescent="0.2">
      <c r="A72" s="43"/>
      <c r="B72" s="44" t="s">
        <v>83</v>
      </c>
      <c r="C72" s="45"/>
      <c r="K72" s="46"/>
    </row>
    <row r="73" spans="1:13" x14ac:dyDescent="0.2">
      <c r="A73" s="43"/>
      <c r="B73" s="44" t="s">
        <v>84</v>
      </c>
      <c r="C73" s="47">
        <f>C71-C72</f>
        <v>0</v>
      </c>
      <c r="K73" s="46"/>
    </row>
    <row r="74" spans="1:13" x14ac:dyDescent="0.2">
      <c r="A74" s="48"/>
      <c r="B74" s="49" t="s">
        <v>85</v>
      </c>
      <c r="C74" s="50"/>
      <c r="K74" s="35" t="s">
        <v>54</v>
      </c>
      <c r="L74" s="35" t="e">
        <f>IF(#REF!="○",_xludf.IFS(C74&gt;300,1.05,(C74&gt;=100)*AND(C74&lt;300),1.1,C74&lt;100,1.15),1.15)</f>
        <v>#REF!</v>
      </c>
      <c r="M74" s="35" t="e">
        <f>IF(C70&lt;L74,"○","×")</f>
        <v>#DIV/0!</v>
      </c>
    </row>
    <row r="75" spans="1:13" x14ac:dyDescent="0.2">
      <c r="A75" s="40" t="s">
        <v>50</v>
      </c>
      <c r="B75" s="41" t="s">
        <v>81</v>
      </c>
      <c r="C75" s="42" t="e">
        <f>ROUNDDOWN(C78/C79,2)</f>
        <v>#DIV/0!</v>
      </c>
    </row>
    <row r="76" spans="1:13" x14ac:dyDescent="0.2">
      <c r="A76" s="43"/>
      <c r="B76" s="44" t="s">
        <v>82</v>
      </c>
      <c r="C76" s="45"/>
      <c r="K76" s="46" t="s">
        <v>52</v>
      </c>
      <c r="L76" s="35" t="e">
        <f>IF(#REF!="○",_xludf.IFS(C79&gt;300,1.15,(C79&gt;=100)*AND(C79&lt;300),1.2,C79&lt;100,1.25),1.25)</f>
        <v>#REF!</v>
      </c>
      <c r="M76" s="35" t="e">
        <f>IF(D75&lt;L76,"○","×")</f>
        <v>#REF!</v>
      </c>
    </row>
    <row r="77" spans="1:13" x14ac:dyDescent="0.2">
      <c r="A77" s="43"/>
      <c r="B77" s="44" t="s">
        <v>83</v>
      </c>
      <c r="C77" s="45"/>
      <c r="K77" s="46"/>
    </row>
    <row r="78" spans="1:13" x14ac:dyDescent="0.2">
      <c r="A78" s="43"/>
      <c r="B78" s="44" t="s">
        <v>84</v>
      </c>
      <c r="C78" s="47">
        <f>C76-C77</f>
        <v>0</v>
      </c>
      <c r="K78" s="46"/>
    </row>
    <row r="79" spans="1:13" x14ac:dyDescent="0.2">
      <c r="A79" s="48"/>
      <c r="B79" s="49" t="s">
        <v>85</v>
      </c>
      <c r="C79" s="50"/>
      <c r="K79" s="35" t="s">
        <v>54</v>
      </c>
      <c r="L79" s="35" t="e">
        <f>IF(#REF!="○",_xludf.IFS(C79&gt;300,1.05,(C79&gt;=100)*AND(C79&lt;300),1.1,C79&lt;100,1.15),1.15)</f>
        <v>#REF!</v>
      </c>
      <c r="M79" s="35" t="e">
        <f>IF(C75&lt;L79,"○","×")</f>
        <v>#DIV/0!</v>
      </c>
    </row>
    <row r="80" spans="1:13" x14ac:dyDescent="0.2">
      <c r="A80" s="40" t="s">
        <v>50</v>
      </c>
      <c r="B80" s="41" t="s">
        <v>81</v>
      </c>
      <c r="C80" s="42" t="e">
        <f>ROUNDDOWN(C83/C84,2)</f>
        <v>#DIV/0!</v>
      </c>
    </row>
    <row r="81" spans="1:13" x14ac:dyDescent="0.2">
      <c r="A81" s="43"/>
      <c r="B81" s="44" t="s">
        <v>82</v>
      </c>
      <c r="C81" s="45"/>
      <c r="K81" s="46" t="s">
        <v>52</v>
      </c>
      <c r="L81" s="35" t="e">
        <f>IF(#REF!="○",_xludf.IFS(C84&gt;300,1.15,(C84&gt;=100)*AND(C84&lt;300),1.2,C84&lt;100,1.25),1.25)</f>
        <v>#REF!</v>
      </c>
      <c r="M81" s="35" t="e">
        <f>IF(D80&lt;L81,"○","×")</f>
        <v>#REF!</v>
      </c>
    </row>
    <row r="82" spans="1:13" x14ac:dyDescent="0.2">
      <c r="A82" s="43"/>
      <c r="B82" s="44" t="s">
        <v>83</v>
      </c>
      <c r="C82" s="45"/>
      <c r="K82" s="46"/>
    </row>
    <row r="83" spans="1:13" x14ac:dyDescent="0.2">
      <c r="A83" s="43"/>
      <c r="B83" s="44" t="s">
        <v>84</v>
      </c>
      <c r="C83" s="47">
        <f>C81-C82</f>
        <v>0</v>
      </c>
      <c r="K83" s="46"/>
    </row>
    <row r="84" spans="1:13" x14ac:dyDescent="0.2">
      <c r="A84" s="48"/>
      <c r="B84" s="49" t="s">
        <v>85</v>
      </c>
      <c r="C84" s="50"/>
      <c r="K84" s="35" t="s">
        <v>54</v>
      </c>
      <c r="L84" s="35" t="e">
        <f>IF(#REF!="○",_xludf.IFS(C84&gt;300,1.05,(C84&gt;=100)*AND(C84&lt;300),1.1,C84&lt;100,1.15),1.15)</f>
        <v>#REF!</v>
      </c>
      <c r="M84" s="35" t="e">
        <f>IF(C80&lt;L84,"○","×")</f>
        <v>#DIV/0!</v>
      </c>
    </row>
    <row r="85" spans="1:13" x14ac:dyDescent="0.2">
      <c r="A85" s="40" t="s">
        <v>50</v>
      </c>
      <c r="B85" s="41" t="s">
        <v>81</v>
      </c>
      <c r="C85" s="42" t="e">
        <f>ROUNDDOWN(C88/C89,2)</f>
        <v>#DIV/0!</v>
      </c>
    </row>
    <row r="86" spans="1:13" x14ac:dyDescent="0.2">
      <c r="A86" s="43"/>
      <c r="B86" s="44" t="s">
        <v>82</v>
      </c>
      <c r="C86" s="45"/>
      <c r="K86" s="46" t="s">
        <v>52</v>
      </c>
      <c r="L86" s="35" t="e">
        <f>IF(#REF!="○",_xludf.IFS(C89&gt;300,1.15,(C89&gt;=100)*AND(C89&lt;300),1.2,C89&lt;100,1.25),1.25)</f>
        <v>#REF!</v>
      </c>
      <c r="M86" s="35" t="e">
        <f>IF(D85&lt;L86,"○","×")</f>
        <v>#REF!</v>
      </c>
    </row>
    <row r="87" spans="1:13" x14ac:dyDescent="0.2">
      <c r="A87" s="43"/>
      <c r="B87" s="44" t="s">
        <v>83</v>
      </c>
      <c r="C87" s="45"/>
      <c r="K87" s="46"/>
    </row>
    <row r="88" spans="1:13" x14ac:dyDescent="0.2">
      <c r="A88" s="43"/>
      <c r="B88" s="44" t="s">
        <v>84</v>
      </c>
      <c r="C88" s="47">
        <f>C86-C87</f>
        <v>0</v>
      </c>
      <c r="K88" s="46"/>
    </row>
    <row r="89" spans="1:13" ht="15.5" thickBot="1" x14ac:dyDescent="0.25">
      <c r="A89" s="48"/>
      <c r="B89" s="49" t="s">
        <v>85</v>
      </c>
      <c r="C89" s="50"/>
      <c r="K89" s="35" t="s">
        <v>54</v>
      </c>
      <c r="L89" s="35" t="e">
        <f>IF(#REF!="○",_xludf.IFS(C89&gt;300,1.05,(C89&gt;=100)*AND(C89&lt;300),1.1,C89&lt;100,1.15),1.15)</f>
        <v>#REF!</v>
      </c>
      <c r="M89" s="35" t="e">
        <f>IF(C85&lt;L89,"○","×")</f>
        <v>#DIV/0!</v>
      </c>
    </row>
    <row r="90" spans="1:13" ht="15.5" thickTop="1" x14ac:dyDescent="0.2">
      <c r="A90" s="51" t="s">
        <v>55</v>
      </c>
      <c r="B90" s="41" t="s">
        <v>51</v>
      </c>
      <c r="C90" s="52" t="e">
        <f>ROUNDDOWN(C91/C92,2)</f>
        <v>#DIV/0!</v>
      </c>
    </row>
    <row r="91" spans="1:13" x14ac:dyDescent="0.2">
      <c r="A91" s="43"/>
      <c r="B91" s="44" t="s">
        <v>86</v>
      </c>
      <c r="C91" s="47">
        <f>SUM(C13,C18,C23,C28,C33,C38,C43,C48,C53,C58,C63,C68,C73,C78,C83,C88)</f>
        <v>0</v>
      </c>
      <c r="K91" s="46" t="s">
        <v>52</v>
      </c>
      <c r="L91" s="35" t="e">
        <f>IF(#REF!="○",_xlfn.IFS(C92&gt;300,1.15,(C92&gt;=100)*AND(C92&lt;300),1.2,C92&lt;100,1.25),1.25)</f>
        <v>#REF!</v>
      </c>
      <c r="M91" s="35" t="e">
        <f>IF(D90&lt;L91,"○","×")</f>
        <v>#REF!</v>
      </c>
    </row>
    <row r="92" spans="1:13" x14ac:dyDescent="0.2">
      <c r="A92" s="48"/>
      <c r="B92" s="49" t="s">
        <v>53</v>
      </c>
      <c r="C92" s="53">
        <f>SUM(C14,C19,C24,C29,C34,C39,C44,C49,C54,C59,C64,C69,C74,C79,C84,C89)</f>
        <v>0</v>
      </c>
      <c r="K92" s="35" t="s">
        <v>54</v>
      </c>
      <c r="L92" s="35" t="e">
        <f>IF(#REF!="○",_xlfn.IFS(C92&gt;300,1.05,(C92&gt;=100)*AND(C92&lt;300),1.1,C92&lt;100,1.15),1.15)</f>
        <v>#REF!</v>
      </c>
      <c r="M92" s="35" t="e">
        <f>IF(C90&lt;L92,"○","×")</f>
        <v>#DIV/0!</v>
      </c>
    </row>
    <row r="93" spans="1:13" ht="8.15" customHeight="1" x14ac:dyDescent="0.2"/>
    <row r="94" spans="1:13" ht="8.15" customHeight="1" x14ac:dyDescent="0.2"/>
    <row r="95" spans="1:13" x14ac:dyDescent="0.2">
      <c r="A95" s="54" t="s">
        <v>56</v>
      </c>
    </row>
    <row r="96" spans="1:13" x14ac:dyDescent="0.2">
      <c r="A96" s="54" t="s">
        <v>57</v>
      </c>
    </row>
    <row r="97" spans="1:1" x14ac:dyDescent="0.2">
      <c r="A97" s="54" t="s">
        <v>87</v>
      </c>
    </row>
    <row r="98" spans="1:1" x14ac:dyDescent="0.2">
      <c r="A98" s="54" t="s">
        <v>88</v>
      </c>
    </row>
    <row r="99" spans="1:1" x14ac:dyDescent="0.2">
      <c r="A99" s="54" t="s">
        <v>58</v>
      </c>
    </row>
    <row r="100" spans="1:1" x14ac:dyDescent="0.2">
      <c r="A100" s="54" t="s">
        <v>89</v>
      </c>
    </row>
    <row r="101" spans="1:1" ht="6" customHeight="1" x14ac:dyDescent="0.2"/>
  </sheetData>
  <mergeCells count="7">
    <mergeCell ref="A8:A9"/>
    <mergeCell ref="B8:B9"/>
    <mergeCell ref="G2:H2"/>
    <mergeCell ref="A4:B4"/>
    <mergeCell ref="C4:D4"/>
    <mergeCell ref="A5:B5"/>
    <mergeCell ref="C5:D5"/>
  </mergeCells>
  <phoneticPr fontId="9"/>
  <dataValidations count="2">
    <dataValidation type="list" allowBlank="1" showInputMessage="1" showErrorMessage="1" sqref="C4:D4" xr:uid="{FA4E775D-429C-4E48-97F0-6647D7F30702}">
      <formula1>"8000人以上,4000人以上,4000人未満"</formula1>
    </dataValidation>
    <dataValidation type="list" allowBlank="1" showInputMessage="1" showErrorMessage="1" sqref="C5:D5" xr:uid="{5CA22CF7-B100-427C-ADD3-F989C087A76C}">
      <formula1>"4000人未満,300人以上,100人以上300人未満, 100人未満 "</formula1>
    </dataValidation>
  </dataValidations>
  <printOptions horizontalCentered="1"/>
  <pageMargins left="0.70866141732283472" right="0.70866141732283472" top="0.74803149606299213" bottom="0.74803149606299213" header="0.31496062992125984" footer="0.31496062992125984"/>
  <pageSetup paperSize="9" scale="50" orientation="portrait" cellComments="asDisplayed" r:id="rId1"/>
  <headerFooter alignWithMargins="0">
    <oddFooter xml:space="preserve">&amp;C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3F4B-AA07-4D09-933B-8AD6D16B339D}">
  <sheetPr>
    <pageSetUpPr fitToPage="1"/>
  </sheetPr>
  <dimension ref="A1:M101"/>
  <sheetViews>
    <sheetView view="pageBreakPreview" zoomScaleNormal="100" zoomScaleSheetLayoutView="100" workbookViewId="0">
      <selection activeCell="F12" sqref="F12"/>
    </sheetView>
  </sheetViews>
  <sheetFormatPr defaultColWidth="9" defaultRowHeight="15" x14ac:dyDescent="0.2"/>
  <cols>
    <col min="1" max="1" width="20" style="35" customWidth="1"/>
    <col min="2" max="2" width="33.08984375" style="35" bestFit="1" customWidth="1"/>
    <col min="3" max="3" width="21.90625" style="35" customWidth="1"/>
    <col min="4" max="8" width="13.90625" style="35" customWidth="1"/>
    <col min="9" max="9" width="9" style="35" customWidth="1"/>
    <col min="10" max="10" width="9" style="35"/>
    <col min="11" max="13" width="9" style="35" hidden="1" customWidth="1"/>
    <col min="14" max="16384" width="9" style="35"/>
  </cols>
  <sheetData>
    <row r="1" spans="1:13" ht="17.25" customHeight="1" x14ac:dyDescent="0.2">
      <c r="A1" s="34" t="s">
        <v>90</v>
      </c>
    </row>
    <row r="2" spans="1:13" ht="17.25" customHeight="1" x14ac:dyDescent="0.2">
      <c r="F2" s="36" t="s">
        <v>59</v>
      </c>
      <c r="G2" s="89" t="s">
        <v>39</v>
      </c>
      <c r="H2" s="90"/>
      <c r="K2" s="35" t="s">
        <v>40</v>
      </c>
    </row>
    <row r="3" spans="1:13" ht="17.25" customHeight="1" x14ac:dyDescent="0.2">
      <c r="I3" s="37"/>
    </row>
    <row r="4" spans="1:13" ht="17.25" customHeight="1" x14ac:dyDescent="0.2">
      <c r="A4" s="91" t="s">
        <v>41</v>
      </c>
      <c r="B4" s="92"/>
      <c r="C4" s="93"/>
      <c r="D4" s="94"/>
      <c r="E4" s="38" t="s">
        <v>42</v>
      </c>
      <c r="I4" s="37"/>
    </row>
    <row r="5" spans="1:13" ht="17.25" customHeight="1" x14ac:dyDescent="0.2">
      <c r="A5" s="91" t="s">
        <v>43</v>
      </c>
      <c r="B5" s="92"/>
      <c r="C5" s="93"/>
      <c r="D5" s="94"/>
      <c r="E5" s="38" t="s">
        <v>42</v>
      </c>
      <c r="I5" s="37"/>
    </row>
    <row r="6" spans="1:13" ht="17.25" customHeight="1" x14ac:dyDescent="0.2">
      <c r="I6" s="37"/>
    </row>
    <row r="7" spans="1:13" ht="17.25" customHeight="1" x14ac:dyDescent="0.2">
      <c r="A7" s="35" t="s">
        <v>96</v>
      </c>
      <c r="K7" s="35" t="s">
        <v>44</v>
      </c>
      <c r="M7" s="35" t="str">
        <f>IF(C7&gt;=4000,"○","×")</f>
        <v>×</v>
      </c>
    </row>
    <row r="8" spans="1:13" x14ac:dyDescent="0.2">
      <c r="A8" s="85" t="s">
        <v>45</v>
      </c>
      <c r="B8" s="87" t="s">
        <v>46</v>
      </c>
      <c r="C8" s="39" t="s">
        <v>47</v>
      </c>
    </row>
    <row r="9" spans="1:13" x14ac:dyDescent="0.2">
      <c r="A9" s="86"/>
      <c r="B9" s="88"/>
      <c r="C9" s="39" t="s">
        <v>80</v>
      </c>
      <c r="L9" s="35" t="s">
        <v>48</v>
      </c>
      <c r="M9" s="35" t="s">
        <v>49</v>
      </c>
    </row>
    <row r="10" spans="1:13" x14ac:dyDescent="0.2">
      <c r="A10" s="40" t="s">
        <v>50</v>
      </c>
      <c r="B10" s="41" t="s">
        <v>81</v>
      </c>
      <c r="C10" s="42" t="e">
        <f>ROUNDDOWN(C13/C14,2)</f>
        <v>#DIV/0!</v>
      </c>
    </row>
    <row r="11" spans="1:13" x14ac:dyDescent="0.2">
      <c r="A11" s="43"/>
      <c r="B11" s="44" t="s">
        <v>82</v>
      </c>
      <c r="C11" s="45"/>
      <c r="K11" s="46" t="s">
        <v>52</v>
      </c>
      <c r="L11" s="35" t="e">
        <f>IF(#REF!="○",_xludf.IFS(C14&gt;300,1.15,(C14&gt;=100)*AND(C14&lt;300),1.2,C14&lt;100,1.25),1.25)</f>
        <v>#REF!</v>
      </c>
      <c r="M11" s="35" t="e">
        <f>IF(D10&lt;L11,"○","×")</f>
        <v>#REF!</v>
      </c>
    </row>
    <row r="12" spans="1:13" x14ac:dyDescent="0.2">
      <c r="A12" s="43"/>
      <c r="B12" s="44" t="s">
        <v>83</v>
      </c>
      <c r="C12" s="45"/>
      <c r="K12" s="46"/>
    </row>
    <row r="13" spans="1:13" x14ac:dyDescent="0.2">
      <c r="A13" s="43"/>
      <c r="B13" s="44" t="s">
        <v>84</v>
      </c>
      <c r="C13" s="47">
        <f>C11-C12</f>
        <v>0</v>
      </c>
      <c r="K13" s="46"/>
    </row>
    <row r="14" spans="1:13" x14ac:dyDescent="0.2">
      <c r="A14" s="48"/>
      <c r="B14" s="49" t="s">
        <v>85</v>
      </c>
      <c r="C14" s="50"/>
      <c r="K14" s="35" t="s">
        <v>54</v>
      </c>
      <c r="L14" s="35" t="e">
        <f>IF(#REF!="○",_xludf.IFS(C14&gt;300,1.05,(C14&gt;=100)*AND(C14&lt;300),1.1,C14&lt;100,1.15),1.15)</f>
        <v>#REF!</v>
      </c>
      <c r="M14" s="35" t="e">
        <f>IF(C10&lt;L14,"○","×")</f>
        <v>#DIV/0!</v>
      </c>
    </row>
    <row r="15" spans="1:13" x14ac:dyDescent="0.2">
      <c r="A15" s="40" t="s">
        <v>50</v>
      </c>
      <c r="B15" s="41" t="s">
        <v>81</v>
      </c>
      <c r="C15" s="42" t="e">
        <f>ROUNDDOWN(C18/C19,2)</f>
        <v>#DIV/0!</v>
      </c>
    </row>
    <row r="16" spans="1:13" x14ac:dyDescent="0.2">
      <c r="A16" s="43"/>
      <c r="B16" s="44" t="s">
        <v>82</v>
      </c>
      <c r="C16" s="45"/>
      <c r="K16" s="46" t="s">
        <v>52</v>
      </c>
      <c r="L16" s="35" t="e">
        <f>IF(#REF!="○",_xludf.IFS(C19&gt;300,1.15,(C19&gt;=100)*AND(C19&lt;300),1.2,C19&lt;100,1.25),1.25)</f>
        <v>#REF!</v>
      </c>
      <c r="M16" s="35" t="e">
        <f>IF(D15&lt;L16,"○","×")</f>
        <v>#REF!</v>
      </c>
    </row>
    <row r="17" spans="1:13" x14ac:dyDescent="0.2">
      <c r="A17" s="43"/>
      <c r="B17" s="44" t="s">
        <v>83</v>
      </c>
      <c r="C17" s="45"/>
      <c r="K17" s="46"/>
    </row>
    <row r="18" spans="1:13" x14ac:dyDescent="0.2">
      <c r="A18" s="43"/>
      <c r="B18" s="44" t="s">
        <v>84</v>
      </c>
      <c r="C18" s="47">
        <f>C16-C17</f>
        <v>0</v>
      </c>
      <c r="K18" s="46"/>
    </row>
    <row r="19" spans="1:13" x14ac:dyDescent="0.2">
      <c r="A19" s="48"/>
      <c r="B19" s="49" t="s">
        <v>85</v>
      </c>
      <c r="C19" s="50"/>
      <c r="K19" s="35" t="s">
        <v>54</v>
      </c>
      <c r="L19" s="35" t="e">
        <f>IF(#REF!="○",_xludf.IFS(C19&gt;300,1.05,(C19&gt;=100)*AND(C19&lt;300),1.1,C19&lt;100,1.15),1.15)</f>
        <v>#REF!</v>
      </c>
      <c r="M19" s="35" t="e">
        <f>IF(C15&lt;L19,"○","×")</f>
        <v>#DIV/0!</v>
      </c>
    </row>
    <row r="20" spans="1:13" x14ac:dyDescent="0.2">
      <c r="A20" s="40" t="s">
        <v>50</v>
      </c>
      <c r="B20" s="41" t="s">
        <v>81</v>
      </c>
      <c r="C20" s="42" t="e">
        <f>ROUNDDOWN(C23/C24,2)</f>
        <v>#DIV/0!</v>
      </c>
    </row>
    <row r="21" spans="1:13" x14ac:dyDescent="0.2">
      <c r="A21" s="43"/>
      <c r="B21" s="44" t="s">
        <v>82</v>
      </c>
      <c r="C21" s="45"/>
      <c r="K21" s="46" t="s">
        <v>52</v>
      </c>
      <c r="L21" s="35" t="e">
        <f>IF(#REF!="○",_xludf.IFS(C24&gt;300,1.15,(C24&gt;=100)*AND(C24&lt;300),1.2,C24&lt;100,1.25),1.25)</f>
        <v>#REF!</v>
      </c>
      <c r="M21" s="35" t="e">
        <f>IF(D20&lt;L21,"○","×")</f>
        <v>#REF!</v>
      </c>
    </row>
    <row r="22" spans="1:13" x14ac:dyDescent="0.2">
      <c r="A22" s="43"/>
      <c r="B22" s="44" t="s">
        <v>83</v>
      </c>
      <c r="C22" s="45"/>
      <c r="K22" s="46"/>
    </row>
    <row r="23" spans="1:13" x14ac:dyDescent="0.2">
      <c r="A23" s="43"/>
      <c r="B23" s="44" t="s">
        <v>84</v>
      </c>
      <c r="C23" s="47">
        <f>C21-C22</f>
        <v>0</v>
      </c>
      <c r="K23" s="46"/>
    </row>
    <row r="24" spans="1:13" x14ac:dyDescent="0.2">
      <c r="A24" s="48"/>
      <c r="B24" s="49" t="s">
        <v>85</v>
      </c>
      <c r="C24" s="50"/>
      <c r="K24" s="35" t="s">
        <v>54</v>
      </c>
      <c r="L24" s="35" t="e">
        <f>IF(#REF!="○",_xludf.IFS(C24&gt;300,1.05,(C24&gt;=100)*AND(C24&lt;300),1.1,C24&lt;100,1.15),1.15)</f>
        <v>#REF!</v>
      </c>
      <c r="M24" s="35" t="e">
        <f>IF(C20&lt;L24,"○","×")</f>
        <v>#DIV/0!</v>
      </c>
    </row>
    <row r="25" spans="1:13" x14ac:dyDescent="0.2">
      <c r="A25" s="40" t="s">
        <v>50</v>
      </c>
      <c r="B25" s="41" t="s">
        <v>81</v>
      </c>
      <c r="C25" s="42" t="e">
        <f>ROUNDDOWN(C28/C29,2)</f>
        <v>#DIV/0!</v>
      </c>
    </row>
    <row r="26" spans="1:13" x14ac:dyDescent="0.2">
      <c r="A26" s="43"/>
      <c r="B26" s="44" t="s">
        <v>82</v>
      </c>
      <c r="C26" s="45"/>
      <c r="K26" s="46" t="s">
        <v>52</v>
      </c>
      <c r="L26" s="35" t="e">
        <f>IF(#REF!="○",_xludf.IFS(C29&gt;300,1.15,(C29&gt;=100)*AND(C29&lt;300),1.2,C29&lt;100,1.25),1.25)</f>
        <v>#REF!</v>
      </c>
      <c r="M26" s="35" t="e">
        <f>IF(D25&lt;L26,"○","×")</f>
        <v>#REF!</v>
      </c>
    </row>
    <row r="27" spans="1:13" x14ac:dyDescent="0.2">
      <c r="A27" s="43"/>
      <c r="B27" s="44" t="s">
        <v>83</v>
      </c>
      <c r="C27" s="45"/>
      <c r="K27" s="46"/>
    </row>
    <row r="28" spans="1:13" x14ac:dyDescent="0.2">
      <c r="A28" s="43"/>
      <c r="B28" s="44" t="s">
        <v>84</v>
      </c>
      <c r="C28" s="47">
        <f>C26-C27</f>
        <v>0</v>
      </c>
      <c r="K28" s="46"/>
    </row>
    <row r="29" spans="1:13" x14ac:dyDescent="0.2">
      <c r="A29" s="48"/>
      <c r="B29" s="49" t="s">
        <v>85</v>
      </c>
      <c r="C29" s="50"/>
      <c r="K29" s="35" t="s">
        <v>54</v>
      </c>
      <c r="L29" s="35" t="e">
        <f>IF(#REF!="○",_xludf.IFS(C29&gt;300,1.05,(C29&gt;=100)*AND(C29&lt;300),1.1,C29&lt;100,1.15),1.15)</f>
        <v>#REF!</v>
      </c>
      <c r="M29" s="35" t="e">
        <f>IF(C25&lt;L29,"○","×")</f>
        <v>#DIV/0!</v>
      </c>
    </row>
    <row r="30" spans="1:13" x14ac:dyDescent="0.2">
      <c r="A30" s="40" t="s">
        <v>50</v>
      </c>
      <c r="B30" s="41" t="s">
        <v>81</v>
      </c>
      <c r="C30" s="42" t="e">
        <f>ROUNDDOWN(C33/C34,2)</f>
        <v>#DIV/0!</v>
      </c>
    </row>
    <row r="31" spans="1:13" x14ac:dyDescent="0.2">
      <c r="A31" s="43"/>
      <c r="B31" s="44" t="s">
        <v>82</v>
      </c>
      <c r="C31" s="45"/>
      <c r="K31" s="46" t="s">
        <v>52</v>
      </c>
      <c r="L31" s="35" t="e">
        <f>IF(#REF!="○",_xludf.IFS(C34&gt;300,1.15,(C34&gt;=100)*AND(C34&lt;300),1.2,C34&lt;100,1.25),1.25)</f>
        <v>#REF!</v>
      </c>
      <c r="M31" s="35" t="e">
        <f>IF(D30&lt;L31,"○","×")</f>
        <v>#REF!</v>
      </c>
    </row>
    <row r="32" spans="1:13" x14ac:dyDescent="0.2">
      <c r="A32" s="43"/>
      <c r="B32" s="44" t="s">
        <v>83</v>
      </c>
      <c r="C32" s="45"/>
      <c r="K32" s="46"/>
    </row>
    <row r="33" spans="1:13" x14ac:dyDescent="0.2">
      <c r="A33" s="43"/>
      <c r="B33" s="44" t="s">
        <v>84</v>
      </c>
      <c r="C33" s="47">
        <f>C31-C32</f>
        <v>0</v>
      </c>
      <c r="K33" s="46"/>
    </row>
    <row r="34" spans="1:13" x14ac:dyDescent="0.2">
      <c r="A34" s="48"/>
      <c r="B34" s="49" t="s">
        <v>85</v>
      </c>
      <c r="C34" s="50"/>
      <c r="K34" s="35" t="s">
        <v>54</v>
      </c>
      <c r="L34" s="35" t="e">
        <f>IF(#REF!="○",_xludf.IFS(C34&gt;300,1.05,(C34&gt;=100)*AND(C34&lt;300),1.1,C34&lt;100,1.15),1.15)</f>
        <v>#REF!</v>
      </c>
      <c r="M34" s="35" t="e">
        <f>IF(C30&lt;L34,"○","×")</f>
        <v>#DIV/0!</v>
      </c>
    </row>
    <row r="35" spans="1:13" x14ac:dyDescent="0.2">
      <c r="A35" s="40" t="s">
        <v>50</v>
      </c>
      <c r="B35" s="41" t="s">
        <v>81</v>
      </c>
      <c r="C35" s="42" t="e">
        <f>ROUNDDOWN(C38/C39,2)</f>
        <v>#DIV/0!</v>
      </c>
    </row>
    <row r="36" spans="1:13" x14ac:dyDescent="0.2">
      <c r="A36" s="43"/>
      <c r="B36" s="44" t="s">
        <v>82</v>
      </c>
      <c r="C36" s="45"/>
      <c r="K36" s="46" t="s">
        <v>52</v>
      </c>
      <c r="L36" s="35" t="e">
        <f>IF(#REF!="○",_xludf.IFS(C39&gt;300,1.15,(C39&gt;=100)*AND(C39&lt;300),1.2,C39&lt;100,1.25),1.25)</f>
        <v>#REF!</v>
      </c>
      <c r="M36" s="35" t="e">
        <f>IF(D35&lt;L36,"○","×")</f>
        <v>#REF!</v>
      </c>
    </row>
    <row r="37" spans="1:13" x14ac:dyDescent="0.2">
      <c r="A37" s="43"/>
      <c r="B37" s="44" t="s">
        <v>83</v>
      </c>
      <c r="C37" s="45"/>
      <c r="K37" s="46"/>
    </row>
    <row r="38" spans="1:13" x14ac:dyDescent="0.2">
      <c r="A38" s="43"/>
      <c r="B38" s="44" t="s">
        <v>84</v>
      </c>
      <c r="C38" s="47">
        <f>C36-C37</f>
        <v>0</v>
      </c>
      <c r="K38" s="46"/>
    </row>
    <row r="39" spans="1:13" x14ac:dyDescent="0.2">
      <c r="A39" s="48"/>
      <c r="B39" s="49" t="s">
        <v>85</v>
      </c>
      <c r="C39" s="50"/>
      <c r="K39" s="35" t="s">
        <v>54</v>
      </c>
      <c r="L39" s="35" t="e">
        <f>IF(#REF!="○",_xludf.IFS(C39&gt;300,1.05,(C39&gt;=100)*AND(C39&lt;300),1.1,C39&lt;100,1.15),1.15)</f>
        <v>#REF!</v>
      </c>
      <c r="M39" s="35" t="e">
        <f>IF(C35&lt;L39,"○","×")</f>
        <v>#DIV/0!</v>
      </c>
    </row>
    <row r="40" spans="1:13" x14ac:dyDescent="0.2">
      <c r="A40" s="40" t="s">
        <v>50</v>
      </c>
      <c r="B40" s="41" t="s">
        <v>81</v>
      </c>
      <c r="C40" s="42" t="e">
        <f>ROUNDDOWN(C43/C44,2)</f>
        <v>#DIV/0!</v>
      </c>
    </row>
    <row r="41" spans="1:13" x14ac:dyDescent="0.2">
      <c r="A41" s="43"/>
      <c r="B41" s="44" t="s">
        <v>82</v>
      </c>
      <c r="C41" s="45"/>
      <c r="K41" s="46" t="s">
        <v>52</v>
      </c>
      <c r="L41" s="35" t="e">
        <f>IF(#REF!="○",_xludf.IFS(C44&gt;300,1.15,(C44&gt;=100)*AND(C44&lt;300),1.2,C44&lt;100,1.25),1.25)</f>
        <v>#REF!</v>
      </c>
      <c r="M41" s="35" t="e">
        <f>IF(D40&lt;L41,"○","×")</f>
        <v>#REF!</v>
      </c>
    </row>
    <row r="42" spans="1:13" x14ac:dyDescent="0.2">
      <c r="A42" s="43"/>
      <c r="B42" s="44" t="s">
        <v>83</v>
      </c>
      <c r="C42" s="45"/>
      <c r="K42" s="46"/>
    </row>
    <row r="43" spans="1:13" x14ac:dyDescent="0.2">
      <c r="A43" s="43"/>
      <c r="B43" s="44" t="s">
        <v>84</v>
      </c>
      <c r="C43" s="47">
        <f>C41-C42</f>
        <v>0</v>
      </c>
      <c r="K43" s="46"/>
    </row>
    <row r="44" spans="1:13" x14ac:dyDescent="0.2">
      <c r="A44" s="48"/>
      <c r="B44" s="49" t="s">
        <v>85</v>
      </c>
      <c r="C44" s="50"/>
      <c r="K44" s="35" t="s">
        <v>54</v>
      </c>
      <c r="L44" s="35" t="e">
        <f>IF(#REF!="○",_xludf.IFS(C44&gt;300,1.05,(C44&gt;=100)*AND(C44&lt;300),1.1,C44&lt;100,1.15),1.15)</f>
        <v>#REF!</v>
      </c>
      <c r="M44" s="35" t="e">
        <f>IF(C40&lt;L44,"○","×")</f>
        <v>#DIV/0!</v>
      </c>
    </row>
    <row r="45" spans="1:13" x14ac:dyDescent="0.2">
      <c r="A45" s="40" t="s">
        <v>50</v>
      </c>
      <c r="B45" s="41" t="s">
        <v>81</v>
      </c>
      <c r="C45" s="42" t="e">
        <f>ROUNDDOWN(C48/C49,2)</f>
        <v>#DIV/0!</v>
      </c>
    </row>
    <row r="46" spans="1:13" x14ac:dyDescent="0.2">
      <c r="A46" s="43"/>
      <c r="B46" s="44" t="s">
        <v>82</v>
      </c>
      <c r="C46" s="45"/>
      <c r="K46" s="46" t="s">
        <v>52</v>
      </c>
      <c r="L46" s="35" t="e">
        <f>IF(#REF!="○",_xludf.IFS(C49&gt;300,1.15,(C49&gt;=100)*AND(C49&lt;300),1.2,C49&lt;100,1.25),1.25)</f>
        <v>#REF!</v>
      </c>
      <c r="M46" s="35" t="e">
        <f>IF(D45&lt;L46,"○","×")</f>
        <v>#REF!</v>
      </c>
    </row>
    <row r="47" spans="1:13" x14ac:dyDescent="0.2">
      <c r="A47" s="43"/>
      <c r="B47" s="44" t="s">
        <v>83</v>
      </c>
      <c r="C47" s="45"/>
      <c r="K47" s="46"/>
    </row>
    <row r="48" spans="1:13" x14ac:dyDescent="0.2">
      <c r="A48" s="43"/>
      <c r="B48" s="44" t="s">
        <v>84</v>
      </c>
      <c r="C48" s="47">
        <f>C46-C47</f>
        <v>0</v>
      </c>
      <c r="K48" s="46"/>
    </row>
    <row r="49" spans="1:13" x14ac:dyDescent="0.2">
      <c r="A49" s="48"/>
      <c r="B49" s="49" t="s">
        <v>85</v>
      </c>
      <c r="C49" s="50"/>
      <c r="K49" s="35" t="s">
        <v>54</v>
      </c>
      <c r="L49" s="35" t="e">
        <f>IF(#REF!="○",_xludf.IFS(C49&gt;300,1.05,(C49&gt;=100)*AND(C49&lt;300),1.1,C49&lt;100,1.15),1.15)</f>
        <v>#REF!</v>
      </c>
      <c r="M49" s="35" t="e">
        <f>IF(C45&lt;L49,"○","×")</f>
        <v>#DIV/0!</v>
      </c>
    </row>
    <row r="50" spans="1:13" x14ac:dyDescent="0.2">
      <c r="A50" s="40" t="s">
        <v>50</v>
      </c>
      <c r="B50" s="41" t="s">
        <v>81</v>
      </c>
      <c r="C50" s="42" t="e">
        <f>ROUNDDOWN(C53/C54,2)</f>
        <v>#DIV/0!</v>
      </c>
    </row>
    <row r="51" spans="1:13" x14ac:dyDescent="0.2">
      <c r="A51" s="43"/>
      <c r="B51" s="44" t="s">
        <v>82</v>
      </c>
      <c r="C51" s="45"/>
      <c r="K51" s="46" t="s">
        <v>52</v>
      </c>
      <c r="L51" s="35" t="e">
        <f>IF(#REF!="○",_xludf.IFS(C54&gt;300,1.15,(C54&gt;=100)*AND(C54&lt;300),1.2,C54&lt;100,1.25),1.25)</f>
        <v>#REF!</v>
      </c>
      <c r="M51" s="35" t="e">
        <f>IF(D50&lt;L51,"○","×")</f>
        <v>#REF!</v>
      </c>
    </row>
    <row r="52" spans="1:13" x14ac:dyDescent="0.2">
      <c r="A52" s="43"/>
      <c r="B52" s="44" t="s">
        <v>83</v>
      </c>
      <c r="C52" s="45"/>
      <c r="K52" s="46"/>
    </row>
    <row r="53" spans="1:13" x14ac:dyDescent="0.2">
      <c r="A53" s="43"/>
      <c r="B53" s="44" t="s">
        <v>84</v>
      </c>
      <c r="C53" s="47">
        <f>C51-C52</f>
        <v>0</v>
      </c>
      <c r="K53" s="46"/>
    </row>
    <row r="54" spans="1:13" x14ac:dyDescent="0.2">
      <c r="A54" s="48"/>
      <c r="B54" s="49" t="s">
        <v>85</v>
      </c>
      <c r="C54" s="50"/>
      <c r="K54" s="35" t="s">
        <v>54</v>
      </c>
      <c r="L54" s="35" t="e">
        <f>IF(#REF!="○",_xludf.IFS(C54&gt;300,1.05,(C54&gt;=100)*AND(C54&lt;300),1.1,C54&lt;100,1.15),1.15)</f>
        <v>#REF!</v>
      </c>
      <c r="M54" s="35" t="e">
        <f>IF(C50&lt;L54,"○","×")</f>
        <v>#DIV/0!</v>
      </c>
    </row>
    <row r="55" spans="1:13" x14ac:dyDescent="0.2">
      <c r="A55" s="40" t="s">
        <v>50</v>
      </c>
      <c r="B55" s="41" t="s">
        <v>81</v>
      </c>
      <c r="C55" s="42" t="e">
        <f>ROUNDDOWN(C58/C59,2)</f>
        <v>#DIV/0!</v>
      </c>
    </row>
    <row r="56" spans="1:13" x14ac:dyDescent="0.2">
      <c r="A56" s="43"/>
      <c r="B56" s="44" t="s">
        <v>82</v>
      </c>
      <c r="C56" s="45"/>
      <c r="K56" s="46" t="s">
        <v>52</v>
      </c>
      <c r="L56" s="35" t="e">
        <f>IF(#REF!="○",_xludf.IFS(C59&gt;300,1.15,(C59&gt;=100)*AND(C59&lt;300),1.2,C59&lt;100,1.25),1.25)</f>
        <v>#REF!</v>
      </c>
      <c r="M56" s="35" t="e">
        <f>IF(D55&lt;L56,"○","×")</f>
        <v>#REF!</v>
      </c>
    </row>
    <row r="57" spans="1:13" x14ac:dyDescent="0.2">
      <c r="A57" s="43"/>
      <c r="B57" s="44" t="s">
        <v>83</v>
      </c>
      <c r="C57" s="45"/>
      <c r="K57" s="46"/>
    </row>
    <row r="58" spans="1:13" x14ac:dyDescent="0.2">
      <c r="A58" s="43"/>
      <c r="B58" s="44" t="s">
        <v>84</v>
      </c>
      <c r="C58" s="47">
        <f>C56-C57</f>
        <v>0</v>
      </c>
      <c r="K58" s="46"/>
    </row>
    <row r="59" spans="1:13" x14ac:dyDescent="0.2">
      <c r="A59" s="48"/>
      <c r="B59" s="49" t="s">
        <v>85</v>
      </c>
      <c r="C59" s="50"/>
      <c r="K59" s="35" t="s">
        <v>54</v>
      </c>
      <c r="L59" s="35" t="e">
        <f>IF(#REF!="○",_xludf.IFS(C59&gt;300,1.05,(C59&gt;=100)*AND(C59&lt;300),1.1,C59&lt;100,1.15),1.15)</f>
        <v>#REF!</v>
      </c>
      <c r="M59" s="35" t="e">
        <f>IF(C55&lt;L59,"○","×")</f>
        <v>#DIV/0!</v>
      </c>
    </row>
    <row r="60" spans="1:13" x14ac:dyDescent="0.2">
      <c r="A60" s="40" t="s">
        <v>50</v>
      </c>
      <c r="B60" s="41" t="s">
        <v>81</v>
      </c>
      <c r="C60" s="42" t="e">
        <f>ROUNDDOWN(C63/C64,2)</f>
        <v>#DIV/0!</v>
      </c>
    </row>
    <row r="61" spans="1:13" x14ac:dyDescent="0.2">
      <c r="A61" s="43"/>
      <c r="B61" s="44" t="s">
        <v>82</v>
      </c>
      <c r="C61" s="45"/>
      <c r="K61" s="46" t="s">
        <v>52</v>
      </c>
      <c r="L61" s="35" t="e">
        <f>IF(#REF!="○",_xludf.IFS(C64&gt;300,1.15,(C64&gt;=100)*AND(C64&lt;300),1.2,C64&lt;100,1.25),1.25)</f>
        <v>#REF!</v>
      </c>
      <c r="M61" s="35" t="e">
        <f>IF(D60&lt;L61,"○","×")</f>
        <v>#REF!</v>
      </c>
    </row>
    <row r="62" spans="1:13" x14ac:dyDescent="0.2">
      <c r="A62" s="43"/>
      <c r="B62" s="44" t="s">
        <v>83</v>
      </c>
      <c r="C62" s="45"/>
      <c r="K62" s="46"/>
    </row>
    <row r="63" spans="1:13" x14ac:dyDescent="0.2">
      <c r="A63" s="43"/>
      <c r="B63" s="44" t="s">
        <v>84</v>
      </c>
      <c r="C63" s="47">
        <f>C61-C62</f>
        <v>0</v>
      </c>
      <c r="K63" s="46"/>
    </row>
    <row r="64" spans="1:13" x14ac:dyDescent="0.2">
      <c r="A64" s="48"/>
      <c r="B64" s="49" t="s">
        <v>85</v>
      </c>
      <c r="C64" s="50"/>
      <c r="K64" s="35" t="s">
        <v>54</v>
      </c>
      <c r="L64" s="35" t="e">
        <f>IF(#REF!="○",_xludf.IFS(C64&gt;300,1.05,(C64&gt;=100)*AND(C64&lt;300),1.1,C64&lt;100,1.15),1.15)</f>
        <v>#REF!</v>
      </c>
      <c r="M64" s="35" t="e">
        <f>IF(C60&lt;L64,"○","×")</f>
        <v>#DIV/0!</v>
      </c>
    </row>
    <row r="65" spans="1:13" x14ac:dyDescent="0.2">
      <c r="A65" s="40" t="s">
        <v>50</v>
      </c>
      <c r="B65" s="41" t="s">
        <v>81</v>
      </c>
      <c r="C65" s="42" t="e">
        <f>ROUNDDOWN(C68/C69,2)</f>
        <v>#DIV/0!</v>
      </c>
    </row>
    <row r="66" spans="1:13" x14ac:dyDescent="0.2">
      <c r="A66" s="43"/>
      <c r="B66" s="44" t="s">
        <v>82</v>
      </c>
      <c r="C66" s="45"/>
      <c r="K66" s="46" t="s">
        <v>52</v>
      </c>
      <c r="L66" s="35" t="e">
        <f>IF(#REF!="○",_xludf.IFS(C69&gt;300,1.15,(C69&gt;=100)*AND(C69&lt;300),1.2,C69&lt;100,1.25),1.25)</f>
        <v>#REF!</v>
      </c>
      <c r="M66" s="35" t="e">
        <f>IF(D65&lt;L66,"○","×")</f>
        <v>#REF!</v>
      </c>
    </row>
    <row r="67" spans="1:13" x14ac:dyDescent="0.2">
      <c r="A67" s="43"/>
      <c r="B67" s="44" t="s">
        <v>83</v>
      </c>
      <c r="C67" s="45"/>
      <c r="K67" s="46"/>
    </row>
    <row r="68" spans="1:13" x14ac:dyDescent="0.2">
      <c r="A68" s="43"/>
      <c r="B68" s="44" t="s">
        <v>84</v>
      </c>
      <c r="C68" s="47">
        <f>C66-C67</f>
        <v>0</v>
      </c>
      <c r="K68" s="46"/>
    </row>
    <row r="69" spans="1:13" x14ac:dyDescent="0.2">
      <c r="A69" s="48"/>
      <c r="B69" s="49" t="s">
        <v>85</v>
      </c>
      <c r="C69" s="50"/>
      <c r="K69" s="35" t="s">
        <v>54</v>
      </c>
      <c r="L69" s="35" t="e">
        <f>IF(#REF!="○",_xludf.IFS(C69&gt;300,1.05,(C69&gt;=100)*AND(C69&lt;300),1.1,C69&lt;100,1.15),1.15)</f>
        <v>#REF!</v>
      </c>
      <c r="M69" s="35" t="e">
        <f>IF(C65&lt;L69,"○","×")</f>
        <v>#DIV/0!</v>
      </c>
    </row>
    <row r="70" spans="1:13" x14ac:dyDescent="0.2">
      <c r="A70" s="40" t="s">
        <v>50</v>
      </c>
      <c r="B70" s="41" t="s">
        <v>81</v>
      </c>
      <c r="C70" s="42" t="e">
        <f>ROUNDDOWN(C73/C74,2)</f>
        <v>#DIV/0!</v>
      </c>
    </row>
    <row r="71" spans="1:13" x14ac:dyDescent="0.2">
      <c r="A71" s="43"/>
      <c r="B71" s="44" t="s">
        <v>82</v>
      </c>
      <c r="C71" s="45"/>
      <c r="K71" s="46" t="s">
        <v>52</v>
      </c>
      <c r="L71" s="35" t="e">
        <f>IF(#REF!="○",_xludf.IFS(C74&gt;300,1.15,(C74&gt;=100)*AND(C74&lt;300),1.2,C74&lt;100,1.25),1.25)</f>
        <v>#REF!</v>
      </c>
      <c r="M71" s="35" t="e">
        <f>IF(D70&lt;L71,"○","×")</f>
        <v>#REF!</v>
      </c>
    </row>
    <row r="72" spans="1:13" x14ac:dyDescent="0.2">
      <c r="A72" s="43"/>
      <c r="B72" s="44" t="s">
        <v>83</v>
      </c>
      <c r="C72" s="45"/>
      <c r="K72" s="46"/>
    </row>
    <row r="73" spans="1:13" x14ac:dyDescent="0.2">
      <c r="A73" s="43"/>
      <c r="B73" s="44" t="s">
        <v>84</v>
      </c>
      <c r="C73" s="47">
        <f>C71-C72</f>
        <v>0</v>
      </c>
      <c r="K73" s="46"/>
    </row>
    <row r="74" spans="1:13" x14ac:dyDescent="0.2">
      <c r="A74" s="48"/>
      <c r="B74" s="49" t="s">
        <v>85</v>
      </c>
      <c r="C74" s="50"/>
      <c r="K74" s="35" t="s">
        <v>54</v>
      </c>
      <c r="L74" s="35" t="e">
        <f>IF(#REF!="○",_xludf.IFS(C74&gt;300,1.05,(C74&gt;=100)*AND(C74&lt;300),1.1,C74&lt;100,1.15),1.15)</f>
        <v>#REF!</v>
      </c>
      <c r="M74" s="35" t="e">
        <f>IF(C70&lt;L74,"○","×")</f>
        <v>#DIV/0!</v>
      </c>
    </row>
    <row r="75" spans="1:13" x14ac:dyDescent="0.2">
      <c r="A75" s="40" t="s">
        <v>50</v>
      </c>
      <c r="B75" s="41" t="s">
        <v>81</v>
      </c>
      <c r="C75" s="42" t="e">
        <f>ROUNDDOWN(C78/C79,2)</f>
        <v>#DIV/0!</v>
      </c>
    </row>
    <row r="76" spans="1:13" x14ac:dyDescent="0.2">
      <c r="A76" s="43"/>
      <c r="B76" s="44" t="s">
        <v>82</v>
      </c>
      <c r="C76" s="45"/>
      <c r="K76" s="46" t="s">
        <v>52</v>
      </c>
      <c r="L76" s="35" t="e">
        <f>IF(#REF!="○",_xludf.IFS(C79&gt;300,1.15,(C79&gt;=100)*AND(C79&lt;300),1.2,C79&lt;100,1.25),1.25)</f>
        <v>#REF!</v>
      </c>
      <c r="M76" s="35" t="e">
        <f>IF(D75&lt;L76,"○","×")</f>
        <v>#REF!</v>
      </c>
    </row>
    <row r="77" spans="1:13" x14ac:dyDescent="0.2">
      <c r="A77" s="43"/>
      <c r="B77" s="44" t="s">
        <v>83</v>
      </c>
      <c r="C77" s="45"/>
      <c r="K77" s="46"/>
    </row>
    <row r="78" spans="1:13" x14ac:dyDescent="0.2">
      <c r="A78" s="43"/>
      <c r="B78" s="44" t="s">
        <v>84</v>
      </c>
      <c r="C78" s="47">
        <f>C76-C77</f>
        <v>0</v>
      </c>
      <c r="K78" s="46"/>
    </row>
    <row r="79" spans="1:13" x14ac:dyDescent="0.2">
      <c r="A79" s="48"/>
      <c r="B79" s="49" t="s">
        <v>85</v>
      </c>
      <c r="C79" s="50"/>
      <c r="K79" s="35" t="s">
        <v>54</v>
      </c>
      <c r="L79" s="35" t="e">
        <f>IF(#REF!="○",_xludf.IFS(C79&gt;300,1.05,(C79&gt;=100)*AND(C79&lt;300),1.1,C79&lt;100,1.15),1.15)</f>
        <v>#REF!</v>
      </c>
      <c r="M79" s="35" t="e">
        <f>IF(C75&lt;L79,"○","×")</f>
        <v>#DIV/0!</v>
      </c>
    </row>
    <row r="80" spans="1:13" x14ac:dyDescent="0.2">
      <c r="A80" s="40" t="s">
        <v>50</v>
      </c>
      <c r="B80" s="41" t="s">
        <v>81</v>
      </c>
      <c r="C80" s="42" t="e">
        <f>ROUNDDOWN(C83/C84,2)</f>
        <v>#DIV/0!</v>
      </c>
    </row>
    <row r="81" spans="1:13" x14ac:dyDescent="0.2">
      <c r="A81" s="43"/>
      <c r="B81" s="44" t="s">
        <v>82</v>
      </c>
      <c r="C81" s="45"/>
      <c r="K81" s="46" t="s">
        <v>52</v>
      </c>
      <c r="L81" s="35" t="e">
        <f>IF(#REF!="○",_xludf.IFS(C84&gt;300,1.15,(C84&gt;=100)*AND(C84&lt;300),1.2,C84&lt;100,1.25),1.25)</f>
        <v>#REF!</v>
      </c>
      <c r="M81" s="35" t="e">
        <f>IF(D80&lt;L81,"○","×")</f>
        <v>#REF!</v>
      </c>
    </row>
    <row r="82" spans="1:13" x14ac:dyDescent="0.2">
      <c r="A82" s="43"/>
      <c r="B82" s="44" t="s">
        <v>83</v>
      </c>
      <c r="C82" s="45"/>
      <c r="K82" s="46"/>
    </row>
    <row r="83" spans="1:13" x14ac:dyDescent="0.2">
      <c r="A83" s="43"/>
      <c r="B83" s="44" t="s">
        <v>84</v>
      </c>
      <c r="C83" s="47">
        <f>C81-C82</f>
        <v>0</v>
      </c>
      <c r="K83" s="46"/>
    </row>
    <row r="84" spans="1:13" x14ac:dyDescent="0.2">
      <c r="A84" s="48"/>
      <c r="B84" s="49" t="s">
        <v>85</v>
      </c>
      <c r="C84" s="50"/>
      <c r="K84" s="35" t="s">
        <v>54</v>
      </c>
      <c r="L84" s="35" t="e">
        <f>IF(#REF!="○",_xludf.IFS(C84&gt;300,1.05,(C84&gt;=100)*AND(C84&lt;300),1.1,C84&lt;100,1.15),1.15)</f>
        <v>#REF!</v>
      </c>
      <c r="M84" s="35" t="e">
        <f>IF(C80&lt;L84,"○","×")</f>
        <v>#DIV/0!</v>
      </c>
    </row>
    <row r="85" spans="1:13" x14ac:dyDescent="0.2">
      <c r="A85" s="40" t="s">
        <v>50</v>
      </c>
      <c r="B85" s="41" t="s">
        <v>81</v>
      </c>
      <c r="C85" s="42" t="e">
        <f>ROUNDDOWN(C88/C89,2)</f>
        <v>#DIV/0!</v>
      </c>
    </row>
    <row r="86" spans="1:13" x14ac:dyDescent="0.2">
      <c r="A86" s="43"/>
      <c r="B86" s="44" t="s">
        <v>82</v>
      </c>
      <c r="C86" s="45"/>
      <c r="K86" s="46" t="s">
        <v>52</v>
      </c>
      <c r="L86" s="35" t="e">
        <f>IF(#REF!="○",_xludf.IFS(C89&gt;300,1.15,(C89&gt;=100)*AND(C89&lt;300),1.2,C89&lt;100,1.25),1.25)</f>
        <v>#REF!</v>
      </c>
      <c r="M86" s="35" t="e">
        <f>IF(D85&lt;L86,"○","×")</f>
        <v>#REF!</v>
      </c>
    </row>
    <row r="87" spans="1:13" x14ac:dyDescent="0.2">
      <c r="A87" s="43"/>
      <c r="B87" s="44" t="s">
        <v>83</v>
      </c>
      <c r="C87" s="45"/>
      <c r="K87" s="46"/>
    </row>
    <row r="88" spans="1:13" x14ac:dyDescent="0.2">
      <c r="A88" s="43"/>
      <c r="B88" s="44" t="s">
        <v>84</v>
      </c>
      <c r="C88" s="47">
        <f>C86-C87</f>
        <v>0</v>
      </c>
      <c r="K88" s="46"/>
    </row>
    <row r="89" spans="1:13" ht="15.5" thickBot="1" x14ac:dyDescent="0.25">
      <c r="A89" s="48"/>
      <c r="B89" s="49" t="s">
        <v>85</v>
      </c>
      <c r="C89" s="50"/>
      <c r="K89" s="35" t="s">
        <v>54</v>
      </c>
      <c r="L89" s="35" t="e">
        <f>IF(#REF!="○",_xludf.IFS(C89&gt;300,1.05,(C89&gt;=100)*AND(C89&lt;300),1.1,C89&lt;100,1.15),1.15)</f>
        <v>#REF!</v>
      </c>
      <c r="M89" s="35" t="e">
        <f>IF(C85&lt;L89,"○","×")</f>
        <v>#DIV/0!</v>
      </c>
    </row>
    <row r="90" spans="1:13" ht="15.5" thickTop="1" x14ac:dyDescent="0.2">
      <c r="A90" s="51" t="s">
        <v>55</v>
      </c>
      <c r="B90" s="41" t="s">
        <v>51</v>
      </c>
      <c r="C90" s="52" t="e">
        <f>ROUNDDOWN(C91/C92,2)</f>
        <v>#DIV/0!</v>
      </c>
    </row>
    <row r="91" spans="1:13" x14ac:dyDescent="0.2">
      <c r="A91" s="43"/>
      <c r="B91" s="44" t="s">
        <v>86</v>
      </c>
      <c r="C91" s="47">
        <f>SUM(C13,C18,C23,C28,C33,C38,C43,C48,C53,C58,C63,C68,C73,C78,C83,C88)</f>
        <v>0</v>
      </c>
      <c r="K91" s="46" t="s">
        <v>52</v>
      </c>
      <c r="L91" s="35" t="e">
        <f>IF(#REF!="○",_xlfn.IFS(C92&gt;300,1.15,(C92&gt;=100)*AND(C92&lt;300),1.2,C92&lt;100,1.25),1.25)</f>
        <v>#REF!</v>
      </c>
      <c r="M91" s="35" t="e">
        <f>IF(D90&lt;L91,"○","×")</f>
        <v>#REF!</v>
      </c>
    </row>
    <row r="92" spans="1:13" x14ac:dyDescent="0.2">
      <c r="A92" s="48"/>
      <c r="B92" s="49" t="s">
        <v>53</v>
      </c>
      <c r="C92" s="53">
        <f>SUM(C14,C19,C24,C29,C34,C39,C44,C49,C54,C59,C64,C69,C74,C79,C84,C89)</f>
        <v>0</v>
      </c>
      <c r="K92" s="35" t="s">
        <v>54</v>
      </c>
      <c r="L92" s="35" t="e">
        <f>IF(#REF!="○",_xlfn.IFS(C92&gt;300,1.05,(C92&gt;=100)*AND(C92&lt;300),1.1,C92&lt;100,1.15),1.15)</f>
        <v>#REF!</v>
      </c>
      <c r="M92" s="35" t="e">
        <f>IF(C90&lt;L92,"○","×")</f>
        <v>#DIV/0!</v>
      </c>
    </row>
    <row r="93" spans="1:13" ht="8.15" customHeight="1" x14ac:dyDescent="0.2"/>
    <row r="94" spans="1:13" ht="8.15" customHeight="1" x14ac:dyDescent="0.2"/>
    <row r="95" spans="1:13" x14ac:dyDescent="0.2">
      <c r="A95" s="54" t="s">
        <v>56</v>
      </c>
    </row>
    <row r="96" spans="1:13" x14ac:dyDescent="0.2">
      <c r="A96" s="54" t="s">
        <v>57</v>
      </c>
    </row>
    <row r="97" spans="1:1" x14ac:dyDescent="0.2">
      <c r="A97" s="54" t="s">
        <v>87</v>
      </c>
    </row>
    <row r="98" spans="1:1" x14ac:dyDescent="0.2">
      <c r="A98" s="54" t="s">
        <v>88</v>
      </c>
    </row>
    <row r="99" spans="1:1" x14ac:dyDescent="0.2">
      <c r="A99" s="54" t="s">
        <v>58</v>
      </c>
    </row>
    <row r="100" spans="1:1" x14ac:dyDescent="0.2">
      <c r="A100" s="54" t="s">
        <v>89</v>
      </c>
    </row>
    <row r="101" spans="1:1" ht="6" customHeight="1" x14ac:dyDescent="0.2"/>
  </sheetData>
  <mergeCells count="7">
    <mergeCell ref="A8:A9"/>
    <mergeCell ref="B8:B9"/>
    <mergeCell ref="G2:H2"/>
    <mergeCell ref="A4:B4"/>
    <mergeCell ref="C4:D4"/>
    <mergeCell ref="A5:B5"/>
    <mergeCell ref="C5:D5"/>
  </mergeCells>
  <phoneticPr fontId="9"/>
  <dataValidations count="2">
    <dataValidation type="list" allowBlank="1" showInputMessage="1" showErrorMessage="1" sqref="C4:D4" xr:uid="{7B3D7ADD-7F43-453B-886B-640FF0F78754}">
      <formula1>"8000人以上,4000人以上,4000人未満"</formula1>
    </dataValidation>
    <dataValidation type="list" allowBlank="1" showInputMessage="1" showErrorMessage="1" sqref="C5:D5" xr:uid="{66B5C0D1-A8EE-4203-8346-250D02D67271}">
      <formula1>"4000人未満,300人以上,100人以上300人未満, 100人未満 "</formula1>
    </dataValidation>
  </dataValidations>
  <printOptions horizontalCentered="1"/>
  <pageMargins left="0.70866141732283472" right="0.70866141732283472" top="0.74803149606299213" bottom="0.74803149606299213" header="0.31496062992125984" footer="0.31496062992125984"/>
  <pageSetup paperSize="9" scale="50" orientation="portrait" cellComments="asDisplayed" r:id="rId1"/>
  <headerFooter alignWithMargins="0">
    <oddFooter xml:space="preserve">&amp;C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●_申請資格（●●大学）</vt:lpstr>
      <vt:lpstr>【補足表】定員充足率・●●大学・代表校</vt:lpstr>
      <vt:lpstr>【補足表】定員充足率・●●大学・連携校</vt:lpstr>
      <vt:lpstr>【補足表】定員充足率・●●大学・代表校!Print_Area</vt:lpstr>
      <vt:lpstr>【補足表】定員充足率・●●大学・連携校!Print_Area</vt:lpstr>
      <vt:lpstr>'●_申請資格（●●大学）'!Print_Area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2022-12-22T09:10:59Z</dcterms:created>
  <dcterms:modified xsi:type="dcterms:W3CDTF">2026-06-24T01:11:12Z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2025-01-06T10:31:21Z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1c12dc60-c02d-46d3-bf7d-44041691999f</vt:lpwstr>
  </property>
  <property fmtid="{D5CDD505-2E9C-101B-9397-08002B2CF9AE}" pid="8" name="MSIP_Label_d899a617-f30e-4fb8-b81c-fb6d0b94ac5b_ContentBits">
    <vt:lpwstr>0</vt:lpwstr>
  </property>
</Properties>
</file>