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codeName="ThisWorkbook"/>
  <xr:revisionPtr revIDLastSave="0" documentId="13_ncr:1_{33D28D6A-8F43-480D-9327-49B7DDFA8B8E}" xr6:coauthVersionLast="36" xr6:coauthVersionMax="47" xr10:uidLastSave="{00000000-0000-0000-0000-000000000000}"/>
  <bookViews>
    <workbookView xWindow="-105" yWindow="-105" windowWidth="23250" windowHeight="13890" tabRatio="740" firstSheet="2" activeTab="2" xr2:uid="{00000000-000D-0000-FFFF-FFFF00000000}"/>
  </bookViews>
  <sheets>
    <sheet name="取組リスト" sheetId="175" state="hidden" r:id="rId1"/>
    <sheet name="経費リスト" sheetId="176" state="hidden" r:id="rId2"/>
    <sheet name="(様式２-２) 収支予算書" sheetId="127" r:id="rId3"/>
    <sheet name="（様式３）取組内容一覧表" sheetId="125" r:id="rId4"/>
    <sheet name="（様式４-２）事業者別予算内訳書" sheetId="128" r:id="rId5"/>
    <sheet name="（様式５-２）事業者別予算積算書-事業者番号１" sheetId="130" r:id="rId6"/>
    <sheet name="（様式５-２）事業者別予算積算書-事業者番号２" sheetId="136" r:id="rId7"/>
    <sheet name="（様式５-２）事業者別予算積算書-事業者番号３" sheetId="139" r:id="rId8"/>
    <sheet name="（様式５-２）事業者別予算積算書-事業者番号４" sheetId="140" r:id="rId9"/>
    <sheet name="（様式５-２）事業者別予算積算書-事業者番号５" sheetId="141" r:id="rId10"/>
    <sheet name="（様式５-２）事業者別予算積算書-事業者番号６" sheetId="142" state="hidden" r:id="rId11"/>
    <sheet name="（様式５-２）事業者別予算積算書-事業者番号７" sheetId="144" state="hidden" r:id="rId12"/>
    <sheet name="（様式５-２）事業者別予算積算書-事業者番号８" sheetId="145" state="hidden" r:id="rId13"/>
    <sheet name="（様式５-２）事業者別予算積算書-事業者番号９" sheetId="146" state="hidden" r:id="rId14"/>
    <sheet name="（様式５-２）事業者別予算積算書-事業者番号１０" sheetId="147" state="hidden" r:id="rId15"/>
    <sheet name="（様式５-２）事業者別予算積算書-事業者番号１１" sheetId="148" state="hidden" r:id="rId16"/>
    <sheet name="（様式５-２）事業者別予算積算書-事業者番号１２" sheetId="149" state="hidden" r:id="rId17"/>
    <sheet name="（様式５-２）事業者別予算積算書-事業者番号１３" sheetId="150" state="hidden" r:id="rId18"/>
    <sheet name="（様式５-２）事業者別予算積算書-事業者番号１４" sheetId="151" state="hidden" r:id="rId19"/>
    <sheet name="（様式５-２）事業者別予算積算書-事業者番号１５" sheetId="152" state="hidden" r:id="rId20"/>
    <sheet name="（様式５-２）事業者別予算積算書-事業者番号１６" sheetId="160" state="hidden" r:id="rId21"/>
    <sheet name="（様式５-２）事業者別予算積算書-事業者番号１７" sheetId="161" state="hidden" r:id="rId22"/>
    <sheet name="（様式５-２）事業者別予算積算書-事業者番号１８" sheetId="162" state="hidden" r:id="rId23"/>
    <sheet name="（様式５-２）事業者別予算積算書-事業者番号１９" sheetId="163" state="hidden" r:id="rId24"/>
    <sheet name="（様式５-２）事業者別予算積算書-事業者番号２０" sheetId="164" state="hidden" r:id="rId25"/>
    <sheet name="（様式５-２）事業者別予算積算書-事業者番号２１" sheetId="165" state="hidden" r:id="rId26"/>
    <sheet name="（様式５-２）事業者別予算積算書-事業者番号２２" sheetId="166" state="hidden" r:id="rId27"/>
    <sheet name="（様式５-２）事業者別予算積算書-事業者番号２３" sheetId="167" state="hidden" r:id="rId28"/>
    <sheet name="（様式５-２）事業者別予算積算書-事業者番号２４" sheetId="168" state="hidden" r:id="rId29"/>
    <sheet name="（様式５-２）事業者別予算積算書-事業者番号２５" sheetId="169" state="hidden" r:id="rId30"/>
    <sheet name="（様式５-２）事業者別予算積算書-事業者番号２６" sheetId="170" state="hidden" r:id="rId31"/>
    <sheet name="（様式５-２）事業者別予算積算書-事業者番号２７" sheetId="171" state="hidden" r:id="rId32"/>
    <sheet name="（様式５-２）事業者別予算積算書-事業者番号２８" sheetId="172" state="hidden" r:id="rId33"/>
    <sheet name="（様式５-２）事業者別予算積算書-事業者番号２９" sheetId="173" state="hidden" r:id="rId34"/>
    <sheet name="（様式５-２）事業者別予算積算書-事業者番号３０" sheetId="174" state="hidden" r:id="rId35"/>
    <sheet name="（様式６）委託内訳書" sheetId="158" r:id="rId36"/>
    <sheet name="（様式７）請負内訳書 " sheetId="159" r:id="rId37"/>
  </sheets>
  <definedNames>
    <definedName name="A">#REF!</definedName>
    <definedName name="B">#REF!</definedName>
    <definedName name="_xlnm.Print_Area" localSheetId="2">'(様式２-２) 収支予算書'!$A$1:$G$77</definedName>
    <definedName name="_xlnm.Print_Area" localSheetId="3">'（様式３）取組内容一覧表'!$A$1:$E$21</definedName>
    <definedName name="_xlnm.Print_Area" localSheetId="4">'（様式４-２）事業者別予算内訳書'!$A$1:$AH$74</definedName>
    <definedName name="_xlnm.Print_Area" localSheetId="5">'（様式５-２）事業者別予算積算書-事業者番号１'!$A$1:$Q$367</definedName>
    <definedName name="_xlnm.Print_Area" localSheetId="14">'（様式５-２）事業者別予算積算書-事業者番号１０'!$A$1:$Q$367</definedName>
    <definedName name="_xlnm.Print_Area" localSheetId="15">'（様式５-２）事業者別予算積算書-事業者番号１１'!$A$1:$Q$367</definedName>
    <definedName name="_xlnm.Print_Area" localSheetId="16">'（様式５-２）事業者別予算積算書-事業者番号１２'!$A$1:$Q$367</definedName>
    <definedName name="_xlnm.Print_Area" localSheetId="17">'（様式５-２）事業者別予算積算書-事業者番号１３'!$A$1:$Q$367</definedName>
    <definedName name="_xlnm.Print_Area" localSheetId="18">'（様式５-２）事業者別予算積算書-事業者番号１４'!$A$1:$Q$367</definedName>
    <definedName name="_xlnm.Print_Area" localSheetId="19">'（様式５-２）事業者別予算積算書-事業者番号１５'!$A$1:$Q$367</definedName>
    <definedName name="_xlnm.Print_Area" localSheetId="20">'（様式５-２）事業者別予算積算書-事業者番号１６'!$A$1:$Q$367</definedName>
    <definedName name="_xlnm.Print_Area" localSheetId="21">'（様式５-２）事業者別予算積算書-事業者番号１７'!$A$1:$Q$367</definedName>
    <definedName name="_xlnm.Print_Area" localSheetId="22">'（様式５-２）事業者別予算積算書-事業者番号１８'!$A$1:$Q$367</definedName>
    <definedName name="_xlnm.Print_Area" localSheetId="23">'（様式５-２）事業者別予算積算書-事業者番号１９'!$A$1:$Q$367</definedName>
    <definedName name="_xlnm.Print_Area" localSheetId="6">'（様式５-２）事業者別予算積算書-事業者番号２'!$A$1:$Q$367</definedName>
    <definedName name="_xlnm.Print_Area" localSheetId="24">'（様式５-２）事業者別予算積算書-事業者番号２０'!$A$1:$Q$367</definedName>
    <definedName name="_xlnm.Print_Area" localSheetId="25">'（様式５-２）事業者別予算積算書-事業者番号２１'!$A$1:$Q$367</definedName>
    <definedName name="_xlnm.Print_Area" localSheetId="26">'（様式５-２）事業者別予算積算書-事業者番号２２'!$A$1:$Q$367</definedName>
    <definedName name="_xlnm.Print_Area" localSheetId="27">'（様式５-２）事業者別予算積算書-事業者番号２３'!$A$1:$Q$367</definedName>
    <definedName name="_xlnm.Print_Area" localSheetId="28">'（様式５-２）事業者別予算積算書-事業者番号２４'!$A$1:$Q$367</definedName>
    <definedName name="_xlnm.Print_Area" localSheetId="29">'（様式５-２）事業者別予算積算書-事業者番号２５'!$A$1:$Q$367</definedName>
    <definedName name="_xlnm.Print_Area" localSheetId="30">'（様式５-２）事業者別予算積算書-事業者番号２６'!$A$1:$Q$367</definedName>
    <definedName name="_xlnm.Print_Area" localSheetId="31">'（様式５-２）事業者別予算積算書-事業者番号２７'!$A$1:$Q$367</definedName>
    <definedName name="_xlnm.Print_Area" localSheetId="32">'（様式５-２）事業者別予算積算書-事業者番号２８'!$A$1:$Q$367</definedName>
    <definedName name="_xlnm.Print_Area" localSheetId="33">'（様式５-２）事業者別予算積算書-事業者番号２９'!$A$1:$Q$367</definedName>
    <definedName name="_xlnm.Print_Area" localSheetId="7">'（様式５-２）事業者別予算積算書-事業者番号３'!$A$1:$Q$367</definedName>
    <definedName name="_xlnm.Print_Area" localSheetId="34">'（様式５-２）事業者別予算積算書-事業者番号３０'!$A$1:$Q$367</definedName>
    <definedName name="_xlnm.Print_Area" localSheetId="8">'（様式５-２）事業者別予算積算書-事業者番号４'!$A$1:$Q$367</definedName>
    <definedName name="_xlnm.Print_Area" localSheetId="9">'（様式５-２）事業者別予算積算書-事業者番号５'!$A$1:$Q$367</definedName>
    <definedName name="_xlnm.Print_Area" localSheetId="10">'（様式５-２）事業者別予算積算書-事業者番号６'!$A$1:$Q$367</definedName>
    <definedName name="_xlnm.Print_Area" localSheetId="11">'（様式５-２）事業者別予算積算書-事業者番号７'!$A$1:$Q$367</definedName>
    <definedName name="_xlnm.Print_Area" localSheetId="12">'（様式５-２）事業者別予算積算書-事業者番号８'!$A$1:$Q$367</definedName>
    <definedName name="_xlnm.Print_Area" localSheetId="13">'（様式５-２）事業者別予算積算書-事業者番号９'!$A$1:$Q$367</definedName>
    <definedName name="_xlnm.Print_Area" localSheetId="35">'（様式６）委託内訳書'!$A$1:$Q$127</definedName>
    <definedName name="_xlnm.Print_Area" localSheetId="36">'（様式７）請負内訳書 '!$A$1:$Q$109</definedName>
    <definedName name="_xlnm.Print_Titles" localSheetId="4">'（様式４-２）事業者別予算内訳書'!$B:$C</definedName>
    <definedName name="支出">#REF!</definedName>
    <definedName name="支出_様式５">経費リスト!$A$3:$A$13</definedName>
    <definedName name="支出_様式６">経費リスト!$C$3:$C$15</definedName>
    <definedName name="支出_様式７">経費リスト!$E$3:$E$15</definedName>
    <definedName name="支出様式６">#REF!</definedName>
    <definedName name="事業形態" localSheetId="14">#REF!</definedName>
    <definedName name="事業形態" localSheetId="15">#REF!</definedName>
    <definedName name="事業形態" localSheetId="16">#REF!</definedName>
    <definedName name="事業形態" localSheetId="17">#REF!</definedName>
    <definedName name="事業形態" localSheetId="18">#REF!</definedName>
    <definedName name="事業形態" localSheetId="19">#REF!</definedName>
    <definedName name="事業形態" localSheetId="10">#REF!</definedName>
    <definedName name="事業形態" localSheetId="11">#REF!</definedName>
    <definedName name="事業形態" localSheetId="12">#REF!</definedName>
    <definedName name="事業形態" localSheetId="13">#REF!</definedName>
    <definedName name="事業形態">#REF!</definedName>
    <definedName name="収入">#REF!</definedName>
    <definedName name="収入_様式５">経費リスト!$B$3:$B$11</definedName>
    <definedName name="収入_様式６">経費リスト!$D$3:$D$4</definedName>
  </definedNames>
  <calcPr calcId="191029"/>
</workbook>
</file>

<file path=xl/calcChain.xml><?xml version="1.0" encoding="utf-8"?>
<calcChain xmlns="http://schemas.openxmlformats.org/spreadsheetml/2006/main">
  <c r="D16" i="127" l="1"/>
  <c r="W20" i="130" l="1"/>
  <c r="W22" i="130"/>
  <c r="G8" i="128" l="1"/>
  <c r="K8" i="128"/>
  <c r="O8" i="128"/>
  <c r="S8" i="128"/>
  <c r="W8" i="128"/>
  <c r="AA8" i="128"/>
  <c r="AE8" i="128"/>
  <c r="W21" i="139"/>
  <c r="W21" i="140"/>
  <c r="W21" i="141"/>
  <c r="W21" i="142"/>
  <c r="W21" i="144"/>
  <c r="W21" i="145"/>
  <c r="W21" i="146"/>
  <c r="W21" i="147"/>
  <c r="W21" i="148"/>
  <c r="W21" i="149"/>
  <c r="W21" i="150"/>
  <c r="W21" i="151"/>
  <c r="W21" i="152"/>
  <c r="W21" i="160"/>
  <c r="W21" i="161"/>
  <c r="W21" i="162"/>
  <c r="W21" i="163"/>
  <c r="W21" i="164"/>
  <c r="W21" i="165"/>
  <c r="W21" i="166"/>
  <c r="W21" i="167"/>
  <c r="W21" i="168"/>
  <c r="W21" i="169"/>
  <c r="W21" i="170"/>
  <c r="W21" i="171"/>
  <c r="W21" i="172"/>
  <c r="W21" i="173"/>
  <c r="W21" i="174"/>
  <c r="W21" i="136"/>
  <c r="O313" i="136" s="1"/>
  <c r="W13" i="139"/>
  <c r="W13" i="140"/>
  <c r="W13" i="141"/>
  <c r="W13" i="142"/>
  <c r="W13" i="144"/>
  <c r="W13" i="145"/>
  <c r="W13" i="146"/>
  <c r="W13" i="147"/>
  <c r="W13" i="148"/>
  <c r="W13" i="149"/>
  <c r="W13" i="150"/>
  <c r="W13" i="151"/>
  <c r="W13" i="152"/>
  <c r="W13" i="160"/>
  <c r="W13" i="161"/>
  <c r="W13" i="162"/>
  <c r="W13" i="163"/>
  <c r="W13" i="164"/>
  <c r="W13" i="165"/>
  <c r="W13" i="166"/>
  <c r="W13" i="167"/>
  <c r="W13" i="168"/>
  <c r="W13" i="169"/>
  <c r="W13" i="170"/>
  <c r="W13" i="171"/>
  <c r="W13" i="172"/>
  <c r="W13" i="173"/>
  <c r="W13" i="174"/>
  <c r="W13" i="136"/>
  <c r="W11" i="139"/>
  <c r="W11" i="140"/>
  <c r="W11" i="141"/>
  <c r="W11" i="142"/>
  <c r="W11" i="144"/>
  <c r="W11" i="145"/>
  <c r="W11" i="146"/>
  <c r="W11" i="147"/>
  <c r="W11" i="148"/>
  <c r="W11" i="149"/>
  <c r="W11" i="150"/>
  <c r="W11" i="151"/>
  <c r="W11" i="152"/>
  <c r="W11" i="160"/>
  <c r="W11" i="161"/>
  <c r="W11" i="162"/>
  <c r="W11" i="163"/>
  <c r="W11" i="164"/>
  <c r="W11" i="165"/>
  <c r="W11" i="166"/>
  <c r="W11" i="167"/>
  <c r="W11" i="168"/>
  <c r="W11" i="169"/>
  <c r="W11" i="170"/>
  <c r="W11" i="171"/>
  <c r="W11" i="172"/>
  <c r="W11" i="173"/>
  <c r="W11" i="174"/>
  <c r="W11" i="136"/>
  <c r="W12" i="139"/>
  <c r="W12" i="140"/>
  <c r="W12" i="141"/>
  <c r="W12" i="142"/>
  <c r="W12" i="144"/>
  <c r="W12" i="145"/>
  <c r="W12" i="146"/>
  <c r="W12" i="147"/>
  <c r="W12" i="148"/>
  <c r="W12" i="149"/>
  <c r="W12" i="150"/>
  <c r="W12" i="151"/>
  <c r="W12" i="152"/>
  <c r="W12" i="160"/>
  <c r="W12" i="161"/>
  <c r="W12" i="162"/>
  <c r="W12" i="163"/>
  <c r="W12" i="164"/>
  <c r="W12" i="165"/>
  <c r="W12" i="166"/>
  <c r="W12" i="167"/>
  <c r="W12" i="168"/>
  <c r="W12" i="169"/>
  <c r="W12" i="170"/>
  <c r="W12" i="171"/>
  <c r="W12" i="172"/>
  <c r="W12" i="173"/>
  <c r="W12" i="174"/>
  <c r="W12" i="136"/>
  <c r="W14" i="139"/>
  <c r="F8" i="128" s="1"/>
  <c r="W15" i="139"/>
  <c r="F9" i="128" s="1"/>
  <c r="W14" i="140"/>
  <c r="W15" i="140"/>
  <c r="G9" i="128" s="1"/>
  <c r="W14" i="141"/>
  <c r="H8" i="128" s="1"/>
  <c r="W15" i="141"/>
  <c r="H9" i="128" s="1"/>
  <c r="W14" i="142"/>
  <c r="I8" i="128" s="1"/>
  <c r="W15" i="142"/>
  <c r="I9" i="128" s="1"/>
  <c r="W14" i="144"/>
  <c r="W15" i="144"/>
  <c r="J9" i="128" s="1"/>
  <c r="W14" i="145"/>
  <c r="W15" i="145"/>
  <c r="K9" i="128" s="1"/>
  <c r="W14" i="146"/>
  <c r="L8" i="128" s="1"/>
  <c r="W15" i="146"/>
  <c r="L9" i="128" s="1"/>
  <c r="W14" i="147"/>
  <c r="M8" i="128" s="1"/>
  <c r="W15" i="147"/>
  <c r="M9" i="128" s="1"/>
  <c r="W14" i="148"/>
  <c r="W15" i="148"/>
  <c r="N9" i="128" s="1"/>
  <c r="W14" i="149"/>
  <c r="W15" i="149"/>
  <c r="O9" i="128" s="1"/>
  <c r="W14" i="150"/>
  <c r="P8" i="128" s="1"/>
  <c r="W15" i="150"/>
  <c r="P9" i="128" s="1"/>
  <c r="W14" i="151"/>
  <c r="Q8" i="128" s="1"/>
  <c r="W15" i="151"/>
  <c r="Q9" i="128" s="1"/>
  <c r="W14" i="152"/>
  <c r="R8" i="128" s="1"/>
  <c r="W15" i="152"/>
  <c r="R9" i="128" s="1"/>
  <c r="W14" i="160"/>
  <c r="W15" i="160"/>
  <c r="S9" i="128" s="1"/>
  <c r="W14" i="161"/>
  <c r="T8" i="128" s="1"/>
  <c r="W15" i="161"/>
  <c r="T9" i="128" s="1"/>
  <c r="W14" i="162"/>
  <c r="U8" i="128" s="1"/>
  <c r="W15" i="162"/>
  <c r="U9" i="128" s="1"/>
  <c r="W14" i="163"/>
  <c r="V8" i="128" s="1"/>
  <c r="W15" i="163"/>
  <c r="V9" i="128" s="1"/>
  <c r="W14" i="164"/>
  <c r="W15" i="164"/>
  <c r="W9" i="128" s="1"/>
  <c r="W14" i="165"/>
  <c r="X8" i="128" s="1"/>
  <c r="W15" i="165"/>
  <c r="X9" i="128" s="1"/>
  <c r="W14" i="166"/>
  <c r="Y8" i="128" s="1"/>
  <c r="W15" i="166"/>
  <c r="Y9" i="128" s="1"/>
  <c r="W14" i="167"/>
  <c r="W15" i="167"/>
  <c r="W14" i="168"/>
  <c r="W15" i="168"/>
  <c r="AA9" i="128" s="1"/>
  <c r="W14" i="169"/>
  <c r="AB8" i="128" s="1"/>
  <c r="W15" i="169"/>
  <c r="AB9" i="128" s="1"/>
  <c r="W14" i="170"/>
  <c r="AC8" i="128" s="1"/>
  <c r="W15" i="170"/>
  <c r="AC9" i="128" s="1"/>
  <c r="W14" i="171"/>
  <c r="AD8" i="128" s="1"/>
  <c r="W15" i="171"/>
  <c r="AD9" i="128" s="1"/>
  <c r="W14" i="172"/>
  <c r="W15" i="172"/>
  <c r="AE9" i="128" s="1"/>
  <c r="W14" i="173"/>
  <c r="AF8" i="128" s="1"/>
  <c r="W15" i="173"/>
  <c r="AF9" i="128" s="1"/>
  <c r="W14" i="174"/>
  <c r="AG8" i="128" s="1"/>
  <c r="W15" i="174"/>
  <c r="AG9" i="128" s="1"/>
  <c r="W14" i="136"/>
  <c r="E8" i="128" s="1"/>
  <c r="W15" i="136"/>
  <c r="E9" i="128" s="1"/>
  <c r="Z26" i="130"/>
  <c r="W38" i="130"/>
  <c r="W27" i="130"/>
  <c r="W26" i="130"/>
  <c r="W21" i="130"/>
  <c r="W18" i="130"/>
  <c r="W17" i="130"/>
  <c r="W16" i="130"/>
  <c r="W15" i="130"/>
  <c r="D9" i="128" s="1"/>
  <c r="W14" i="130"/>
  <c r="D8" i="128" s="1"/>
  <c r="W13" i="130"/>
  <c r="W19" i="130" l="1"/>
  <c r="N8" i="128"/>
  <c r="J8" i="128"/>
  <c r="AH8" i="128" s="1"/>
  <c r="D7" i="127" s="1"/>
  <c r="Z9" i="128"/>
  <c r="AH9" i="128" s="1"/>
  <c r="D8" i="127" s="1"/>
  <c r="Z8" i="128"/>
  <c r="AH58" i="128" l="1"/>
  <c r="D61" i="127" s="1"/>
  <c r="AH32" i="128"/>
  <c r="AG4" i="128"/>
  <c r="AG3" i="128"/>
  <c r="AF4" i="128"/>
  <c r="AF3" i="128"/>
  <c r="AE4" i="128"/>
  <c r="AE3" i="128"/>
  <c r="AD4" i="128"/>
  <c r="AD3" i="128"/>
  <c r="AC4" i="128"/>
  <c r="AC3" i="128"/>
  <c r="AB4" i="128"/>
  <c r="AB3" i="128"/>
  <c r="AA4" i="128"/>
  <c r="AA3" i="128"/>
  <c r="Z4" i="128"/>
  <c r="Z3" i="128"/>
  <c r="Y4" i="128"/>
  <c r="Y3" i="128"/>
  <c r="X4" i="128"/>
  <c r="X3" i="128"/>
  <c r="W4" i="128"/>
  <c r="W3" i="128"/>
  <c r="V4" i="128"/>
  <c r="V3" i="128"/>
  <c r="U4" i="128"/>
  <c r="U3" i="128"/>
  <c r="T4" i="128"/>
  <c r="T3" i="128"/>
  <c r="S4" i="128"/>
  <c r="S3" i="128"/>
  <c r="AG19" i="128" l="1"/>
  <c r="AF19" i="128"/>
  <c r="AE19" i="128"/>
  <c r="AD19" i="128"/>
  <c r="AC19" i="128"/>
  <c r="AB19" i="128"/>
  <c r="AA19" i="128"/>
  <c r="Z19" i="128"/>
  <c r="Y19" i="128"/>
  <c r="X19" i="128"/>
  <c r="W19" i="128"/>
  <c r="V19" i="128"/>
  <c r="U19" i="128"/>
  <c r="T19" i="128"/>
  <c r="S19" i="128"/>
  <c r="P367" i="174"/>
  <c r="P366" i="174"/>
  <c r="P365" i="174"/>
  <c r="P364" i="174"/>
  <c r="P363" i="174"/>
  <c r="P362" i="174"/>
  <c r="P361" i="174"/>
  <c r="P360" i="174"/>
  <c r="P359" i="174"/>
  <c r="P358" i="174"/>
  <c r="P357" i="174"/>
  <c r="P356" i="174"/>
  <c r="P355" i="174"/>
  <c r="P354" i="174"/>
  <c r="P353" i="174"/>
  <c r="P352" i="174"/>
  <c r="P351" i="174"/>
  <c r="P350" i="174"/>
  <c r="P349" i="174"/>
  <c r="P348" i="174"/>
  <c r="P347" i="174"/>
  <c r="P346" i="174"/>
  <c r="P345" i="174"/>
  <c r="P344" i="174"/>
  <c r="P343" i="174"/>
  <c r="P342" i="174"/>
  <c r="P341" i="174"/>
  <c r="P340" i="174"/>
  <c r="P339" i="174"/>
  <c r="P338" i="174"/>
  <c r="P337" i="174"/>
  <c r="P336" i="174"/>
  <c r="P335" i="174"/>
  <c r="P334" i="174"/>
  <c r="P333" i="174"/>
  <c r="P332" i="174"/>
  <c r="P331" i="174"/>
  <c r="P330" i="174"/>
  <c r="P329" i="174"/>
  <c r="P328" i="174"/>
  <c r="P327" i="174"/>
  <c r="P326" i="174"/>
  <c r="P325" i="174"/>
  <c r="P324" i="174"/>
  <c r="P323" i="174"/>
  <c r="P322" i="174"/>
  <c r="P321" i="174"/>
  <c r="P320" i="174"/>
  <c r="P319" i="174"/>
  <c r="P318" i="174"/>
  <c r="D313" i="174"/>
  <c r="P310" i="174"/>
  <c r="P309" i="174"/>
  <c r="P308" i="174"/>
  <c r="P307" i="174"/>
  <c r="P306" i="174"/>
  <c r="P305" i="174"/>
  <c r="P304" i="174"/>
  <c r="P303" i="174"/>
  <c r="P302" i="174"/>
  <c r="P301" i="174"/>
  <c r="P300" i="174"/>
  <c r="P299" i="174"/>
  <c r="P298" i="174"/>
  <c r="P297" i="174"/>
  <c r="P296" i="174"/>
  <c r="P295" i="174"/>
  <c r="P294" i="174"/>
  <c r="P293" i="174"/>
  <c r="P292" i="174"/>
  <c r="P291" i="174"/>
  <c r="P290" i="174"/>
  <c r="P289" i="174"/>
  <c r="P288" i="174"/>
  <c r="P287" i="174"/>
  <c r="P286" i="174"/>
  <c r="P285" i="174"/>
  <c r="P284" i="174"/>
  <c r="P283" i="174"/>
  <c r="P282" i="174"/>
  <c r="P281" i="174"/>
  <c r="P280" i="174"/>
  <c r="P279" i="174"/>
  <c r="P278" i="174"/>
  <c r="P277" i="174"/>
  <c r="P276" i="174"/>
  <c r="P275" i="174"/>
  <c r="P274" i="174"/>
  <c r="P273" i="174"/>
  <c r="P272" i="174"/>
  <c r="P271" i="174"/>
  <c r="P270" i="174"/>
  <c r="P269" i="174"/>
  <c r="P268" i="174"/>
  <c r="P267" i="174"/>
  <c r="P266" i="174"/>
  <c r="P265" i="174"/>
  <c r="P264" i="174"/>
  <c r="P263" i="174"/>
  <c r="P262" i="174"/>
  <c r="P261" i="174"/>
  <c r="P260" i="174"/>
  <c r="P259" i="174"/>
  <c r="P258" i="174"/>
  <c r="P257" i="174"/>
  <c r="P256" i="174"/>
  <c r="P255" i="174"/>
  <c r="P254" i="174"/>
  <c r="P253" i="174"/>
  <c r="P252" i="174"/>
  <c r="P251" i="174"/>
  <c r="P250" i="174"/>
  <c r="P249" i="174"/>
  <c r="P248" i="174"/>
  <c r="P247" i="174"/>
  <c r="P246" i="174"/>
  <c r="P245" i="174"/>
  <c r="P244" i="174"/>
  <c r="P243" i="174"/>
  <c r="P242" i="174"/>
  <c r="P241" i="174"/>
  <c r="P240" i="174"/>
  <c r="P239" i="174"/>
  <c r="P238" i="174"/>
  <c r="P237" i="174"/>
  <c r="P236" i="174"/>
  <c r="P235" i="174"/>
  <c r="P234" i="174"/>
  <c r="P233" i="174"/>
  <c r="P232" i="174"/>
  <c r="P231" i="174"/>
  <c r="P230" i="174"/>
  <c r="P229" i="174"/>
  <c r="P228" i="174"/>
  <c r="P227" i="174"/>
  <c r="P226" i="174"/>
  <c r="P225" i="174"/>
  <c r="P224" i="174"/>
  <c r="P223" i="174"/>
  <c r="P222" i="174"/>
  <c r="P221" i="174"/>
  <c r="P220" i="174"/>
  <c r="P219" i="174"/>
  <c r="P218" i="174"/>
  <c r="P217" i="174"/>
  <c r="P216" i="174"/>
  <c r="P215" i="174"/>
  <c r="P214" i="174"/>
  <c r="P213" i="174"/>
  <c r="P212" i="174"/>
  <c r="P211" i="174"/>
  <c r="P210" i="174"/>
  <c r="P209" i="174"/>
  <c r="P208" i="174"/>
  <c r="P207" i="174"/>
  <c r="P206" i="174"/>
  <c r="P205" i="174"/>
  <c r="P204" i="174"/>
  <c r="P203" i="174"/>
  <c r="P202" i="174"/>
  <c r="P201" i="174"/>
  <c r="P200" i="174"/>
  <c r="P199" i="174"/>
  <c r="P198" i="174"/>
  <c r="P197" i="174"/>
  <c r="P196" i="174"/>
  <c r="P195" i="174"/>
  <c r="P194" i="174"/>
  <c r="P193" i="174"/>
  <c r="P192" i="174"/>
  <c r="P191" i="174"/>
  <c r="P190" i="174"/>
  <c r="P189" i="174"/>
  <c r="P188" i="174"/>
  <c r="P187" i="174"/>
  <c r="P186" i="174"/>
  <c r="P185" i="174"/>
  <c r="P184" i="174"/>
  <c r="P183" i="174"/>
  <c r="P182" i="174"/>
  <c r="P181" i="174"/>
  <c r="P180" i="174"/>
  <c r="P179" i="174"/>
  <c r="P178" i="174"/>
  <c r="P177" i="174"/>
  <c r="P176" i="174"/>
  <c r="P175" i="174"/>
  <c r="P174" i="174"/>
  <c r="P173" i="174"/>
  <c r="P172" i="174"/>
  <c r="P171" i="174"/>
  <c r="P170" i="174"/>
  <c r="P169" i="174"/>
  <c r="P168" i="174"/>
  <c r="P167" i="174"/>
  <c r="P166" i="174"/>
  <c r="P165" i="174"/>
  <c r="P164" i="174"/>
  <c r="P163" i="174"/>
  <c r="P162" i="174"/>
  <c r="P161" i="174"/>
  <c r="P158" i="174"/>
  <c r="P157" i="174"/>
  <c r="P156" i="174"/>
  <c r="P155" i="174"/>
  <c r="P154" i="174"/>
  <c r="P153" i="174"/>
  <c r="P152" i="174"/>
  <c r="P151" i="174"/>
  <c r="P150" i="174"/>
  <c r="P149" i="174"/>
  <c r="P148" i="174"/>
  <c r="P147" i="174"/>
  <c r="P146" i="174"/>
  <c r="P145" i="174"/>
  <c r="P144" i="174"/>
  <c r="P143" i="174"/>
  <c r="P142" i="174"/>
  <c r="P141" i="174"/>
  <c r="P140" i="174"/>
  <c r="P139" i="174"/>
  <c r="P138" i="174"/>
  <c r="P137" i="174"/>
  <c r="P136" i="174"/>
  <c r="P135" i="174"/>
  <c r="P134" i="174"/>
  <c r="P133" i="174"/>
  <c r="P132" i="174"/>
  <c r="P131" i="174"/>
  <c r="P130" i="174"/>
  <c r="P129" i="174"/>
  <c r="P128" i="174"/>
  <c r="P127" i="174"/>
  <c r="P126" i="174"/>
  <c r="P125" i="174"/>
  <c r="P124" i="174"/>
  <c r="P123" i="174"/>
  <c r="P122" i="174"/>
  <c r="P121" i="174"/>
  <c r="P120" i="174"/>
  <c r="P119" i="174"/>
  <c r="P118" i="174"/>
  <c r="P117" i="174"/>
  <c r="P116" i="174"/>
  <c r="P115" i="174"/>
  <c r="P114" i="174"/>
  <c r="P113" i="174"/>
  <c r="P112" i="174"/>
  <c r="P111" i="174"/>
  <c r="P110" i="174"/>
  <c r="P109" i="174"/>
  <c r="P108" i="174"/>
  <c r="P107" i="174"/>
  <c r="P106" i="174"/>
  <c r="P105" i="174"/>
  <c r="P104" i="174"/>
  <c r="P103" i="174"/>
  <c r="P102" i="174"/>
  <c r="P101" i="174"/>
  <c r="P100" i="174"/>
  <c r="P99" i="174"/>
  <c r="P98" i="174"/>
  <c r="P97" i="174"/>
  <c r="P96" i="174"/>
  <c r="P95" i="174"/>
  <c r="P94" i="174"/>
  <c r="P93" i="174"/>
  <c r="P92" i="174"/>
  <c r="P91" i="174"/>
  <c r="P90" i="174"/>
  <c r="P89" i="174"/>
  <c r="P88" i="174"/>
  <c r="P87" i="174"/>
  <c r="P86" i="174"/>
  <c r="P85" i="174"/>
  <c r="P84" i="174"/>
  <c r="P83" i="174"/>
  <c r="P82" i="174"/>
  <c r="P81" i="174"/>
  <c r="P80" i="174"/>
  <c r="P79" i="174"/>
  <c r="P78" i="174"/>
  <c r="P77" i="174"/>
  <c r="P76" i="174"/>
  <c r="P75" i="174"/>
  <c r="P74" i="174"/>
  <c r="P73" i="174"/>
  <c r="P72" i="174"/>
  <c r="P71" i="174"/>
  <c r="P70" i="174"/>
  <c r="P69" i="174"/>
  <c r="P68" i="174"/>
  <c r="P67" i="174"/>
  <c r="P66" i="174"/>
  <c r="P65" i="174"/>
  <c r="P64" i="174"/>
  <c r="P63" i="174"/>
  <c r="P62" i="174"/>
  <c r="P61" i="174"/>
  <c r="P60" i="174"/>
  <c r="P59" i="174"/>
  <c r="P58" i="174"/>
  <c r="P57" i="174"/>
  <c r="P56" i="174"/>
  <c r="P55" i="174"/>
  <c r="P54" i="174"/>
  <c r="P53" i="174"/>
  <c r="P52" i="174"/>
  <c r="P51" i="174"/>
  <c r="P50" i="174"/>
  <c r="P49" i="174"/>
  <c r="P48" i="174"/>
  <c r="Z48" i="174"/>
  <c r="AG70" i="128" s="1"/>
  <c r="W48" i="174"/>
  <c r="AG44" i="128" s="1"/>
  <c r="P47" i="174"/>
  <c r="Z47" i="174"/>
  <c r="AG69" i="128" s="1"/>
  <c r="W47" i="174"/>
  <c r="AG43" i="128" s="1"/>
  <c r="P46" i="174"/>
  <c r="Z46" i="174"/>
  <c r="AG68" i="128" s="1"/>
  <c r="W46" i="174"/>
  <c r="AG42" i="128" s="1"/>
  <c r="P45" i="174"/>
  <c r="Z45" i="174"/>
  <c r="AG67" i="128" s="1"/>
  <c r="W45" i="174"/>
  <c r="AG41" i="128" s="1"/>
  <c r="P44" i="174"/>
  <c r="Z44" i="174"/>
  <c r="AG66" i="128" s="1"/>
  <c r="W44" i="174"/>
  <c r="AG40" i="128" s="1"/>
  <c r="P43" i="174"/>
  <c r="Z43" i="174"/>
  <c r="AG65" i="128" s="1"/>
  <c r="W43" i="174"/>
  <c r="AG39" i="128" s="1"/>
  <c r="P42" i="174"/>
  <c r="Z42" i="174"/>
  <c r="AG64" i="128" s="1"/>
  <c r="W42" i="174"/>
  <c r="AG38" i="128" s="1"/>
  <c r="P41" i="174"/>
  <c r="Z41" i="174"/>
  <c r="AG63" i="128" s="1"/>
  <c r="W41" i="174"/>
  <c r="AG37" i="128" s="1"/>
  <c r="P40" i="174"/>
  <c r="Z40" i="174"/>
  <c r="AG62" i="128" s="1"/>
  <c r="W40" i="174"/>
  <c r="AG36" i="128" s="1"/>
  <c r="P39" i="174"/>
  <c r="Z39" i="174"/>
  <c r="AG61" i="128" s="1"/>
  <c r="W39" i="174"/>
  <c r="AG35" i="128" s="1"/>
  <c r="P38" i="174"/>
  <c r="Z38" i="174"/>
  <c r="W38" i="174"/>
  <c r="P37" i="174"/>
  <c r="P36" i="174"/>
  <c r="P35" i="174"/>
  <c r="Z36" i="174"/>
  <c r="AG56" i="128" s="1"/>
  <c r="W36" i="174"/>
  <c r="AG30" i="128" s="1"/>
  <c r="P34" i="174"/>
  <c r="Z35" i="174"/>
  <c r="AG55" i="128" s="1"/>
  <c r="W35" i="174"/>
  <c r="AG29" i="128" s="1"/>
  <c r="P33" i="174"/>
  <c r="Z34" i="174"/>
  <c r="AG54" i="128" s="1"/>
  <c r="W34" i="174"/>
  <c r="AG28" i="128" s="1"/>
  <c r="P32" i="174"/>
  <c r="Z33" i="174"/>
  <c r="AG53" i="128" s="1"/>
  <c r="W33" i="174"/>
  <c r="AG27" i="128" s="1"/>
  <c r="P31" i="174"/>
  <c r="Z32" i="174"/>
  <c r="AG52" i="128" s="1"/>
  <c r="W32" i="174"/>
  <c r="AG26" i="128" s="1"/>
  <c r="P30" i="174"/>
  <c r="Z31" i="174"/>
  <c r="AG51" i="128" s="1"/>
  <c r="W31" i="174"/>
  <c r="AG25" i="128" s="1"/>
  <c r="P29" i="174"/>
  <c r="Z30" i="174"/>
  <c r="AG50" i="128" s="1"/>
  <c r="W30" i="174"/>
  <c r="AG24" i="128" s="1"/>
  <c r="P28" i="174"/>
  <c r="Z29" i="174"/>
  <c r="AG49" i="128" s="1"/>
  <c r="W29" i="174"/>
  <c r="AG23" i="128" s="1"/>
  <c r="P27" i="174"/>
  <c r="Z28" i="174"/>
  <c r="AG48" i="128" s="1"/>
  <c r="W28" i="174"/>
  <c r="AG22" i="128" s="1"/>
  <c r="P26" i="174"/>
  <c r="Z27" i="174"/>
  <c r="AG47" i="128" s="1"/>
  <c r="W27" i="174"/>
  <c r="AG21" i="128" s="1"/>
  <c r="P25" i="174"/>
  <c r="Z26" i="174"/>
  <c r="P24" i="174"/>
  <c r="P23" i="174"/>
  <c r="P22" i="174"/>
  <c r="P21" i="174"/>
  <c r="P20" i="174"/>
  <c r="AG15" i="128"/>
  <c r="P19" i="174"/>
  <c r="P18" i="174"/>
  <c r="P17" i="174"/>
  <c r="W18" i="174"/>
  <c r="AG12" i="128" s="1"/>
  <c r="P16" i="174"/>
  <c r="W17" i="174"/>
  <c r="AG11" i="128" s="1"/>
  <c r="P15" i="174"/>
  <c r="W16" i="174"/>
  <c r="P14" i="174"/>
  <c r="AG7" i="128"/>
  <c r="P13" i="174"/>
  <c r="AG6" i="128"/>
  <c r="P12" i="174"/>
  <c r="AG5" i="128"/>
  <c r="P11" i="174"/>
  <c r="P10" i="174"/>
  <c r="P9" i="174"/>
  <c r="W26" i="174" s="1"/>
  <c r="P367" i="173"/>
  <c r="P366" i="173"/>
  <c r="P365" i="173"/>
  <c r="P364" i="173"/>
  <c r="P363" i="173"/>
  <c r="P362" i="173"/>
  <c r="P361" i="173"/>
  <c r="P360" i="173"/>
  <c r="P359" i="173"/>
  <c r="P358" i="173"/>
  <c r="P357" i="173"/>
  <c r="P356" i="173"/>
  <c r="P355" i="173"/>
  <c r="P354" i="173"/>
  <c r="P353" i="173"/>
  <c r="P352" i="173"/>
  <c r="P351" i="173"/>
  <c r="P350" i="173"/>
  <c r="P349" i="173"/>
  <c r="P348" i="173"/>
  <c r="P347" i="173"/>
  <c r="P346" i="173"/>
  <c r="P345" i="173"/>
  <c r="P344" i="173"/>
  <c r="P343" i="173"/>
  <c r="P342" i="173"/>
  <c r="P341" i="173"/>
  <c r="P340" i="173"/>
  <c r="P339" i="173"/>
  <c r="P338" i="173"/>
  <c r="P337" i="173"/>
  <c r="P336" i="173"/>
  <c r="P335" i="173"/>
  <c r="P334" i="173"/>
  <c r="P333" i="173"/>
  <c r="P332" i="173"/>
  <c r="P331" i="173"/>
  <c r="P330" i="173"/>
  <c r="P329" i="173"/>
  <c r="P328" i="173"/>
  <c r="P327" i="173"/>
  <c r="P326" i="173"/>
  <c r="P325" i="173"/>
  <c r="P324" i="173"/>
  <c r="P323" i="173"/>
  <c r="P322" i="173"/>
  <c r="P321" i="173"/>
  <c r="P320" i="173"/>
  <c r="P319" i="173"/>
  <c r="P318" i="173"/>
  <c r="D313" i="173"/>
  <c r="P310" i="173"/>
  <c r="P309" i="173"/>
  <c r="P308" i="173"/>
  <c r="P307" i="173"/>
  <c r="P306" i="173"/>
  <c r="P305" i="173"/>
  <c r="P304" i="173"/>
  <c r="P303" i="173"/>
  <c r="P302" i="173"/>
  <c r="P301" i="173"/>
  <c r="P300" i="173"/>
  <c r="P299" i="173"/>
  <c r="P298" i="173"/>
  <c r="P297" i="173"/>
  <c r="P296" i="173"/>
  <c r="P295" i="173"/>
  <c r="P294" i="173"/>
  <c r="P293" i="173"/>
  <c r="P292" i="173"/>
  <c r="P291" i="173"/>
  <c r="P290" i="173"/>
  <c r="P289" i="173"/>
  <c r="P288" i="173"/>
  <c r="P287" i="173"/>
  <c r="P286" i="173"/>
  <c r="P285" i="173"/>
  <c r="P284" i="173"/>
  <c r="P283" i="173"/>
  <c r="P282" i="173"/>
  <c r="P281" i="173"/>
  <c r="P280" i="173"/>
  <c r="P279" i="173"/>
  <c r="P278" i="173"/>
  <c r="P277" i="173"/>
  <c r="P276" i="173"/>
  <c r="P275" i="173"/>
  <c r="P274" i="173"/>
  <c r="P273" i="173"/>
  <c r="P272" i="173"/>
  <c r="P271" i="173"/>
  <c r="P270" i="173"/>
  <c r="P269" i="173"/>
  <c r="P268" i="173"/>
  <c r="P267" i="173"/>
  <c r="P266" i="173"/>
  <c r="P265" i="173"/>
  <c r="P264" i="173"/>
  <c r="P263" i="173"/>
  <c r="P262" i="173"/>
  <c r="P261" i="173"/>
  <c r="P260" i="173"/>
  <c r="P259" i="173"/>
  <c r="P258" i="173"/>
  <c r="P257" i="173"/>
  <c r="P256" i="173"/>
  <c r="P255" i="173"/>
  <c r="P254" i="173"/>
  <c r="P253" i="173"/>
  <c r="P252" i="173"/>
  <c r="P251" i="173"/>
  <c r="P250" i="173"/>
  <c r="P249" i="173"/>
  <c r="P248" i="173"/>
  <c r="P247" i="173"/>
  <c r="P246" i="173"/>
  <c r="P245" i="173"/>
  <c r="P244" i="173"/>
  <c r="P243" i="173"/>
  <c r="P242" i="173"/>
  <c r="P241" i="173"/>
  <c r="P240" i="173"/>
  <c r="P239" i="173"/>
  <c r="P238" i="173"/>
  <c r="P237" i="173"/>
  <c r="P236" i="173"/>
  <c r="P235" i="173"/>
  <c r="P234" i="173"/>
  <c r="P233" i="173"/>
  <c r="P232" i="173"/>
  <c r="P231" i="173"/>
  <c r="P230" i="173"/>
  <c r="P229" i="173"/>
  <c r="P228" i="173"/>
  <c r="P227" i="173"/>
  <c r="P226" i="173"/>
  <c r="P225" i="173"/>
  <c r="P224" i="173"/>
  <c r="P223" i="173"/>
  <c r="P222" i="173"/>
  <c r="P221" i="173"/>
  <c r="P220" i="173"/>
  <c r="P219" i="173"/>
  <c r="P218" i="173"/>
  <c r="P217" i="173"/>
  <c r="P216" i="173"/>
  <c r="P215" i="173"/>
  <c r="P214" i="173"/>
  <c r="P213" i="173"/>
  <c r="P212" i="173"/>
  <c r="P211" i="173"/>
  <c r="P210" i="173"/>
  <c r="P209" i="173"/>
  <c r="P208" i="173"/>
  <c r="P207" i="173"/>
  <c r="P206" i="173"/>
  <c r="P205" i="173"/>
  <c r="P204" i="173"/>
  <c r="P203" i="173"/>
  <c r="P202" i="173"/>
  <c r="P201" i="173"/>
  <c r="P200" i="173"/>
  <c r="P199" i="173"/>
  <c r="P198" i="173"/>
  <c r="P197" i="173"/>
  <c r="P196" i="173"/>
  <c r="P195" i="173"/>
  <c r="P194" i="173"/>
  <c r="P193" i="173"/>
  <c r="P192" i="173"/>
  <c r="P191" i="173"/>
  <c r="P190" i="173"/>
  <c r="P189" i="173"/>
  <c r="P188" i="173"/>
  <c r="P187" i="173"/>
  <c r="P186" i="173"/>
  <c r="P185" i="173"/>
  <c r="P184" i="173"/>
  <c r="P183" i="173"/>
  <c r="P182" i="173"/>
  <c r="P181" i="173"/>
  <c r="P180" i="173"/>
  <c r="P179" i="173"/>
  <c r="P178" i="173"/>
  <c r="P177" i="173"/>
  <c r="P176" i="173"/>
  <c r="P175" i="173"/>
  <c r="P174" i="173"/>
  <c r="P173" i="173"/>
  <c r="P172" i="173"/>
  <c r="P171" i="173"/>
  <c r="P170" i="173"/>
  <c r="P169" i="173"/>
  <c r="P168" i="173"/>
  <c r="P167" i="173"/>
  <c r="P166" i="173"/>
  <c r="P165" i="173"/>
  <c r="P164" i="173"/>
  <c r="P163" i="173"/>
  <c r="P162" i="173"/>
  <c r="P161" i="173"/>
  <c r="P158" i="173"/>
  <c r="P157" i="173"/>
  <c r="P156" i="173"/>
  <c r="P155" i="173"/>
  <c r="P154" i="173"/>
  <c r="P153" i="173"/>
  <c r="P152" i="173"/>
  <c r="P151" i="173"/>
  <c r="P150" i="173"/>
  <c r="P149" i="173"/>
  <c r="P148" i="173"/>
  <c r="P147" i="173"/>
  <c r="P146" i="173"/>
  <c r="P145" i="173"/>
  <c r="P144" i="173"/>
  <c r="P143" i="173"/>
  <c r="P142" i="173"/>
  <c r="P141" i="173"/>
  <c r="P140" i="173"/>
  <c r="P139" i="173"/>
  <c r="P138" i="173"/>
  <c r="P137" i="173"/>
  <c r="P136" i="173"/>
  <c r="P135" i="173"/>
  <c r="P134" i="173"/>
  <c r="P133" i="173"/>
  <c r="P132" i="173"/>
  <c r="P131" i="173"/>
  <c r="P130" i="173"/>
  <c r="P129" i="173"/>
  <c r="P128" i="173"/>
  <c r="P127" i="173"/>
  <c r="P126" i="173"/>
  <c r="P125" i="173"/>
  <c r="P124" i="173"/>
  <c r="P123" i="173"/>
  <c r="P122" i="173"/>
  <c r="P121" i="173"/>
  <c r="P120" i="173"/>
  <c r="P119" i="173"/>
  <c r="P118" i="173"/>
  <c r="P117" i="173"/>
  <c r="P116" i="173"/>
  <c r="P115" i="173"/>
  <c r="P114" i="173"/>
  <c r="P113" i="173"/>
  <c r="P112" i="173"/>
  <c r="P111" i="173"/>
  <c r="P110" i="173"/>
  <c r="P109" i="173"/>
  <c r="P108" i="173"/>
  <c r="P107" i="173"/>
  <c r="P106" i="173"/>
  <c r="P105" i="173"/>
  <c r="P104" i="173"/>
  <c r="P103" i="173"/>
  <c r="P102" i="173"/>
  <c r="P101" i="173"/>
  <c r="P100" i="173"/>
  <c r="P99" i="173"/>
  <c r="P98" i="173"/>
  <c r="P97" i="173"/>
  <c r="P96" i="173"/>
  <c r="P95" i="173"/>
  <c r="P94" i="173"/>
  <c r="P93" i="173"/>
  <c r="P92" i="173"/>
  <c r="P91" i="173"/>
  <c r="P90" i="173"/>
  <c r="P89" i="173"/>
  <c r="P88" i="173"/>
  <c r="P87" i="173"/>
  <c r="P86" i="173"/>
  <c r="P85" i="173"/>
  <c r="P84" i="173"/>
  <c r="P83" i="173"/>
  <c r="P82" i="173"/>
  <c r="P81" i="173"/>
  <c r="P80" i="173"/>
  <c r="P79" i="173"/>
  <c r="P78" i="173"/>
  <c r="P77" i="173"/>
  <c r="P76" i="173"/>
  <c r="P75" i="173"/>
  <c r="P74" i="173"/>
  <c r="P73" i="173"/>
  <c r="P72" i="173"/>
  <c r="P71" i="173"/>
  <c r="P70" i="173"/>
  <c r="P69" i="173"/>
  <c r="P68" i="173"/>
  <c r="P67" i="173"/>
  <c r="P66" i="173"/>
  <c r="P65" i="173"/>
  <c r="P64" i="173"/>
  <c r="P63" i="173"/>
  <c r="P62" i="173"/>
  <c r="P61" i="173"/>
  <c r="P60" i="173"/>
  <c r="P59" i="173"/>
  <c r="P58" i="173"/>
  <c r="P57" i="173"/>
  <c r="P56" i="173"/>
  <c r="P55" i="173"/>
  <c r="P54" i="173"/>
  <c r="P53" i="173"/>
  <c r="P52" i="173"/>
  <c r="P51" i="173"/>
  <c r="P50" i="173"/>
  <c r="P49" i="173"/>
  <c r="P48" i="173"/>
  <c r="Z48" i="173"/>
  <c r="AF70" i="128" s="1"/>
  <c r="W48" i="173"/>
  <c r="AF44" i="128" s="1"/>
  <c r="P47" i="173"/>
  <c r="Z47" i="173"/>
  <c r="AF69" i="128" s="1"/>
  <c r="W47" i="173"/>
  <c r="AF43" i="128" s="1"/>
  <c r="P46" i="173"/>
  <c r="Z46" i="173"/>
  <c r="AF68" i="128" s="1"/>
  <c r="W46" i="173"/>
  <c r="AF42" i="128" s="1"/>
  <c r="P45" i="173"/>
  <c r="Z45" i="173"/>
  <c r="AF67" i="128" s="1"/>
  <c r="W45" i="173"/>
  <c r="AF41" i="128" s="1"/>
  <c r="P44" i="173"/>
  <c r="Z44" i="173"/>
  <c r="AF66" i="128" s="1"/>
  <c r="W44" i="173"/>
  <c r="AF40" i="128" s="1"/>
  <c r="P43" i="173"/>
  <c r="Z43" i="173"/>
  <c r="AF65" i="128" s="1"/>
  <c r="W43" i="173"/>
  <c r="AF39" i="128" s="1"/>
  <c r="P42" i="173"/>
  <c r="Z42" i="173"/>
  <c r="AF64" i="128" s="1"/>
  <c r="W42" i="173"/>
  <c r="AF38" i="128" s="1"/>
  <c r="P41" i="173"/>
  <c r="Z41" i="173"/>
  <c r="AF63" i="128" s="1"/>
  <c r="W41" i="173"/>
  <c r="AF37" i="128" s="1"/>
  <c r="P40" i="173"/>
  <c r="Z40" i="173"/>
  <c r="AF62" i="128" s="1"/>
  <c r="W40" i="173"/>
  <c r="AF36" i="128" s="1"/>
  <c r="P39" i="173"/>
  <c r="Z39" i="173"/>
  <c r="AF61" i="128" s="1"/>
  <c r="W39" i="173"/>
  <c r="AF35" i="128" s="1"/>
  <c r="P38" i="173"/>
  <c r="Z38" i="173"/>
  <c r="W38" i="173"/>
  <c r="P37" i="173"/>
  <c r="P36" i="173"/>
  <c r="P35" i="173"/>
  <c r="Z36" i="173"/>
  <c r="AF56" i="128" s="1"/>
  <c r="W36" i="173"/>
  <c r="AF30" i="128" s="1"/>
  <c r="P34" i="173"/>
  <c r="Z35" i="173"/>
  <c r="AF55" i="128" s="1"/>
  <c r="W35" i="173"/>
  <c r="AF29" i="128" s="1"/>
  <c r="P33" i="173"/>
  <c r="Z34" i="173"/>
  <c r="AF54" i="128" s="1"/>
  <c r="W34" i="173"/>
  <c r="AF28" i="128" s="1"/>
  <c r="P32" i="173"/>
  <c r="Z33" i="173"/>
  <c r="AF53" i="128" s="1"/>
  <c r="W33" i="173"/>
  <c r="AF27" i="128" s="1"/>
  <c r="P31" i="173"/>
  <c r="Z32" i="173"/>
  <c r="AF52" i="128" s="1"/>
  <c r="W32" i="173"/>
  <c r="AF26" i="128" s="1"/>
  <c r="P30" i="173"/>
  <c r="Z31" i="173"/>
  <c r="AF51" i="128" s="1"/>
  <c r="W31" i="173"/>
  <c r="AF25" i="128" s="1"/>
  <c r="P29" i="173"/>
  <c r="Z30" i="173"/>
  <c r="AF50" i="128" s="1"/>
  <c r="W30" i="173"/>
  <c r="AF24" i="128" s="1"/>
  <c r="P28" i="173"/>
  <c r="Z29" i="173"/>
  <c r="AF49" i="128" s="1"/>
  <c r="W29" i="173"/>
  <c r="AF23" i="128" s="1"/>
  <c r="P27" i="173"/>
  <c r="Z28" i="173"/>
  <c r="AF48" i="128" s="1"/>
  <c r="W28" i="173"/>
  <c r="AF22" i="128" s="1"/>
  <c r="P26" i="173"/>
  <c r="Z27" i="173"/>
  <c r="AF47" i="128" s="1"/>
  <c r="W27" i="173"/>
  <c r="AF21" i="128" s="1"/>
  <c r="P25" i="173"/>
  <c r="Z26" i="173"/>
  <c r="W26" i="173"/>
  <c r="P24" i="173"/>
  <c r="P23" i="173"/>
  <c r="P22" i="173"/>
  <c r="P21" i="173"/>
  <c r="P20" i="173"/>
  <c r="AF15" i="128"/>
  <c r="P19" i="173"/>
  <c r="P18" i="173"/>
  <c r="P17" i="173"/>
  <c r="W18" i="173"/>
  <c r="AF12" i="128" s="1"/>
  <c r="P16" i="173"/>
  <c r="W17" i="173"/>
  <c r="AF11" i="128" s="1"/>
  <c r="P15" i="173"/>
  <c r="W16" i="173"/>
  <c r="P14" i="173"/>
  <c r="AF7" i="128"/>
  <c r="P13" i="173"/>
  <c r="AF6" i="128"/>
  <c r="P12" i="173"/>
  <c r="AF5" i="128"/>
  <c r="P11" i="173"/>
  <c r="P10" i="173"/>
  <c r="P9" i="173"/>
  <c r="P367" i="172"/>
  <c r="P366" i="172"/>
  <c r="P365" i="172"/>
  <c r="P364" i="172"/>
  <c r="P363" i="172"/>
  <c r="P362" i="172"/>
  <c r="P361" i="172"/>
  <c r="P360" i="172"/>
  <c r="P359" i="172"/>
  <c r="P358" i="172"/>
  <c r="P357" i="172"/>
  <c r="P356" i="172"/>
  <c r="P355" i="172"/>
  <c r="P354" i="172"/>
  <c r="P353" i="172"/>
  <c r="P352" i="172"/>
  <c r="P351" i="172"/>
  <c r="P350" i="172"/>
  <c r="P349" i="172"/>
  <c r="P348" i="172"/>
  <c r="P347" i="172"/>
  <c r="P346" i="172"/>
  <c r="P345" i="172"/>
  <c r="P344" i="172"/>
  <c r="P343" i="172"/>
  <c r="P342" i="172"/>
  <c r="P341" i="172"/>
  <c r="P340" i="172"/>
  <c r="P339" i="172"/>
  <c r="P338" i="172"/>
  <c r="P337" i="172"/>
  <c r="P336" i="172"/>
  <c r="P335" i="172"/>
  <c r="P334" i="172"/>
  <c r="P333" i="172"/>
  <c r="P332" i="172"/>
  <c r="P331" i="172"/>
  <c r="P330" i="172"/>
  <c r="P329" i="172"/>
  <c r="P328" i="172"/>
  <c r="P327" i="172"/>
  <c r="P326" i="172"/>
  <c r="P325" i="172"/>
  <c r="P324" i="172"/>
  <c r="P323" i="172"/>
  <c r="P322" i="172"/>
  <c r="P321" i="172"/>
  <c r="P320" i="172"/>
  <c r="P319" i="172"/>
  <c r="P318" i="172"/>
  <c r="D313" i="172"/>
  <c r="P310" i="172"/>
  <c r="P309" i="172"/>
  <c r="P308" i="172"/>
  <c r="P307" i="172"/>
  <c r="P306" i="172"/>
  <c r="P305" i="172"/>
  <c r="P304" i="172"/>
  <c r="P303" i="172"/>
  <c r="P302" i="172"/>
  <c r="P301" i="172"/>
  <c r="P300" i="172"/>
  <c r="P299" i="172"/>
  <c r="P298" i="172"/>
  <c r="P297" i="172"/>
  <c r="P296" i="172"/>
  <c r="P295" i="172"/>
  <c r="P294" i="172"/>
  <c r="P293" i="172"/>
  <c r="P292" i="172"/>
  <c r="P291" i="172"/>
  <c r="P290" i="172"/>
  <c r="P289" i="172"/>
  <c r="P288" i="172"/>
  <c r="P287" i="172"/>
  <c r="P286" i="172"/>
  <c r="P285" i="172"/>
  <c r="P284" i="172"/>
  <c r="P283" i="172"/>
  <c r="P282" i="172"/>
  <c r="P281" i="172"/>
  <c r="P280" i="172"/>
  <c r="P279" i="172"/>
  <c r="P278" i="172"/>
  <c r="P277" i="172"/>
  <c r="P276" i="172"/>
  <c r="P275" i="172"/>
  <c r="P274" i="172"/>
  <c r="P273" i="172"/>
  <c r="P272" i="172"/>
  <c r="P271" i="172"/>
  <c r="P270" i="172"/>
  <c r="P269" i="172"/>
  <c r="P268" i="172"/>
  <c r="P267" i="172"/>
  <c r="P266" i="172"/>
  <c r="P265" i="172"/>
  <c r="P264" i="172"/>
  <c r="P263" i="172"/>
  <c r="P262" i="172"/>
  <c r="P261" i="172"/>
  <c r="P260" i="172"/>
  <c r="P259" i="172"/>
  <c r="P258" i="172"/>
  <c r="P257" i="172"/>
  <c r="P256" i="172"/>
  <c r="P255" i="172"/>
  <c r="P254" i="172"/>
  <c r="P253" i="172"/>
  <c r="P252" i="172"/>
  <c r="P251" i="172"/>
  <c r="P250" i="172"/>
  <c r="P249" i="172"/>
  <c r="P248" i="172"/>
  <c r="P247" i="172"/>
  <c r="P246" i="172"/>
  <c r="P245" i="172"/>
  <c r="P244" i="172"/>
  <c r="P243" i="172"/>
  <c r="P242" i="172"/>
  <c r="P241" i="172"/>
  <c r="P240" i="172"/>
  <c r="P239" i="172"/>
  <c r="P238" i="172"/>
  <c r="P237" i="172"/>
  <c r="P236" i="172"/>
  <c r="P235" i="172"/>
  <c r="P234" i="172"/>
  <c r="P233" i="172"/>
  <c r="P232" i="172"/>
  <c r="P231" i="172"/>
  <c r="P230" i="172"/>
  <c r="P229" i="172"/>
  <c r="P228" i="172"/>
  <c r="P227" i="172"/>
  <c r="P226" i="172"/>
  <c r="P225" i="172"/>
  <c r="P224" i="172"/>
  <c r="P223" i="172"/>
  <c r="P222" i="172"/>
  <c r="P221" i="172"/>
  <c r="P220" i="172"/>
  <c r="P219" i="172"/>
  <c r="P218" i="172"/>
  <c r="P217" i="172"/>
  <c r="P216" i="172"/>
  <c r="P215" i="172"/>
  <c r="P214" i="172"/>
  <c r="P213" i="172"/>
  <c r="P212" i="172"/>
  <c r="P211" i="172"/>
  <c r="P210" i="172"/>
  <c r="P209" i="172"/>
  <c r="P208" i="172"/>
  <c r="P207" i="172"/>
  <c r="P206" i="172"/>
  <c r="P205" i="172"/>
  <c r="P204" i="172"/>
  <c r="P203" i="172"/>
  <c r="P202" i="172"/>
  <c r="P201" i="172"/>
  <c r="P200" i="172"/>
  <c r="P199" i="172"/>
  <c r="P198" i="172"/>
  <c r="P197" i="172"/>
  <c r="P196" i="172"/>
  <c r="P195" i="172"/>
  <c r="P194" i="172"/>
  <c r="P193" i="172"/>
  <c r="P192" i="172"/>
  <c r="P191" i="172"/>
  <c r="P190" i="172"/>
  <c r="P189" i="172"/>
  <c r="P188" i="172"/>
  <c r="P187" i="172"/>
  <c r="P186" i="172"/>
  <c r="P185" i="172"/>
  <c r="P184" i="172"/>
  <c r="P183" i="172"/>
  <c r="P182" i="172"/>
  <c r="P181" i="172"/>
  <c r="P180" i="172"/>
  <c r="P179" i="172"/>
  <c r="P178" i="172"/>
  <c r="P177" i="172"/>
  <c r="P176" i="172"/>
  <c r="P175" i="172"/>
  <c r="P174" i="172"/>
  <c r="P173" i="172"/>
  <c r="P172" i="172"/>
  <c r="P171" i="172"/>
  <c r="P170" i="172"/>
  <c r="P169" i="172"/>
  <c r="P168" i="172"/>
  <c r="P167" i="172"/>
  <c r="P166" i="172"/>
  <c r="P165" i="172"/>
  <c r="P164" i="172"/>
  <c r="P163" i="172"/>
  <c r="P162" i="172"/>
  <c r="P161" i="172"/>
  <c r="P158" i="172"/>
  <c r="P157" i="172"/>
  <c r="P156" i="172"/>
  <c r="P155" i="172"/>
  <c r="P154" i="172"/>
  <c r="P153" i="172"/>
  <c r="P152" i="172"/>
  <c r="P151" i="172"/>
  <c r="P150" i="172"/>
  <c r="P149" i="172"/>
  <c r="P148" i="172"/>
  <c r="P147" i="172"/>
  <c r="P146" i="172"/>
  <c r="P145" i="172"/>
  <c r="P144" i="172"/>
  <c r="P143" i="172"/>
  <c r="P142" i="172"/>
  <c r="P141" i="172"/>
  <c r="P140" i="172"/>
  <c r="P139" i="172"/>
  <c r="P138" i="172"/>
  <c r="P137" i="172"/>
  <c r="P136" i="172"/>
  <c r="P135" i="172"/>
  <c r="P134" i="172"/>
  <c r="P133" i="172"/>
  <c r="P132" i="172"/>
  <c r="P131" i="172"/>
  <c r="P130" i="172"/>
  <c r="P129" i="172"/>
  <c r="P128" i="172"/>
  <c r="P127" i="172"/>
  <c r="P126" i="172"/>
  <c r="P125" i="172"/>
  <c r="P124" i="172"/>
  <c r="P123" i="172"/>
  <c r="P122" i="172"/>
  <c r="P121" i="172"/>
  <c r="P120" i="172"/>
  <c r="P119" i="172"/>
  <c r="P118" i="172"/>
  <c r="P117" i="172"/>
  <c r="P116" i="172"/>
  <c r="P115" i="172"/>
  <c r="P114" i="172"/>
  <c r="P113" i="172"/>
  <c r="P112" i="172"/>
  <c r="P111" i="172"/>
  <c r="P110" i="172"/>
  <c r="P109" i="172"/>
  <c r="P108" i="172"/>
  <c r="P107" i="172"/>
  <c r="P106" i="172"/>
  <c r="P105" i="172"/>
  <c r="P104" i="172"/>
  <c r="P103" i="172"/>
  <c r="P102" i="172"/>
  <c r="P101" i="172"/>
  <c r="P100" i="172"/>
  <c r="P99" i="172"/>
  <c r="P98" i="172"/>
  <c r="P97" i="172"/>
  <c r="P96" i="172"/>
  <c r="P95" i="172"/>
  <c r="P94" i="172"/>
  <c r="P93" i="172"/>
  <c r="P92" i="172"/>
  <c r="P91" i="172"/>
  <c r="P90" i="172"/>
  <c r="P89" i="172"/>
  <c r="P88" i="172"/>
  <c r="P87" i="172"/>
  <c r="P86" i="172"/>
  <c r="P85" i="172"/>
  <c r="P84" i="172"/>
  <c r="P83" i="172"/>
  <c r="P82" i="172"/>
  <c r="P81" i="172"/>
  <c r="P80" i="172"/>
  <c r="P79" i="172"/>
  <c r="P78" i="172"/>
  <c r="P77" i="172"/>
  <c r="P76" i="172"/>
  <c r="P75" i="172"/>
  <c r="P74" i="172"/>
  <c r="P73" i="172"/>
  <c r="P72" i="172"/>
  <c r="P71" i="172"/>
  <c r="P70" i="172"/>
  <c r="P69" i="172"/>
  <c r="P68" i="172"/>
  <c r="P67" i="172"/>
  <c r="P66" i="172"/>
  <c r="P65" i="172"/>
  <c r="P64" i="172"/>
  <c r="P63" i="172"/>
  <c r="P62" i="172"/>
  <c r="P61" i="172"/>
  <c r="P60" i="172"/>
  <c r="P59" i="172"/>
  <c r="P58" i="172"/>
  <c r="P57" i="172"/>
  <c r="P56" i="172"/>
  <c r="P55" i="172"/>
  <c r="P54" i="172"/>
  <c r="P53" i="172"/>
  <c r="P52" i="172"/>
  <c r="P51" i="172"/>
  <c r="P50" i="172"/>
  <c r="P49" i="172"/>
  <c r="P48" i="172"/>
  <c r="Z48" i="172"/>
  <c r="AE70" i="128" s="1"/>
  <c r="W48" i="172"/>
  <c r="AE44" i="128" s="1"/>
  <c r="P47" i="172"/>
  <c r="Z47" i="172"/>
  <c r="AE69" i="128" s="1"/>
  <c r="W47" i="172"/>
  <c r="AE43" i="128" s="1"/>
  <c r="P46" i="172"/>
  <c r="Z46" i="172"/>
  <c r="AE68" i="128" s="1"/>
  <c r="W46" i="172"/>
  <c r="AE42" i="128" s="1"/>
  <c r="P45" i="172"/>
  <c r="Z45" i="172"/>
  <c r="AE67" i="128" s="1"/>
  <c r="W45" i="172"/>
  <c r="AE41" i="128" s="1"/>
  <c r="P44" i="172"/>
  <c r="Z44" i="172"/>
  <c r="AE66" i="128" s="1"/>
  <c r="W44" i="172"/>
  <c r="AE40" i="128" s="1"/>
  <c r="P43" i="172"/>
  <c r="Z43" i="172"/>
  <c r="AE65" i="128" s="1"/>
  <c r="W43" i="172"/>
  <c r="AE39" i="128" s="1"/>
  <c r="P42" i="172"/>
  <c r="Z42" i="172"/>
  <c r="AE64" i="128" s="1"/>
  <c r="W42" i="172"/>
  <c r="AE38" i="128" s="1"/>
  <c r="P41" i="172"/>
  <c r="Z41" i="172"/>
  <c r="AE63" i="128" s="1"/>
  <c r="W41" i="172"/>
  <c r="AE37" i="128" s="1"/>
  <c r="P40" i="172"/>
  <c r="Z40" i="172"/>
  <c r="AE62" i="128" s="1"/>
  <c r="W40" i="172"/>
  <c r="AE36" i="128" s="1"/>
  <c r="P39" i="172"/>
  <c r="Z39" i="172"/>
  <c r="AE61" i="128" s="1"/>
  <c r="W39" i="172"/>
  <c r="AE35" i="128" s="1"/>
  <c r="P38" i="172"/>
  <c r="Z38" i="172"/>
  <c r="W38" i="172"/>
  <c r="P37" i="172"/>
  <c r="P36" i="172"/>
  <c r="P35" i="172"/>
  <c r="Z36" i="172"/>
  <c r="AE56" i="128" s="1"/>
  <c r="W36" i="172"/>
  <c r="AE30" i="128" s="1"/>
  <c r="P34" i="172"/>
  <c r="Z35" i="172"/>
  <c r="AE55" i="128" s="1"/>
  <c r="W35" i="172"/>
  <c r="AE29" i="128" s="1"/>
  <c r="P33" i="172"/>
  <c r="Z34" i="172"/>
  <c r="AE54" i="128" s="1"/>
  <c r="W34" i="172"/>
  <c r="AE28" i="128" s="1"/>
  <c r="P32" i="172"/>
  <c r="Z33" i="172"/>
  <c r="AE53" i="128" s="1"/>
  <c r="W33" i="172"/>
  <c r="AE27" i="128" s="1"/>
  <c r="P31" i="172"/>
  <c r="Z32" i="172"/>
  <c r="AE52" i="128" s="1"/>
  <c r="W32" i="172"/>
  <c r="AE26" i="128" s="1"/>
  <c r="P30" i="172"/>
  <c r="Z31" i="172"/>
  <c r="AE51" i="128" s="1"/>
  <c r="W31" i="172"/>
  <c r="AE25" i="128" s="1"/>
  <c r="P29" i="172"/>
  <c r="Z30" i="172"/>
  <c r="AE50" i="128" s="1"/>
  <c r="W30" i="172"/>
  <c r="AE24" i="128" s="1"/>
  <c r="P28" i="172"/>
  <c r="Z29" i="172"/>
  <c r="AE49" i="128" s="1"/>
  <c r="W29" i="172"/>
  <c r="AE23" i="128" s="1"/>
  <c r="P27" i="172"/>
  <c r="Z28" i="172"/>
  <c r="AE48" i="128" s="1"/>
  <c r="W28" i="172"/>
  <c r="AE22" i="128" s="1"/>
  <c r="P26" i="172"/>
  <c r="Z27" i="172"/>
  <c r="AE47" i="128" s="1"/>
  <c r="W27" i="172"/>
  <c r="AE21" i="128" s="1"/>
  <c r="P25" i="172"/>
  <c r="Z26" i="172"/>
  <c r="W26" i="172"/>
  <c r="P24" i="172"/>
  <c r="P23" i="172"/>
  <c r="P22" i="172"/>
  <c r="P21" i="172"/>
  <c r="P20" i="172"/>
  <c r="AE15" i="128"/>
  <c r="P19" i="172"/>
  <c r="P18" i="172"/>
  <c r="P17" i="172"/>
  <c r="W18" i="172"/>
  <c r="AE12" i="128" s="1"/>
  <c r="P16" i="172"/>
  <c r="W17" i="172"/>
  <c r="AE11" i="128" s="1"/>
  <c r="P15" i="172"/>
  <c r="W16" i="172"/>
  <c r="P14" i="172"/>
  <c r="AE7" i="128"/>
  <c r="P13" i="172"/>
  <c r="AE6" i="128"/>
  <c r="P12" i="172"/>
  <c r="AE5" i="128"/>
  <c r="P11" i="172"/>
  <c r="P10" i="172"/>
  <c r="P9" i="172"/>
  <c r="P367" i="171"/>
  <c r="P366" i="171"/>
  <c r="P365" i="171"/>
  <c r="P364" i="171"/>
  <c r="P363" i="171"/>
  <c r="P362" i="171"/>
  <c r="P361" i="171"/>
  <c r="P360" i="171"/>
  <c r="P359" i="171"/>
  <c r="P358" i="171"/>
  <c r="P357" i="171"/>
  <c r="P356" i="171"/>
  <c r="P355" i="171"/>
  <c r="P354" i="171"/>
  <c r="P353" i="171"/>
  <c r="P352" i="171"/>
  <c r="P351" i="171"/>
  <c r="P350" i="171"/>
  <c r="P349" i="171"/>
  <c r="P348" i="171"/>
  <c r="P347" i="171"/>
  <c r="P346" i="171"/>
  <c r="P345" i="171"/>
  <c r="P344" i="171"/>
  <c r="P343" i="171"/>
  <c r="P342" i="171"/>
  <c r="P341" i="171"/>
  <c r="P340" i="171"/>
  <c r="P339" i="171"/>
  <c r="P338" i="171"/>
  <c r="P337" i="171"/>
  <c r="P336" i="171"/>
  <c r="P335" i="171"/>
  <c r="P334" i="171"/>
  <c r="P333" i="171"/>
  <c r="P332" i="171"/>
  <c r="P331" i="171"/>
  <c r="P330" i="171"/>
  <c r="P329" i="171"/>
  <c r="P328" i="171"/>
  <c r="P327" i="171"/>
  <c r="P326" i="171"/>
  <c r="P325" i="171"/>
  <c r="P324" i="171"/>
  <c r="P323" i="171"/>
  <c r="P322" i="171"/>
  <c r="P321" i="171"/>
  <c r="P320" i="171"/>
  <c r="P319" i="171"/>
  <c r="P318" i="171"/>
  <c r="D313" i="171"/>
  <c r="P310" i="171"/>
  <c r="P309" i="171"/>
  <c r="P308" i="171"/>
  <c r="P307" i="171"/>
  <c r="P306" i="171"/>
  <c r="P305" i="171"/>
  <c r="P304" i="171"/>
  <c r="P303" i="171"/>
  <c r="P302" i="171"/>
  <c r="P301" i="171"/>
  <c r="P300" i="171"/>
  <c r="P299" i="171"/>
  <c r="P298" i="171"/>
  <c r="P297" i="171"/>
  <c r="P296" i="171"/>
  <c r="P295" i="171"/>
  <c r="P294" i="171"/>
  <c r="P293" i="171"/>
  <c r="P292" i="171"/>
  <c r="P291" i="171"/>
  <c r="P290" i="171"/>
  <c r="P289" i="171"/>
  <c r="P288" i="171"/>
  <c r="P287" i="171"/>
  <c r="P286" i="171"/>
  <c r="P285" i="171"/>
  <c r="P284" i="171"/>
  <c r="P283" i="171"/>
  <c r="P282" i="171"/>
  <c r="P281" i="171"/>
  <c r="P280" i="171"/>
  <c r="P279" i="171"/>
  <c r="P278" i="171"/>
  <c r="P277" i="171"/>
  <c r="P276" i="171"/>
  <c r="P275" i="171"/>
  <c r="P274" i="171"/>
  <c r="P273" i="171"/>
  <c r="P272" i="171"/>
  <c r="P271" i="171"/>
  <c r="P270" i="171"/>
  <c r="P269" i="171"/>
  <c r="P268" i="171"/>
  <c r="P267" i="171"/>
  <c r="P266" i="171"/>
  <c r="P265" i="171"/>
  <c r="P264" i="171"/>
  <c r="P263" i="171"/>
  <c r="P262" i="171"/>
  <c r="P261" i="171"/>
  <c r="P260" i="171"/>
  <c r="P259" i="171"/>
  <c r="P258" i="171"/>
  <c r="P257" i="171"/>
  <c r="P256" i="171"/>
  <c r="P255" i="171"/>
  <c r="P254" i="171"/>
  <c r="P253" i="171"/>
  <c r="P252" i="171"/>
  <c r="P251" i="171"/>
  <c r="P250" i="171"/>
  <c r="P249" i="171"/>
  <c r="P248" i="171"/>
  <c r="P247" i="171"/>
  <c r="P246" i="171"/>
  <c r="P245" i="171"/>
  <c r="P244" i="171"/>
  <c r="P243" i="171"/>
  <c r="P242" i="171"/>
  <c r="P241" i="171"/>
  <c r="P240" i="171"/>
  <c r="P239" i="171"/>
  <c r="P238" i="171"/>
  <c r="P237" i="171"/>
  <c r="P236" i="171"/>
  <c r="P235" i="171"/>
  <c r="P234" i="171"/>
  <c r="P233" i="171"/>
  <c r="P232" i="171"/>
  <c r="P231" i="171"/>
  <c r="P230" i="171"/>
  <c r="P229" i="171"/>
  <c r="P228" i="171"/>
  <c r="P227" i="171"/>
  <c r="P226" i="171"/>
  <c r="P225" i="171"/>
  <c r="P224" i="171"/>
  <c r="P223" i="171"/>
  <c r="P222" i="171"/>
  <c r="P221" i="171"/>
  <c r="P220" i="171"/>
  <c r="P219" i="171"/>
  <c r="P218" i="171"/>
  <c r="P217" i="171"/>
  <c r="P216" i="171"/>
  <c r="P215" i="171"/>
  <c r="P214" i="171"/>
  <c r="P213" i="171"/>
  <c r="P212" i="171"/>
  <c r="P211" i="171"/>
  <c r="P210" i="171"/>
  <c r="P209" i="171"/>
  <c r="P208" i="171"/>
  <c r="P207" i="171"/>
  <c r="P206" i="171"/>
  <c r="P205" i="171"/>
  <c r="P204" i="171"/>
  <c r="P203" i="171"/>
  <c r="P202" i="171"/>
  <c r="P201" i="171"/>
  <c r="P200" i="171"/>
  <c r="P199" i="171"/>
  <c r="P198" i="171"/>
  <c r="P197" i="171"/>
  <c r="P196" i="171"/>
  <c r="P195" i="171"/>
  <c r="P194" i="171"/>
  <c r="P193" i="171"/>
  <c r="P192" i="171"/>
  <c r="P191" i="171"/>
  <c r="P190" i="171"/>
  <c r="P189" i="171"/>
  <c r="P188" i="171"/>
  <c r="P187" i="171"/>
  <c r="P186" i="171"/>
  <c r="P185" i="171"/>
  <c r="P184" i="171"/>
  <c r="P183" i="171"/>
  <c r="P182" i="171"/>
  <c r="P181" i="171"/>
  <c r="P180" i="171"/>
  <c r="P179" i="171"/>
  <c r="P178" i="171"/>
  <c r="P177" i="171"/>
  <c r="P176" i="171"/>
  <c r="P175" i="171"/>
  <c r="P174" i="171"/>
  <c r="P173" i="171"/>
  <c r="P172" i="171"/>
  <c r="P171" i="171"/>
  <c r="P170" i="171"/>
  <c r="P169" i="171"/>
  <c r="P168" i="171"/>
  <c r="P167" i="171"/>
  <c r="P166" i="171"/>
  <c r="P165" i="171"/>
  <c r="P164" i="171"/>
  <c r="P163" i="171"/>
  <c r="P162" i="171"/>
  <c r="P161" i="171"/>
  <c r="P158" i="171"/>
  <c r="P157" i="171"/>
  <c r="P156" i="171"/>
  <c r="P155" i="171"/>
  <c r="P154" i="171"/>
  <c r="P153" i="171"/>
  <c r="P152" i="171"/>
  <c r="P151" i="171"/>
  <c r="P150" i="171"/>
  <c r="P149" i="171"/>
  <c r="P148" i="171"/>
  <c r="P147" i="171"/>
  <c r="P146" i="171"/>
  <c r="P145" i="171"/>
  <c r="P144" i="171"/>
  <c r="P143" i="171"/>
  <c r="P142" i="171"/>
  <c r="P141" i="171"/>
  <c r="P140" i="171"/>
  <c r="P139" i="171"/>
  <c r="P138" i="171"/>
  <c r="P137" i="171"/>
  <c r="P136" i="171"/>
  <c r="P135" i="171"/>
  <c r="P134" i="171"/>
  <c r="P133" i="171"/>
  <c r="P132" i="171"/>
  <c r="P131" i="171"/>
  <c r="P130" i="171"/>
  <c r="P129" i="171"/>
  <c r="P128" i="171"/>
  <c r="P127" i="171"/>
  <c r="P126" i="171"/>
  <c r="P125" i="171"/>
  <c r="P124" i="171"/>
  <c r="P123" i="171"/>
  <c r="P122" i="171"/>
  <c r="P121" i="171"/>
  <c r="P120" i="171"/>
  <c r="P119" i="171"/>
  <c r="P118" i="171"/>
  <c r="P117" i="171"/>
  <c r="P116" i="171"/>
  <c r="P115" i="171"/>
  <c r="P114" i="171"/>
  <c r="P113" i="171"/>
  <c r="P112" i="171"/>
  <c r="P111" i="171"/>
  <c r="P110" i="171"/>
  <c r="P109" i="171"/>
  <c r="P108" i="171"/>
  <c r="P107" i="171"/>
  <c r="P106" i="171"/>
  <c r="P105" i="171"/>
  <c r="P104" i="171"/>
  <c r="P103" i="171"/>
  <c r="P102" i="171"/>
  <c r="P101" i="171"/>
  <c r="P100" i="171"/>
  <c r="P99" i="171"/>
  <c r="P98" i="171"/>
  <c r="P97" i="171"/>
  <c r="P96" i="171"/>
  <c r="P95" i="171"/>
  <c r="P94" i="171"/>
  <c r="P93" i="171"/>
  <c r="P92" i="171"/>
  <c r="P91" i="171"/>
  <c r="P90" i="171"/>
  <c r="P89" i="171"/>
  <c r="P88" i="171"/>
  <c r="P87" i="171"/>
  <c r="P86" i="171"/>
  <c r="P85" i="171"/>
  <c r="P84" i="171"/>
  <c r="P83" i="171"/>
  <c r="P82" i="171"/>
  <c r="P81" i="171"/>
  <c r="P80" i="171"/>
  <c r="P79" i="171"/>
  <c r="P78" i="171"/>
  <c r="P77" i="171"/>
  <c r="P76" i="171"/>
  <c r="P75" i="171"/>
  <c r="P74" i="171"/>
  <c r="P73" i="171"/>
  <c r="P72" i="171"/>
  <c r="P71" i="171"/>
  <c r="P70" i="171"/>
  <c r="P69" i="171"/>
  <c r="P68" i="171"/>
  <c r="P67" i="171"/>
  <c r="P66" i="171"/>
  <c r="P65" i="171"/>
  <c r="P64" i="171"/>
  <c r="P63" i="171"/>
  <c r="P62" i="171"/>
  <c r="P61" i="171"/>
  <c r="P60" i="171"/>
  <c r="P59" i="171"/>
  <c r="P58" i="171"/>
  <c r="P57" i="171"/>
  <c r="P56" i="171"/>
  <c r="P55" i="171"/>
  <c r="P54" i="171"/>
  <c r="P53" i="171"/>
  <c r="P52" i="171"/>
  <c r="P51" i="171"/>
  <c r="P50" i="171"/>
  <c r="P49" i="171"/>
  <c r="P48" i="171"/>
  <c r="Z48" i="171"/>
  <c r="AD70" i="128" s="1"/>
  <c r="W48" i="171"/>
  <c r="AD44" i="128" s="1"/>
  <c r="P47" i="171"/>
  <c r="Z47" i="171"/>
  <c r="AD69" i="128" s="1"/>
  <c r="W47" i="171"/>
  <c r="AD43" i="128" s="1"/>
  <c r="P46" i="171"/>
  <c r="Z46" i="171"/>
  <c r="AD68" i="128" s="1"/>
  <c r="W46" i="171"/>
  <c r="AD42" i="128" s="1"/>
  <c r="P45" i="171"/>
  <c r="Z45" i="171"/>
  <c r="AD67" i="128" s="1"/>
  <c r="W45" i="171"/>
  <c r="AD41" i="128" s="1"/>
  <c r="P44" i="171"/>
  <c r="Z44" i="171"/>
  <c r="AD66" i="128" s="1"/>
  <c r="W44" i="171"/>
  <c r="AD40" i="128" s="1"/>
  <c r="P43" i="171"/>
  <c r="Z43" i="171"/>
  <c r="AD65" i="128" s="1"/>
  <c r="W43" i="171"/>
  <c r="AD39" i="128" s="1"/>
  <c r="P42" i="171"/>
  <c r="Z42" i="171"/>
  <c r="AD64" i="128" s="1"/>
  <c r="W42" i="171"/>
  <c r="AD38" i="128" s="1"/>
  <c r="P41" i="171"/>
  <c r="Z41" i="171"/>
  <c r="AD63" i="128" s="1"/>
  <c r="W41" i="171"/>
  <c r="AD37" i="128" s="1"/>
  <c r="P40" i="171"/>
  <c r="Z40" i="171"/>
  <c r="AD62" i="128" s="1"/>
  <c r="W40" i="171"/>
  <c r="AD36" i="128" s="1"/>
  <c r="P39" i="171"/>
  <c r="Z39" i="171"/>
  <c r="AD61" i="128" s="1"/>
  <c r="W39" i="171"/>
  <c r="AD35" i="128" s="1"/>
  <c r="P38" i="171"/>
  <c r="Z38" i="171"/>
  <c r="W38" i="171"/>
  <c r="P37" i="171"/>
  <c r="P36" i="171"/>
  <c r="P35" i="171"/>
  <c r="Z36" i="171"/>
  <c r="AD56" i="128" s="1"/>
  <c r="W36" i="171"/>
  <c r="AD30" i="128" s="1"/>
  <c r="P34" i="171"/>
  <c r="Z35" i="171"/>
  <c r="AD55" i="128" s="1"/>
  <c r="W35" i="171"/>
  <c r="AD29" i="128" s="1"/>
  <c r="P33" i="171"/>
  <c r="Z34" i="171"/>
  <c r="AD54" i="128" s="1"/>
  <c r="W34" i="171"/>
  <c r="AD28" i="128" s="1"/>
  <c r="P32" i="171"/>
  <c r="Z33" i="171"/>
  <c r="AD53" i="128" s="1"/>
  <c r="W33" i="171"/>
  <c r="AD27" i="128" s="1"/>
  <c r="P31" i="171"/>
  <c r="Z32" i="171"/>
  <c r="AD52" i="128" s="1"/>
  <c r="W32" i="171"/>
  <c r="AD26" i="128" s="1"/>
  <c r="P30" i="171"/>
  <c r="Z31" i="171"/>
  <c r="AD51" i="128" s="1"/>
  <c r="W31" i="171"/>
  <c r="AD25" i="128" s="1"/>
  <c r="P29" i="171"/>
  <c r="Z30" i="171"/>
  <c r="AD50" i="128" s="1"/>
  <c r="W30" i="171"/>
  <c r="AD24" i="128" s="1"/>
  <c r="P28" i="171"/>
  <c r="Z29" i="171"/>
  <c r="AD49" i="128" s="1"/>
  <c r="W29" i="171"/>
  <c r="AD23" i="128" s="1"/>
  <c r="P27" i="171"/>
  <c r="Z28" i="171"/>
  <c r="AD48" i="128" s="1"/>
  <c r="W28" i="171"/>
  <c r="AD22" i="128" s="1"/>
  <c r="P26" i="171"/>
  <c r="Z27" i="171"/>
  <c r="AD47" i="128" s="1"/>
  <c r="W27" i="171"/>
  <c r="AD21" i="128" s="1"/>
  <c r="P25" i="171"/>
  <c r="Z26" i="171"/>
  <c r="W26" i="171"/>
  <c r="P24" i="171"/>
  <c r="P23" i="171"/>
  <c r="P22" i="171"/>
  <c r="P21" i="171"/>
  <c r="P20" i="171"/>
  <c r="AD15" i="128"/>
  <c r="P19" i="171"/>
  <c r="P18" i="171"/>
  <c r="P17" i="171"/>
  <c r="W18" i="171"/>
  <c r="AD12" i="128" s="1"/>
  <c r="P16" i="171"/>
  <c r="W17" i="171"/>
  <c r="AD11" i="128" s="1"/>
  <c r="P15" i="171"/>
  <c r="W16" i="171"/>
  <c r="P14" i="171"/>
  <c r="AD7" i="128"/>
  <c r="P13" i="171"/>
  <c r="AD6" i="128"/>
  <c r="P12" i="171"/>
  <c r="AD5" i="128"/>
  <c r="P11" i="171"/>
  <c r="P10" i="171"/>
  <c r="P9" i="171"/>
  <c r="P367" i="170"/>
  <c r="P366" i="170"/>
  <c r="P365" i="170"/>
  <c r="P364" i="170"/>
  <c r="P363" i="170"/>
  <c r="P362" i="170"/>
  <c r="P361" i="170"/>
  <c r="P360" i="170"/>
  <c r="P359" i="170"/>
  <c r="P358" i="170"/>
  <c r="P357" i="170"/>
  <c r="P356" i="170"/>
  <c r="P355" i="170"/>
  <c r="P354" i="170"/>
  <c r="P353" i="170"/>
  <c r="P352" i="170"/>
  <c r="P351" i="170"/>
  <c r="P350" i="170"/>
  <c r="P349" i="170"/>
  <c r="P348" i="170"/>
  <c r="P347" i="170"/>
  <c r="P346" i="170"/>
  <c r="P345" i="170"/>
  <c r="P344" i="170"/>
  <c r="P343" i="170"/>
  <c r="P342" i="170"/>
  <c r="P341" i="170"/>
  <c r="P340" i="170"/>
  <c r="P339" i="170"/>
  <c r="P338" i="170"/>
  <c r="P337" i="170"/>
  <c r="P336" i="170"/>
  <c r="P335" i="170"/>
  <c r="P334" i="170"/>
  <c r="P333" i="170"/>
  <c r="P332" i="170"/>
  <c r="P331" i="170"/>
  <c r="P330" i="170"/>
  <c r="P329" i="170"/>
  <c r="P328" i="170"/>
  <c r="P327" i="170"/>
  <c r="P326" i="170"/>
  <c r="P325" i="170"/>
  <c r="P324" i="170"/>
  <c r="P323" i="170"/>
  <c r="P322" i="170"/>
  <c r="P321" i="170"/>
  <c r="P320" i="170"/>
  <c r="P319" i="170"/>
  <c r="P318" i="170"/>
  <c r="D313" i="170"/>
  <c r="P310" i="170"/>
  <c r="P309" i="170"/>
  <c r="P308" i="170"/>
  <c r="P307" i="170"/>
  <c r="P306" i="170"/>
  <c r="P305" i="170"/>
  <c r="P304" i="170"/>
  <c r="P303" i="170"/>
  <c r="P302" i="170"/>
  <c r="P301" i="170"/>
  <c r="P300" i="170"/>
  <c r="P299" i="170"/>
  <c r="P298" i="170"/>
  <c r="P297" i="170"/>
  <c r="P296" i="170"/>
  <c r="P295" i="170"/>
  <c r="P294" i="170"/>
  <c r="P293" i="170"/>
  <c r="P292" i="170"/>
  <c r="P291" i="170"/>
  <c r="P290" i="170"/>
  <c r="P289" i="170"/>
  <c r="P288" i="170"/>
  <c r="P287" i="170"/>
  <c r="P286" i="170"/>
  <c r="P285" i="170"/>
  <c r="P284" i="170"/>
  <c r="P283" i="170"/>
  <c r="P282" i="170"/>
  <c r="P281" i="170"/>
  <c r="P280" i="170"/>
  <c r="P279" i="170"/>
  <c r="P278" i="170"/>
  <c r="P277" i="170"/>
  <c r="P276" i="170"/>
  <c r="P275" i="170"/>
  <c r="P274" i="170"/>
  <c r="P273" i="170"/>
  <c r="P272" i="170"/>
  <c r="P271" i="170"/>
  <c r="P270" i="170"/>
  <c r="P269" i="170"/>
  <c r="P268" i="170"/>
  <c r="P267" i="170"/>
  <c r="P266" i="170"/>
  <c r="P265" i="170"/>
  <c r="P264" i="170"/>
  <c r="P263" i="170"/>
  <c r="P262" i="170"/>
  <c r="P261" i="170"/>
  <c r="P260" i="170"/>
  <c r="P259" i="170"/>
  <c r="P258" i="170"/>
  <c r="P257" i="170"/>
  <c r="P256" i="170"/>
  <c r="P255" i="170"/>
  <c r="P254" i="170"/>
  <c r="P253" i="170"/>
  <c r="P252" i="170"/>
  <c r="P251" i="170"/>
  <c r="P250" i="170"/>
  <c r="P249" i="170"/>
  <c r="P248" i="170"/>
  <c r="P247" i="170"/>
  <c r="P246" i="170"/>
  <c r="P245" i="170"/>
  <c r="P244" i="170"/>
  <c r="P243" i="170"/>
  <c r="P242" i="170"/>
  <c r="P241" i="170"/>
  <c r="P240" i="170"/>
  <c r="P239" i="170"/>
  <c r="P238" i="170"/>
  <c r="P237" i="170"/>
  <c r="P236" i="170"/>
  <c r="P235" i="170"/>
  <c r="P234" i="170"/>
  <c r="P233" i="170"/>
  <c r="P232" i="170"/>
  <c r="P231" i="170"/>
  <c r="P230" i="170"/>
  <c r="P229" i="170"/>
  <c r="P228" i="170"/>
  <c r="P227" i="170"/>
  <c r="P226" i="170"/>
  <c r="P225" i="170"/>
  <c r="P224" i="170"/>
  <c r="P223" i="170"/>
  <c r="P222" i="170"/>
  <c r="P221" i="170"/>
  <c r="P220" i="170"/>
  <c r="P219" i="170"/>
  <c r="P218" i="170"/>
  <c r="P217" i="170"/>
  <c r="P216" i="170"/>
  <c r="P215" i="170"/>
  <c r="P214" i="170"/>
  <c r="P213" i="170"/>
  <c r="P212" i="170"/>
  <c r="P211" i="170"/>
  <c r="P210" i="170"/>
  <c r="P209" i="170"/>
  <c r="P208" i="170"/>
  <c r="P207" i="170"/>
  <c r="P206" i="170"/>
  <c r="P205" i="170"/>
  <c r="P204" i="170"/>
  <c r="P203" i="170"/>
  <c r="P202" i="170"/>
  <c r="P201" i="170"/>
  <c r="P200" i="170"/>
  <c r="P199" i="170"/>
  <c r="P198" i="170"/>
  <c r="P197" i="170"/>
  <c r="P196" i="170"/>
  <c r="P195" i="170"/>
  <c r="P194" i="170"/>
  <c r="P193" i="170"/>
  <c r="P192" i="170"/>
  <c r="P191" i="170"/>
  <c r="P190" i="170"/>
  <c r="P189" i="170"/>
  <c r="P188" i="170"/>
  <c r="P187" i="170"/>
  <c r="P186" i="170"/>
  <c r="P185" i="170"/>
  <c r="P184" i="170"/>
  <c r="P183" i="170"/>
  <c r="P182" i="170"/>
  <c r="P181" i="170"/>
  <c r="P180" i="170"/>
  <c r="P179" i="170"/>
  <c r="P178" i="170"/>
  <c r="P177" i="170"/>
  <c r="P176" i="170"/>
  <c r="P175" i="170"/>
  <c r="P174" i="170"/>
  <c r="P173" i="170"/>
  <c r="P172" i="170"/>
  <c r="P171" i="170"/>
  <c r="P170" i="170"/>
  <c r="P169" i="170"/>
  <c r="P168" i="170"/>
  <c r="P167" i="170"/>
  <c r="P166" i="170"/>
  <c r="P165" i="170"/>
  <c r="P164" i="170"/>
  <c r="P163" i="170"/>
  <c r="P162" i="170"/>
  <c r="P161" i="170"/>
  <c r="P158" i="170"/>
  <c r="P157" i="170"/>
  <c r="P156" i="170"/>
  <c r="P155" i="170"/>
  <c r="P154" i="170"/>
  <c r="P153" i="170"/>
  <c r="P152" i="170"/>
  <c r="P151" i="170"/>
  <c r="P150" i="170"/>
  <c r="P149" i="170"/>
  <c r="P148" i="170"/>
  <c r="P147" i="170"/>
  <c r="P146" i="170"/>
  <c r="P145" i="170"/>
  <c r="P144" i="170"/>
  <c r="P143" i="170"/>
  <c r="P142" i="170"/>
  <c r="P141" i="170"/>
  <c r="P140" i="170"/>
  <c r="P139" i="170"/>
  <c r="P138" i="170"/>
  <c r="P137" i="170"/>
  <c r="P136" i="170"/>
  <c r="P135" i="170"/>
  <c r="P134" i="170"/>
  <c r="P133" i="170"/>
  <c r="P132" i="170"/>
  <c r="P131" i="170"/>
  <c r="P130" i="170"/>
  <c r="P129" i="170"/>
  <c r="P128" i="170"/>
  <c r="P127" i="170"/>
  <c r="P126" i="170"/>
  <c r="P125" i="170"/>
  <c r="P124" i="170"/>
  <c r="P123" i="170"/>
  <c r="P122" i="170"/>
  <c r="P121" i="170"/>
  <c r="P120" i="170"/>
  <c r="P119" i="170"/>
  <c r="P118" i="170"/>
  <c r="P117" i="170"/>
  <c r="P116" i="170"/>
  <c r="P115" i="170"/>
  <c r="P114" i="170"/>
  <c r="P113" i="170"/>
  <c r="P112" i="170"/>
  <c r="P111" i="170"/>
  <c r="P110" i="170"/>
  <c r="P109" i="170"/>
  <c r="P108" i="170"/>
  <c r="P107" i="170"/>
  <c r="P106" i="170"/>
  <c r="P105" i="170"/>
  <c r="P104" i="170"/>
  <c r="P103" i="170"/>
  <c r="P102" i="170"/>
  <c r="P101" i="170"/>
  <c r="P100" i="170"/>
  <c r="P99" i="170"/>
  <c r="P98" i="170"/>
  <c r="P97" i="170"/>
  <c r="P96" i="170"/>
  <c r="P95" i="170"/>
  <c r="P94" i="170"/>
  <c r="P93" i="170"/>
  <c r="P92" i="170"/>
  <c r="P91" i="170"/>
  <c r="P90" i="170"/>
  <c r="P89" i="170"/>
  <c r="P88" i="170"/>
  <c r="P87" i="170"/>
  <c r="P86" i="170"/>
  <c r="P85" i="170"/>
  <c r="P84" i="170"/>
  <c r="P83" i="170"/>
  <c r="P82" i="170"/>
  <c r="P81" i="170"/>
  <c r="P80" i="170"/>
  <c r="P79" i="170"/>
  <c r="P78" i="170"/>
  <c r="P77" i="170"/>
  <c r="P76" i="170"/>
  <c r="P75" i="170"/>
  <c r="P74" i="170"/>
  <c r="P73" i="170"/>
  <c r="P72" i="170"/>
  <c r="P71" i="170"/>
  <c r="P70" i="170"/>
  <c r="P69" i="170"/>
  <c r="P68" i="170"/>
  <c r="P67" i="170"/>
  <c r="P66" i="170"/>
  <c r="P65" i="170"/>
  <c r="P64" i="170"/>
  <c r="P63" i="170"/>
  <c r="P62" i="170"/>
  <c r="P61" i="170"/>
  <c r="P60" i="170"/>
  <c r="P59" i="170"/>
  <c r="P58" i="170"/>
  <c r="P57" i="170"/>
  <c r="P56" i="170"/>
  <c r="P55" i="170"/>
  <c r="P54" i="170"/>
  <c r="P53" i="170"/>
  <c r="P52" i="170"/>
  <c r="P51" i="170"/>
  <c r="P50" i="170"/>
  <c r="P49" i="170"/>
  <c r="P48" i="170"/>
  <c r="Z48" i="170"/>
  <c r="AC70" i="128" s="1"/>
  <c r="W48" i="170"/>
  <c r="AC44" i="128" s="1"/>
  <c r="P47" i="170"/>
  <c r="Z47" i="170"/>
  <c r="AC69" i="128" s="1"/>
  <c r="W47" i="170"/>
  <c r="AC43" i="128" s="1"/>
  <c r="P46" i="170"/>
  <c r="Z46" i="170"/>
  <c r="AC68" i="128" s="1"/>
  <c r="W46" i="170"/>
  <c r="AC42" i="128" s="1"/>
  <c r="P45" i="170"/>
  <c r="Z45" i="170"/>
  <c r="AC67" i="128" s="1"/>
  <c r="W45" i="170"/>
  <c r="AC41" i="128" s="1"/>
  <c r="P44" i="170"/>
  <c r="Z44" i="170"/>
  <c r="AC66" i="128" s="1"/>
  <c r="W44" i="170"/>
  <c r="AC40" i="128" s="1"/>
  <c r="P43" i="170"/>
  <c r="Z43" i="170"/>
  <c r="AC65" i="128" s="1"/>
  <c r="W43" i="170"/>
  <c r="AC39" i="128" s="1"/>
  <c r="P42" i="170"/>
  <c r="Z42" i="170"/>
  <c r="AC64" i="128" s="1"/>
  <c r="W42" i="170"/>
  <c r="AC38" i="128" s="1"/>
  <c r="P41" i="170"/>
  <c r="Z41" i="170"/>
  <c r="AC63" i="128" s="1"/>
  <c r="W41" i="170"/>
  <c r="AC37" i="128" s="1"/>
  <c r="P40" i="170"/>
  <c r="Z40" i="170"/>
  <c r="AC62" i="128" s="1"/>
  <c r="W40" i="170"/>
  <c r="AC36" i="128" s="1"/>
  <c r="P39" i="170"/>
  <c r="Z39" i="170"/>
  <c r="AC61" i="128" s="1"/>
  <c r="W39" i="170"/>
  <c r="AC35" i="128" s="1"/>
  <c r="P38" i="170"/>
  <c r="Z38" i="170"/>
  <c r="W38" i="170"/>
  <c r="P37" i="170"/>
  <c r="P36" i="170"/>
  <c r="P35" i="170"/>
  <c r="Z36" i="170"/>
  <c r="AC56" i="128" s="1"/>
  <c r="W36" i="170"/>
  <c r="AC30" i="128" s="1"/>
  <c r="P34" i="170"/>
  <c r="Z35" i="170"/>
  <c r="AC55" i="128" s="1"/>
  <c r="W35" i="170"/>
  <c r="AC29" i="128" s="1"/>
  <c r="P33" i="170"/>
  <c r="Z34" i="170"/>
  <c r="AC54" i="128" s="1"/>
  <c r="W34" i="170"/>
  <c r="AC28" i="128" s="1"/>
  <c r="P32" i="170"/>
  <c r="Z33" i="170"/>
  <c r="AC53" i="128" s="1"/>
  <c r="W33" i="170"/>
  <c r="AC27" i="128" s="1"/>
  <c r="P31" i="170"/>
  <c r="Z32" i="170"/>
  <c r="AC52" i="128" s="1"/>
  <c r="W32" i="170"/>
  <c r="AC26" i="128" s="1"/>
  <c r="P30" i="170"/>
  <c r="Z31" i="170"/>
  <c r="AC51" i="128" s="1"/>
  <c r="W31" i="170"/>
  <c r="AC25" i="128" s="1"/>
  <c r="P29" i="170"/>
  <c r="Z30" i="170"/>
  <c r="AC50" i="128" s="1"/>
  <c r="W30" i="170"/>
  <c r="AC24" i="128" s="1"/>
  <c r="P28" i="170"/>
  <c r="Z29" i="170"/>
  <c r="AC49" i="128" s="1"/>
  <c r="W29" i="170"/>
  <c r="AC23" i="128" s="1"/>
  <c r="P27" i="170"/>
  <c r="Z28" i="170"/>
  <c r="AC48" i="128" s="1"/>
  <c r="W28" i="170"/>
  <c r="AC22" i="128" s="1"/>
  <c r="P26" i="170"/>
  <c r="Z27" i="170"/>
  <c r="AC47" i="128" s="1"/>
  <c r="W27" i="170"/>
  <c r="AC21" i="128" s="1"/>
  <c r="P25" i="170"/>
  <c r="Z26" i="170"/>
  <c r="W26" i="170"/>
  <c r="P24" i="170"/>
  <c r="P23" i="170"/>
  <c r="P22" i="170"/>
  <c r="P21" i="170"/>
  <c r="P20" i="170"/>
  <c r="AC15" i="128"/>
  <c r="P19" i="170"/>
  <c r="P18" i="170"/>
  <c r="P17" i="170"/>
  <c r="W18" i="170"/>
  <c r="AC12" i="128" s="1"/>
  <c r="P16" i="170"/>
  <c r="W17" i="170"/>
  <c r="AC11" i="128" s="1"/>
  <c r="P15" i="170"/>
  <c r="W16" i="170"/>
  <c r="P14" i="170"/>
  <c r="AC7" i="128"/>
  <c r="P13" i="170"/>
  <c r="AC6" i="128"/>
  <c r="P12" i="170"/>
  <c r="AC5" i="128"/>
  <c r="P11" i="170"/>
  <c r="P10" i="170"/>
  <c r="P9" i="170"/>
  <c r="P367" i="169"/>
  <c r="P366" i="169"/>
  <c r="P365" i="169"/>
  <c r="P364" i="169"/>
  <c r="P363" i="169"/>
  <c r="P362" i="169"/>
  <c r="P361" i="169"/>
  <c r="P360" i="169"/>
  <c r="P359" i="169"/>
  <c r="P358" i="169"/>
  <c r="P357" i="169"/>
  <c r="P356" i="169"/>
  <c r="P355" i="169"/>
  <c r="P354" i="169"/>
  <c r="P353" i="169"/>
  <c r="P352" i="169"/>
  <c r="P351" i="169"/>
  <c r="P350" i="169"/>
  <c r="P349" i="169"/>
  <c r="P348" i="169"/>
  <c r="P347" i="169"/>
  <c r="P346" i="169"/>
  <c r="P345" i="169"/>
  <c r="P344" i="169"/>
  <c r="P343" i="169"/>
  <c r="P342" i="169"/>
  <c r="P341" i="169"/>
  <c r="P340" i="169"/>
  <c r="P339" i="169"/>
  <c r="P338" i="169"/>
  <c r="P337" i="169"/>
  <c r="P336" i="169"/>
  <c r="P335" i="169"/>
  <c r="P334" i="169"/>
  <c r="P333" i="169"/>
  <c r="P332" i="169"/>
  <c r="P331" i="169"/>
  <c r="P330" i="169"/>
  <c r="P329" i="169"/>
  <c r="P328" i="169"/>
  <c r="P327" i="169"/>
  <c r="P326" i="169"/>
  <c r="P325" i="169"/>
  <c r="P324" i="169"/>
  <c r="P323" i="169"/>
  <c r="P322" i="169"/>
  <c r="P321" i="169"/>
  <c r="P320" i="169"/>
  <c r="P319" i="169"/>
  <c r="P318" i="169"/>
  <c r="D313" i="169"/>
  <c r="P310" i="169"/>
  <c r="P309" i="169"/>
  <c r="P308" i="169"/>
  <c r="P307" i="169"/>
  <c r="P306" i="169"/>
  <c r="P305" i="169"/>
  <c r="P304" i="169"/>
  <c r="P303" i="169"/>
  <c r="P302" i="169"/>
  <c r="P301" i="169"/>
  <c r="P300" i="169"/>
  <c r="P299" i="169"/>
  <c r="P298" i="169"/>
  <c r="P297" i="169"/>
  <c r="P296" i="169"/>
  <c r="P295" i="169"/>
  <c r="P294" i="169"/>
  <c r="P293" i="169"/>
  <c r="P292" i="169"/>
  <c r="P291" i="169"/>
  <c r="P290" i="169"/>
  <c r="P289" i="169"/>
  <c r="P288" i="169"/>
  <c r="P287" i="169"/>
  <c r="P286" i="169"/>
  <c r="P285" i="169"/>
  <c r="P284" i="169"/>
  <c r="P283" i="169"/>
  <c r="P282" i="169"/>
  <c r="P281" i="169"/>
  <c r="P280" i="169"/>
  <c r="P279" i="169"/>
  <c r="P278" i="169"/>
  <c r="P277" i="169"/>
  <c r="P276" i="169"/>
  <c r="P275" i="169"/>
  <c r="P274" i="169"/>
  <c r="P273" i="169"/>
  <c r="P272" i="169"/>
  <c r="P271" i="169"/>
  <c r="P270" i="169"/>
  <c r="P269" i="169"/>
  <c r="P268" i="169"/>
  <c r="P267" i="169"/>
  <c r="P266" i="169"/>
  <c r="P265" i="169"/>
  <c r="P264" i="169"/>
  <c r="P263" i="169"/>
  <c r="P262" i="169"/>
  <c r="P261" i="169"/>
  <c r="P260" i="169"/>
  <c r="P259" i="169"/>
  <c r="P258" i="169"/>
  <c r="P257" i="169"/>
  <c r="P256" i="169"/>
  <c r="P255" i="169"/>
  <c r="P254" i="169"/>
  <c r="P253" i="169"/>
  <c r="P252" i="169"/>
  <c r="P251" i="169"/>
  <c r="P250" i="169"/>
  <c r="P249" i="169"/>
  <c r="P248" i="169"/>
  <c r="P247" i="169"/>
  <c r="P246" i="169"/>
  <c r="P245" i="169"/>
  <c r="P244" i="169"/>
  <c r="P243" i="169"/>
  <c r="P242" i="169"/>
  <c r="P241" i="169"/>
  <c r="P240" i="169"/>
  <c r="P239" i="169"/>
  <c r="P238" i="169"/>
  <c r="P237" i="169"/>
  <c r="P236" i="169"/>
  <c r="P235" i="169"/>
  <c r="P234" i="169"/>
  <c r="P233" i="169"/>
  <c r="P232" i="169"/>
  <c r="P231" i="169"/>
  <c r="P230" i="169"/>
  <c r="P229" i="169"/>
  <c r="P228" i="169"/>
  <c r="P227" i="169"/>
  <c r="P226" i="169"/>
  <c r="P225" i="169"/>
  <c r="P224" i="169"/>
  <c r="P223" i="169"/>
  <c r="P222" i="169"/>
  <c r="P221" i="169"/>
  <c r="P220" i="169"/>
  <c r="P219" i="169"/>
  <c r="P218" i="169"/>
  <c r="P217" i="169"/>
  <c r="P216" i="169"/>
  <c r="P215" i="169"/>
  <c r="P214" i="169"/>
  <c r="P213" i="169"/>
  <c r="P212" i="169"/>
  <c r="P211" i="169"/>
  <c r="P210" i="169"/>
  <c r="P209" i="169"/>
  <c r="P208" i="169"/>
  <c r="P207" i="169"/>
  <c r="P206" i="169"/>
  <c r="P205" i="169"/>
  <c r="P204" i="169"/>
  <c r="P203" i="169"/>
  <c r="P202" i="169"/>
  <c r="P201" i="169"/>
  <c r="P200" i="169"/>
  <c r="P199" i="169"/>
  <c r="P198" i="169"/>
  <c r="P197" i="169"/>
  <c r="P196" i="169"/>
  <c r="P195" i="169"/>
  <c r="P194" i="169"/>
  <c r="P193" i="169"/>
  <c r="P192" i="169"/>
  <c r="P191" i="169"/>
  <c r="P190" i="169"/>
  <c r="P189" i="169"/>
  <c r="P188" i="169"/>
  <c r="P187" i="169"/>
  <c r="P186" i="169"/>
  <c r="P185" i="169"/>
  <c r="P184" i="169"/>
  <c r="P183" i="169"/>
  <c r="P182" i="169"/>
  <c r="P181" i="169"/>
  <c r="P180" i="169"/>
  <c r="P179" i="169"/>
  <c r="P178" i="169"/>
  <c r="P177" i="169"/>
  <c r="P176" i="169"/>
  <c r="P175" i="169"/>
  <c r="P174" i="169"/>
  <c r="P173" i="169"/>
  <c r="P172" i="169"/>
  <c r="P171" i="169"/>
  <c r="P170" i="169"/>
  <c r="P169" i="169"/>
  <c r="P168" i="169"/>
  <c r="P167" i="169"/>
  <c r="P166" i="169"/>
  <c r="P165" i="169"/>
  <c r="P164" i="169"/>
  <c r="P163" i="169"/>
  <c r="P162" i="169"/>
  <c r="P161" i="169"/>
  <c r="P158" i="169"/>
  <c r="P157" i="169"/>
  <c r="P156" i="169"/>
  <c r="P155" i="169"/>
  <c r="P154" i="169"/>
  <c r="P153" i="169"/>
  <c r="P152" i="169"/>
  <c r="P151" i="169"/>
  <c r="P150" i="169"/>
  <c r="P149" i="169"/>
  <c r="P148" i="169"/>
  <c r="P147" i="169"/>
  <c r="P146" i="169"/>
  <c r="P145" i="169"/>
  <c r="P144" i="169"/>
  <c r="P143" i="169"/>
  <c r="P142" i="169"/>
  <c r="P141" i="169"/>
  <c r="P140" i="169"/>
  <c r="P139" i="169"/>
  <c r="P138" i="169"/>
  <c r="P137" i="169"/>
  <c r="P136" i="169"/>
  <c r="P135" i="169"/>
  <c r="P134" i="169"/>
  <c r="P133" i="169"/>
  <c r="P132" i="169"/>
  <c r="P131" i="169"/>
  <c r="P130" i="169"/>
  <c r="P129" i="169"/>
  <c r="P128" i="169"/>
  <c r="P127" i="169"/>
  <c r="P126" i="169"/>
  <c r="P125" i="169"/>
  <c r="P124" i="169"/>
  <c r="P123" i="169"/>
  <c r="P122" i="169"/>
  <c r="P121" i="169"/>
  <c r="P120" i="169"/>
  <c r="P119" i="169"/>
  <c r="P118" i="169"/>
  <c r="P117" i="169"/>
  <c r="P116" i="169"/>
  <c r="P115" i="169"/>
  <c r="P114" i="169"/>
  <c r="P113" i="169"/>
  <c r="P112" i="169"/>
  <c r="P111" i="169"/>
  <c r="P110" i="169"/>
  <c r="P109" i="169"/>
  <c r="P108" i="169"/>
  <c r="P107" i="169"/>
  <c r="P106" i="169"/>
  <c r="P105" i="169"/>
  <c r="P104" i="169"/>
  <c r="P103" i="169"/>
  <c r="P102" i="169"/>
  <c r="P101" i="169"/>
  <c r="P100" i="169"/>
  <c r="P99" i="169"/>
  <c r="P98" i="169"/>
  <c r="P97" i="169"/>
  <c r="P96" i="169"/>
  <c r="P95" i="169"/>
  <c r="P94" i="169"/>
  <c r="P93" i="169"/>
  <c r="P92" i="169"/>
  <c r="P91" i="169"/>
  <c r="P90" i="169"/>
  <c r="P89" i="169"/>
  <c r="P88" i="169"/>
  <c r="P87" i="169"/>
  <c r="P86" i="169"/>
  <c r="P85" i="169"/>
  <c r="P84" i="169"/>
  <c r="P83" i="169"/>
  <c r="P82" i="169"/>
  <c r="P81" i="169"/>
  <c r="P80" i="169"/>
  <c r="P79" i="169"/>
  <c r="P78" i="169"/>
  <c r="P77" i="169"/>
  <c r="P76" i="169"/>
  <c r="P75" i="169"/>
  <c r="P74" i="169"/>
  <c r="P73" i="169"/>
  <c r="P72" i="169"/>
  <c r="P71" i="169"/>
  <c r="P70" i="169"/>
  <c r="P69" i="169"/>
  <c r="P68" i="169"/>
  <c r="P67" i="169"/>
  <c r="P66" i="169"/>
  <c r="P65" i="169"/>
  <c r="P64" i="169"/>
  <c r="P63" i="169"/>
  <c r="P62" i="169"/>
  <c r="P61" i="169"/>
  <c r="P60" i="169"/>
  <c r="P59" i="169"/>
  <c r="P58" i="169"/>
  <c r="P57" i="169"/>
  <c r="P56" i="169"/>
  <c r="P55" i="169"/>
  <c r="P54" i="169"/>
  <c r="P53" i="169"/>
  <c r="P52" i="169"/>
  <c r="P51" i="169"/>
  <c r="P50" i="169"/>
  <c r="P49" i="169"/>
  <c r="P48" i="169"/>
  <c r="Z48" i="169"/>
  <c r="AB70" i="128" s="1"/>
  <c r="W48" i="169"/>
  <c r="AB44" i="128" s="1"/>
  <c r="P47" i="169"/>
  <c r="Z47" i="169"/>
  <c r="AB69" i="128" s="1"/>
  <c r="W47" i="169"/>
  <c r="AB43" i="128" s="1"/>
  <c r="P46" i="169"/>
  <c r="Z46" i="169"/>
  <c r="AB68" i="128" s="1"/>
  <c r="W46" i="169"/>
  <c r="AB42" i="128" s="1"/>
  <c r="P45" i="169"/>
  <c r="Z45" i="169"/>
  <c r="AB67" i="128" s="1"/>
  <c r="W45" i="169"/>
  <c r="AB41" i="128" s="1"/>
  <c r="P44" i="169"/>
  <c r="Z44" i="169"/>
  <c r="AB66" i="128" s="1"/>
  <c r="W44" i="169"/>
  <c r="AB40" i="128" s="1"/>
  <c r="P43" i="169"/>
  <c r="Z43" i="169"/>
  <c r="AB65" i="128" s="1"/>
  <c r="W43" i="169"/>
  <c r="AB39" i="128" s="1"/>
  <c r="P42" i="169"/>
  <c r="Z42" i="169"/>
  <c r="AB64" i="128" s="1"/>
  <c r="W42" i="169"/>
  <c r="AB38" i="128" s="1"/>
  <c r="P41" i="169"/>
  <c r="Z41" i="169"/>
  <c r="AB63" i="128" s="1"/>
  <c r="W41" i="169"/>
  <c r="AB37" i="128" s="1"/>
  <c r="P40" i="169"/>
  <c r="Z40" i="169"/>
  <c r="AB62" i="128" s="1"/>
  <c r="W40" i="169"/>
  <c r="AB36" i="128" s="1"/>
  <c r="P39" i="169"/>
  <c r="Z39" i="169"/>
  <c r="AB61" i="128" s="1"/>
  <c r="W39" i="169"/>
  <c r="AB35" i="128" s="1"/>
  <c r="P38" i="169"/>
  <c r="Z38" i="169"/>
  <c r="W38" i="169"/>
  <c r="P37" i="169"/>
  <c r="P36" i="169"/>
  <c r="P35" i="169"/>
  <c r="Z36" i="169"/>
  <c r="AB56" i="128" s="1"/>
  <c r="W36" i="169"/>
  <c r="AB30" i="128" s="1"/>
  <c r="P34" i="169"/>
  <c r="Z35" i="169"/>
  <c r="AB55" i="128" s="1"/>
  <c r="W35" i="169"/>
  <c r="AB29" i="128" s="1"/>
  <c r="P33" i="169"/>
  <c r="Z34" i="169"/>
  <c r="AB54" i="128" s="1"/>
  <c r="W34" i="169"/>
  <c r="AB28" i="128" s="1"/>
  <c r="P32" i="169"/>
  <c r="Z33" i="169"/>
  <c r="AB53" i="128" s="1"/>
  <c r="W33" i="169"/>
  <c r="AB27" i="128" s="1"/>
  <c r="P31" i="169"/>
  <c r="Z32" i="169"/>
  <c r="AB52" i="128" s="1"/>
  <c r="W32" i="169"/>
  <c r="AB26" i="128" s="1"/>
  <c r="P30" i="169"/>
  <c r="Z31" i="169"/>
  <c r="AB51" i="128" s="1"/>
  <c r="W31" i="169"/>
  <c r="AB25" i="128" s="1"/>
  <c r="P29" i="169"/>
  <c r="Z30" i="169"/>
  <c r="AB50" i="128" s="1"/>
  <c r="W30" i="169"/>
  <c r="AB24" i="128" s="1"/>
  <c r="P28" i="169"/>
  <c r="Z29" i="169"/>
  <c r="AB49" i="128" s="1"/>
  <c r="W29" i="169"/>
  <c r="AB23" i="128" s="1"/>
  <c r="P27" i="169"/>
  <c r="Z28" i="169"/>
  <c r="AB48" i="128" s="1"/>
  <c r="W28" i="169"/>
  <c r="AB22" i="128" s="1"/>
  <c r="P26" i="169"/>
  <c r="Z27" i="169"/>
  <c r="AB47" i="128" s="1"/>
  <c r="W27" i="169"/>
  <c r="AB21" i="128" s="1"/>
  <c r="P25" i="169"/>
  <c r="Z26" i="169"/>
  <c r="W26" i="169"/>
  <c r="P24" i="169"/>
  <c r="P23" i="169"/>
  <c r="P22" i="169"/>
  <c r="P21" i="169"/>
  <c r="P20" i="169"/>
  <c r="AB15" i="128"/>
  <c r="P19" i="169"/>
  <c r="P18" i="169"/>
  <c r="P17" i="169"/>
  <c r="W18" i="169"/>
  <c r="AB12" i="128" s="1"/>
  <c r="P16" i="169"/>
  <c r="W17" i="169"/>
  <c r="AB11" i="128" s="1"/>
  <c r="P15" i="169"/>
  <c r="W16" i="169"/>
  <c r="P14" i="169"/>
  <c r="AB7" i="128"/>
  <c r="P13" i="169"/>
  <c r="AB6" i="128"/>
  <c r="P12" i="169"/>
  <c r="AB5" i="128"/>
  <c r="P11" i="169"/>
  <c r="P10" i="169"/>
  <c r="P9" i="169"/>
  <c r="P367" i="168"/>
  <c r="P366" i="168"/>
  <c r="P365" i="168"/>
  <c r="P364" i="168"/>
  <c r="P363" i="168"/>
  <c r="P362" i="168"/>
  <c r="P361" i="168"/>
  <c r="P360" i="168"/>
  <c r="P359" i="168"/>
  <c r="P358" i="168"/>
  <c r="P357" i="168"/>
  <c r="P356" i="168"/>
  <c r="P355" i="168"/>
  <c r="P354" i="168"/>
  <c r="P353" i="168"/>
  <c r="P352" i="168"/>
  <c r="P351" i="168"/>
  <c r="P350" i="168"/>
  <c r="P349" i="168"/>
  <c r="P348" i="168"/>
  <c r="P347" i="168"/>
  <c r="P346" i="168"/>
  <c r="P345" i="168"/>
  <c r="P344" i="168"/>
  <c r="P343" i="168"/>
  <c r="P342" i="168"/>
  <c r="P341" i="168"/>
  <c r="P340" i="168"/>
  <c r="P339" i="168"/>
  <c r="P338" i="168"/>
  <c r="P337" i="168"/>
  <c r="P336" i="168"/>
  <c r="P335" i="168"/>
  <c r="P334" i="168"/>
  <c r="P333" i="168"/>
  <c r="P332" i="168"/>
  <c r="P331" i="168"/>
  <c r="P330" i="168"/>
  <c r="P329" i="168"/>
  <c r="P328" i="168"/>
  <c r="P327" i="168"/>
  <c r="P326" i="168"/>
  <c r="P325" i="168"/>
  <c r="P324" i="168"/>
  <c r="P323" i="168"/>
  <c r="P322" i="168"/>
  <c r="P321" i="168"/>
  <c r="P320" i="168"/>
  <c r="P319" i="168"/>
  <c r="P318" i="168"/>
  <c r="D313" i="168"/>
  <c r="P310" i="168"/>
  <c r="P309" i="168"/>
  <c r="P308" i="168"/>
  <c r="P307" i="168"/>
  <c r="P306" i="168"/>
  <c r="P305" i="168"/>
  <c r="P304" i="168"/>
  <c r="P303" i="168"/>
  <c r="P302" i="168"/>
  <c r="P301" i="168"/>
  <c r="P300" i="168"/>
  <c r="P299" i="168"/>
  <c r="P298" i="168"/>
  <c r="P297" i="168"/>
  <c r="P296" i="168"/>
  <c r="P295" i="168"/>
  <c r="P294" i="168"/>
  <c r="P293" i="168"/>
  <c r="P292" i="168"/>
  <c r="P291" i="168"/>
  <c r="P290" i="168"/>
  <c r="P289" i="168"/>
  <c r="P288" i="168"/>
  <c r="P287" i="168"/>
  <c r="P286" i="168"/>
  <c r="P285" i="168"/>
  <c r="P284" i="168"/>
  <c r="P283" i="168"/>
  <c r="P282" i="168"/>
  <c r="P281" i="168"/>
  <c r="P280" i="168"/>
  <c r="P279" i="168"/>
  <c r="P278" i="168"/>
  <c r="P277" i="168"/>
  <c r="P276" i="168"/>
  <c r="P275" i="168"/>
  <c r="P274" i="168"/>
  <c r="P273" i="168"/>
  <c r="P272" i="168"/>
  <c r="P271" i="168"/>
  <c r="P270" i="168"/>
  <c r="P269" i="168"/>
  <c r="P268" i="168"/>
  <c r="P267" i="168"/>
  <c r="P266" i="168"/>
  <c r="P265" i="168"/>
  <c r="P264" i="168"/>
  <c r="P263" i="168"/>
  <c r="P262" i="168"/>
  <c r="P261" i="168"/>
  <c r="P260" i="168"/>
  <c r="P259" i="168"/>
  <c r="P258" i="168"/>
  <c r="P257" i="168"/>
  <c r="P256" i="168"/>
  <c r="P255" i="168"/>
  <c r="P254" i="168"/>
  <c r="P253" i="168"/>
  <c r="P252" i="168"/>
  <c r="P251" i="168"/>
  <c r="P250" i="168"/>
  <c r="P249" i="168"/>
  <c r="P248" i="168"/>
  <c r="P247" i="168"/>
  <c r="P246" i="168"/>
  <c r="P245" i="168"/>
  <c r="P244" i="168"/>
  <c r="P243" i="168"/>
  <c r="P242" i="168"/>
  <c r="P241" i="168"/>
  <c r="P240" i="168"/>
  <c r="P239" i="168"/>
  <c r="P238" i="168"/>
  <c r="P237" i="168"/>
  <c r="P236" i="168"/>
  <c r="P235" i="168"/>
  <c r="P234" i="168"/>
  <c r="P233" i="168"/>
  <c r="P232" i="168"/>
  <c r="P231" i="168"/>
  <c r="P230" i="168"/>
  <c r="P229" i="168"/>
  <c r="P228" i="168"/>
  <c r="P227" i="168"/>
  <c r="P226" i="168"/>
  <c r="P225" i="168"/>
  <c r="P224" i="168"/>
  <c r="P223" i="168"/>
  <c r="P222" i="168"/>
  <c r="P221" i="168"/>
  <c r="P220" i="168"/>
  <c r="P219" i="168"/>
  <c r="P218" i="168"/>
  <c r="P217" i="168"/>
  <c r="P216" i="168"/>
  <c r="P215" i="168"/>
  <c r="P214" i="168"/>
  <c r="P213" i="168"/>
  <c r="P212" i="168"/>
  <c r="P211" i="168"/>
  <c r="P210" i="168"/>
  <c r="P209" i="168"/>
  <c r="P208" i="168"/>
  <c r="P207" i="168"/>
  <c r="P206" i="168"/>
  <c r="P205" i="168"/>
  <c r="P204" i="168"/>
  <c r="P203" i="168"/>
  <c r="P202" i="168"/>
  <c r="P201" i="168"/>
  <c r="P200" i="168"/>
  <c r="P199" i="168"/>
  <c r="P198" i="168"/>
  <c r="P197" i="168"/>
  <c r="P196" i="168"/>
  <c r="P195" i="168"/>
  <c r="P194" i="168"/>
  <c r="P193" i="168"/>
  <c r="P192" i="168"/>
  <c r="P191" i="168"/>
  <c r="P190" i="168"/>
  <c r="P189" i="168"/>
  <c r="P188" i="168"/>
  <c r="P187" i="168"/>
  <c r="P186" i="168"/>
  <c r="P185" i="168"/>
  <c r="P184" i="168"/>
  <c r="P183" i="168"/>
  <c r="P182" i="168"/>
  <c r="P181" i="168"/>
  <c r="P180" i="168"/>
  <c r="P179" i="168"/>
  <c r="P178" i="168"/>
  <c r="P177" i="168"/>
  <c r="P176" i="168"/>
  <c r="P175" i="168"/>
  <c r="P174" i="168"/>
  <c r="P173" i="168"/>
  <c r="P172" i="168"/>
  <c r="P171" i="168"/>
  <c r="P170" i="168"/>
  <c r="P169" i="168"/>
  <c r="P168" i="168"/>
  <c r="P167" i="168"/>
  <c r="P166" i="168"/>
  <c r="P165" i="168"/>
  <c r="P164" i="168"/>
  <c r="P163" i="168"/>
  <c r="P162" i="168"/>
  <c r="P161" i="168"/>
  <c r="P158" i="168"/>
  <c r="P157" i="168"/>
  <c r="P156" i="168"/>
  <c r="P155" i="168"/>
  <c r="P154" i="168"/>
  <c r="P153" i="168"/>
  <c r="P152" i="168"/>
  <c r="P151" i="168"/>
  <c r="P150" i="168"/>
  <c r="P149" i="168"/>
  <c r="P148" i="168"/>
  <c r="P147" i="168"/>
  <c r="P146" i="168"/>
  <c r="P145" i="168"/>
  <c r="P144" i="168"/>
  <c r="P143" i="168"/>
  <c r="P142" i="168"/>
  <c r="P141" i="168"/>
  <c r="P140" i="168"/>
  <c r="P139" i="168"/>
  <c r="P138" i="168"/>
  <c r="P137" i="168"/>
  <c r="P136" i="168"/>
  <c r="P135" i="168"/>
  <c r="P134" i="168"/>
  <c r="P133" i="168"/>
  <c r="P132" i="168"/>
  <c r="P131" i="168"/>
  <c r="P130" i="168"/>
  <c r="P129" i="168"/>
  <c r="P128" i="168"/>
  <c r="P127" i="168"/>
  <c r="P126" i="168"/>
  <c r="P125" i="168"/>
  <c r="P124" i="168"/>
  <c r="P123" i="168"/>
  <c r="P122" i="168"/>
  <c r="P121" i="168"/>
  <c r="P120" i="168"/>
  <c r="P119" i="168"/>
  <c r="P118" i="168"/>
  <c r="P117" i="168"/>
  <c r="P116" i="168"/>
  <c r="P115" i="168"/>
  <c r="P114" i="168"/>
  <c r="P113" i="168"/>
  <c r="P112" i="168"/>
  <c r="P111" i="168"/>
  <c r="P110" i="168"/>
  <c r="P109" i="168"/>
  <c r="P108" i="168"/>
  <c r="P107" i="168"/>
  <c r="P106" i="168"/>
  <c r="P105" i="168"/>
  <c r="P104" i="168"/>
  <c r="P103" i="168"/>
  <c r="P102" i="168"/>
  <c r="P101" i="168"/>
  <c r="P100" i="168"/>
  <c r="P99" i="168"/>
  <c r="P98" i="168"/>
  <c r="P97" i="168"/>
  <c r="P96" i="168"/>
  <c r="P95" i="168"/>
  <c r="P94" i="168"/>
  <c r="P93" i="168"/>
  <c r="P92" i="168"/>
  <c r="P91" i="168"/>
  <c r="P90" i="168"/>
  <c r="P89" i="168"/>
  <c r="P88" i="168"/>
  <c r="P87" i="168"/>
  <c r="P86" i="168"/>
  <c r="P85" i="168"/>
  <c r="P84" i="168"/>
  <c r="P83" i="168"/>
  <c r="P82" i="168"/>
  <c r="P81" i="168"/>
  <c r="P80" i="168"/>
  <c r="P79" i="168"/>
  <c r="P78" i="168"/>
  <c r="P77" i="168"/>
  <c r="P76" i="168"/>
  <c r="P75" i="168"/>
  <c r="P74" i="168"/>
  <c r="P73" i="168"/>
  <c r="P72" i="168"/>
  <c r="P71" i="168"/>
  <c r="P70" i="168"/>
  <c r="P69" i="168"/>
  <c r="P68" i="168"/>
  <c r="P67" i="168"/>
  <c r="P66" i="168"/>
  <c r="P65" i="168"/>
  <c r="P64" i="168"/>
  <c r="P63" i="168"/>
  <c r="P62" i="168"/>
  <c r="P61" i="168"/>
  <c r="P60" i="168"/>
  <c r="P59" i="168"/>
  <c r="P58" i="168"/>
  <c r="P57" i="168"/>
  <c r="P56" i="168"/>
  <c r="P55" i="168"/>
  <c r="P54" i="168"/>
  <c r="P53" i="168"/>
  <c r="P52" i="168"/>
  <c r="P51" i="168"/>
  <c r="P50" i="168"/>
  <c r="P49" i="168"/>
  <c r="P48" i="168"/>
  <c r="Z48" i="168"/>
  <c r="AA70" i="128" s="1"/>
  <c r="W48" i="168"/>
  <c r="AA44" i="128" s="1"/>
  <c r="P47" i="168"/>
  <c r="Z47" i="168"/>
  <c r="AA69" i="128" s="1"/>
  <c r="W47" i="168"/>
  <c r="AA43" i="128" s="1"/>
  <c r="P46" i="168"/>
  <c r="Z46" i="168"/>
  <c r="AA68" i="128" s="1"/>
  <c r="W46" i="168"/>
  <c r="AA42" i="128" s="1"/>
  <c r="P45" i="168"/>
  <c r="Z45" i="168"/>
  <c r="AA67" i="128" s="1"/>
  <c r="W45" i="168"/>
  <c r="AA41" i="128" s="1"/>
  <c r="P44" i="168"/>
  <c r="Z44" i="168"/>
  <c r="AA66" i="128" s="1"/>
  <c r="W44" i="168"/>
  <c r="AA40" i="128" s="1"/>
  <c r="P43" i="168"/>
  <c r="Z43" i="168"/>
  <c r="AA65" i="128" s="1"/>
  <c r="W43" i="168"/>
  <c r="AA39" i="128" s="1"/>
  <c r="P42" i="168"/>
  <c r="Z42" i="168"/>
  <c r="AA64" i="128" s="1"/>
  <c r="W42" i="168"/>
  <c r="AA38" i="128" s="1"/>
  <c r="P41" i="168"/>
  <c r="Z41" i="168"/>
  <c r="AA63" i="128" s="1"/>
  <c r="W41" i="168"/>
  <c r="AA37" i="128" s="1"/>
  <c r="P40" i="168"/>
  <c r="Z40" i="168"/>
  <c r="AA62" i="128" s="1"/>
  <c r="W40" i="168"/>
  <c r="AA36" i="128" s="1"/>
  <c r="P39" i="168"/>
  <c r="Z39" i="168"/>
  <c r="AA61" i="128" s="1"/>
  <c r="W39" i="168"/>
  <c r="AA35" i="128" s="1"/>
  <c r="P38" i="168"/>
  <c r="Z38" i="168"/>
  <c r="W38" i="168"/>
  <c r="P37" i="168"/>
  <c r="P36" i="168"/>
  <c r="P35" i="168"/>
  <c r="Z36" i="168"/>
  <c r="AA56" i="128" s="1"/>
  <c r="W36" i="168"/>
  <c r="AA30" i="128" s="1"/>
  <c r="P34" i="168"/>
  <c r="Z35" i="168"/>
  <c r="AA55" i="128" s="1"/>
  <c r="W35" i="168"/>
  <c r="AA29" i="128" s="1"/>
  <c r="P33" i="168"/>
  <c r="Z34" i="168"/>
  <c r="AA54" i="128" s="1"/>
  <c r="W34" i="168"/>
  <c r="AA28" i="128" s="1"/>
  <c r="P32" i="168"/>
  <c r="Z33" i="168"/>
  <c r="AA53" i="128" s="1"/>
  <c r="W33" i="168"/>
  <c r="AA27" i="128" s="1"/>
  <c r="P31" i="168"/>
  <c r="Z32" i="168"/>
  <c r="AA52" i="128" s="1"/>
  <c r="W32" i="168"/>
  <c r="AA26" i="128" s="1"/>
  <c r="P30" i="168"/>
  <c r="Z31" i="168"/>
  <c r="AA51" i="128" s="1"/>
  <c r="W31" i="168"/>
  <c r="AA25" i="128" s="1"/>
  <c r="P29" i="168"/>
  <c r="Z30" i="168"/>
  <c r="AA50" i="128" s="1"/>
  <c r="W30" i="168"/>
  <c r="AA24" i="128" s="1"/>
  <c r="P28" i="168"/>
  <c r="Z29" i="168"/>
  <c r="AA49" i="128" s="1"/>
  <c r="W29" i="168"/>
  <c r="AA23" i="128" s="1"/>
  <c r="P27" i="168"/>
  <c r="Z28" i="168"/>
  <c r="AA48" i="128" s="1"/>
  <c r="W28" i="168"/>
  <c r="AA22" i="128" s="1"/>
  <c r="P26" i="168"/>
  <c r="Z27" i="168"/>
  <c r="AA47" i="128" s="1"/>
  <c r="W27" i="168"/>
  <c r="AA21" i="128" s="1"/>
  <c r="P25" i="168"/>
  <c r="Z26" i="168"/>
  <c r="W26" i="168"/>
  <c r="P24" i="168"/>
  <c r="P23" i="168"/>
  <c r="P22" i="168"/>
  <c r="P21" i="168"/>
  <c r="P20" i="168"/>
  <c r="AA15" i="128"/>
  <c r="P19" i="168"/>
  <c r="P18" i="168"/>
  <c r="P17" i="168"/>
  <c r="W18" i="168"/>
  <c r="AA12" i="128" s="1"/>
  <c r="P16" i="168"/>
  <c r="W17" i="168"/>
  <c r="AA11" i="128" s="1"/>
  <c r="P15" i="168"/>
  <c r="W16" i="168"/>
  <c r="P14" i="168"/>
  <c r="AA7" i="128"/>
  <c r="P13" i="168"/>
  <c r="AA6" i="128"/>
  <c r="P12" i="168"/>
  <c r="AA5" i="128"/>
  <c r="P11" i="168"/>
  <c r="P10" i="168"/>
  <c r="P9" i="168"/>
  <c r="P367" i="167"/>
  <c r="P366" i="167"/>
  <c r="P365" i="167"/>
  <c r="P364" i="167"/>
  <c r="P363" i="167"/>
  <c r="P362" i="167"/>
  <c r="P361" i="167"/>
  <c r="P360" i="167"/>
  <c r="P359" i="167"/>
  <c r="P358" i="167"/>
  <c r="P357" i="167"/>
  <c r="P356" i="167"/>
  <c r="P355" i="167"/>
  <c r="P354" i="167"/>
  <c r="P353" i="167"/>
  <c r="P352" i="167"/>
  <c r="P351" i="167"/>
  <c r="P350" i="167"/>
  <c r="P349" i="167"/>
  <c r="P348" i="167"/>
  <c r="P347" i="167"/>
  <c r="P346" i="167"/>
  <c r="P345" i="167"/>
  <c r="P344" i="167"/>
  <c r="P343" i="167"/>
  <c r="P342" i="167"/>
  <c r="P341" i="167"/>
  <c r="P340" i="167"/>
  <c r="P339" i="167"/>
  <c r="P338" i="167"/>
  <c r="P337" i="167"/>
  <c r="P336" i="167"/>
  <c r="P335" i="167"/>
  <c r="P334" i="167"/>
  <c r="P333" i="167"/>
  <c r="P332" i="167"/>
  <c r="P331" i="167"/>
  <c r="P330" i="167"/>
  <c r="P329" i="167"/>
  <c r="P328" i="167"/>
  <c r="P327" i="167"/>
  <c r="P326" i="167"/>
  <c r="P325" i="167"/>
  <c r="P324" i="167"/>
  <c r="P323" i="167"/>
  <c r="P322" i="167"/>
  <c r="P321" i="167"/>
  <c r="P320" i="167"/>
  <c r="P319" i="167"/>
  <c r="P318" i="167"/>
  <c r="D313" i="167"/>
  <c r="P310" i="167"/>
  <c r="P309" i="167"/>
  <c r="P308" i="167"/>
  <c r="P307" i="167"/>
  <c r="P306" i="167"/>
  <c r="P305" i="167"/>
  <c r="P304" i="167"/>
  <c r="P303" i="167"/>
  <c r="P302" i="167"/>
  <c r="P301" i="167"/>
  <c r="P300" i="167"/>
  <c r="P299" i="167"/>
  <c r="P298" i="167"/>
  <c r="P297" i="167"/>
  <c r="P296" i="167"/>
  <c r="P295" i="167"/>
  <c r="P294" i="167"/>
  <c r="P293" i="167"/>
  <c r="P292" i="167"/>
  <c r="P291" i="167"/>
  <c r="P290" i="167"/>
  <c r="P289" i="167"/>
  <c r="P288" i="167"/>
  <c r="P287" i="167"/>
  <c r="P286" i="167"/>
  <c r="P285" i="167"/>
  <c r="P284" i="167"/>
  <c r="P283" i="167"/>
  <c r="P282" i="167"/>
  <c r="P281" i="167"/>
  <c r="P280" i="167"/>
  <c r="P279" i="167"/>
  <c r="P278" i="167"/>
  <c r="P277" i="167"/>
  <c r="P276" i="167"/>
  <c r="P275" i="167"/>
  <c r="P274" i="167"/>
  <c r="P273" i="167"/>
  <c r="P272" i="167"/>
  <c r="P271" i="167"/>
  <c r="P270" i="167"/>
  <c r="P269" i="167"/>
  <c r="P268" i="167"/>
  <c r="P267" i="167"/>
  <c r="P266" i="167"/>
  <c r="P265" i="167"/>
  <c r="P264" i="167"/>
  <c r="P263" i="167"/>
  <c r="P262" i="167"/>
  <c r="P261" i="167"/>
  <c r="P260" i="167"/>
  <c r="P259" i="167"/>
  <c r="P258" i="167"/>
  <c r="P257" i="167"/>
  <c r="P256" i="167"/>
  <c r="P255" i="167"/>
  <c r="P254" i="167"/>
  <c r="P253" i="167"/>
  <c r="P252" i="167"/>
  <c r="P251" i="167"/>
  <c r="P250" i="167"/>
  <c r="P249" i="167"/>
  <c r="P248" i="167"/>
  <c r="P247" i="167"/>
  <c r="P246" i="167"/>
  <c r="P245" i="167"/>
  <c r="P244" i="167"/>
  <c r="P243" i="167"/>
  <c r="P242" i="167"/>
  <c r="P241" i="167"/>
  <c r="P240" i="167"/>
  <c r="P239" i="167"/>
  <c r="P238" i="167"/>
  <c r="P237" i="167"/>
  <c r="P236" i="167"/>
  <c r="P235" i="167"/>
  <c r="P234" i="167"/>
  <c r="P233" i="167"/>
  <c r="P232" i="167"/>
  <c r="P231" i="167"/>
  <c r="P230" i="167"/>
  <c r="P229" i="167"/>
  <c r="P228" i="167"/>
  <c r="P227" i="167"/>
  <c r="P226" i="167"/>
  <c r="P225" i="167"/>
  <c r="P224" i="167"/>
  <c r="P223" i="167"/>
  <c r="P222" i="167"/>
  <c r="P221" i="167"/>
  <c r="P220" i="167"/>
  <c r="P219" i="167"/>
  <c r="P218" i="167"/>
  <c r="P217" i="167"/>
  <c r="P216" i="167"/>
  <c r="P215" i="167"/>
  <c r="P214" i="167"/>
  <c r="P213" i="167"/>
  <c r="P212" i="167"/>
  <c r="P211" i="167"/>
  <c r="P210" i="167"/>
  <c r="P209" i="167"/>
  <c r="P208" i="167"/>
  <c r="P207" i="167"/>
  <c r="P206" i="167"/>
  <c r="P205" i="167"/>
  <c r="P204" i="167"/>
  <c r="P203" i="167"/>
  <c r="P202" i="167"/>
  <c r="P201" i="167"/>
  <c r="P200" i="167"/>
  <c r="P199" i="167"/>
  <c r="P198" i="167"/>
  <c r="P197" i="167"/>
  <c r="P196" i="167"/>
  <c r="P195" i="167"/>
  <c r="P194" i="167"/>
  <c r="P193" i="167"/>
  <c r="P192" i="167"/>
  <c r="P191" i="167"/>
  <c r="P190" i="167"/>
  <c r="P189" i="167"/>
  <c r="P188" i="167"/>
  <c r="P187" i="167"/>
  <c r="P186" i="167"/>
  <c r="P185" i="167"/>
  <c r="P184" i="167"/>
  <c r="P183" i="167"/>
  <c r="P182" i="167"/>
  <c r="P181" i="167"/>
  <c r="P180" i="167"/>
  <c r="P179" i="167"/>
  <c r="P178" i="167"/>
  <c r="P177" i="167"/>
  <c r="P176" i="167"/>
  <c r="P175" i="167"/>
  <c r="P174" i="167"/>
  <c r="P173" i="167"/>
  <c r="P172" i="167"/>
  <c r="P171" i="167"/>
  <c r="P170" i="167"/>
  <c r="P169" i="167"/>
  <c r="P168" i="167"/>
  <c r="P167" i="167"/>
  <c r="P166" i="167"/>
  <c r="P165" i="167"/>
  <c r="P164" i="167"/>
  <c r="P163" i="167"/>
  <c r="P162" i="167"/>
  <c r="P161" i="167"/>
  <c r="P158" i="167"/>
  <c r="P157" i="167"/>
  <c r="P156" i="167"/>
  <c r="P155" i="167"/>
  <c r="P154" i="167"/>
  <c r="P153" i="167"/>
  <c r="P152" i="167"/>
  <c r="P151" i="167"/>
  <c r="P150" i="167"/>
  <c r="P149" i="167"/>
  <c r="P148" i="167"/>
  <c r="P147" i="167"/>
  <c r="P146" i="167"/>
  <c r="P145" i="167"/>
  <c r="P144" i="167"/>
  <c r="P143" i="167"/>
  <c r="P142" i="167"/>
  <c r="P141" i="167"/>
  <c r="P140" i="167"/>
  <c r="P139" i="167"/>
  <c r="P138" i="167"/>
  <c r="P137" i="167"/>
  <c r="P136" i="167"/>
  <c r="P135" i="167"/>
  <c r="P134" i="167"/>
  <c r="P133" i="167"/>
  <c r="P132" i="167"/>
  <c r="P131" i="167"/>
  <c r="P130" i="167"/>
  <c r="P129" i="167"/>
  <c r="P128" i="167"/>
  <c r="P127" i="167"/>
  <c r="P126" i="167"/>
  <c r="P125" i="167"/>
  <c r="P124" i="167"/>
  <c r="P123" i="167"/>
  <c r="P122" i="167"/>
  <c r="P121" i="167"/>
  <c r="P120" i="167"/>
  <c r="P119" i="167"/>
  <c r="P118" i="167"/>
  <c r="P117" i="167"/>
  <c r="P116" i="167"/>
  <c r="P115" i="167"/>
  <c r="P114" i="167"/>
  <c r="P113" i="167"/>
  <c r="P112" i="167"/>
  <c r="P111" i="167"/>
  <c r="P110" i="167"/>
  <c r="P109" i="167"/>
  <c r="P108" i="167"/>
  <c r="P107" i="167"/>
  <c r="P106" i="167"/>
  <c r="P105" i="167"/>
  <c r="P104" i="167"/>
  <c r="P103" i="167"/>
  <c r="P102" i="167"/>
  <c r="P101" i="167"/>
  <c r="P100" i="167"/>
  <c r="P99" i="167"/>
  <c r="P98" i="167"/>
  <c r="P97" i="167"/>
  <c r="P96" i="167"/>
  <c r="P95" i="167"/>
  <c r="P94" i="167"/>
  <c r="P93" i="167"/>
  <c r="P92" i="167"/>
  <c r="P91" i="167"/>
  <c r="P90" i="167"/>
  <c r="P89" i="167"/>
  <c r="P88" i="167"/>
  <c r="P87" i="167"/>
  <c r="P86" i="167"/>
  <c r="P85" i="167"/>
  <c r="P84" i="167"/>
  <c r="P83" i="167"/>
  <c r="P82" i="167"/>
  <c r="P81" i="167"/>
  <c r="P80" i="167"/>
  <c r="P79" i="167"/>
  <c r="P78" i="167"/>
  <c r="P77" i="167"/>
  <c r="P76" i="167"/>
  <c r="P75" i="167"/>
  <c r="P74" i="167"/>
  <c r="P73" i="167"/>
  <c r="P72" i="167"/>
  <c r="P71" i="167"/>
  <c r="P70" i="167"/>
  <c r="P69" i="167"/>
  <c r="P68" i="167"/>
  <c r="P67" i="167"/>
  <c r="P66" i="167"/>
  <c r="P65" i="167"/>
  <c r="P64" i="167"/>
  <c r="P63" i="167"/>
  <c r="P62" i="167"/>
  <c r="P61" i="167"/>
  <c r="P60" i="167"/>
  <c r="P59" i="167"/>
  <c r="P58" i="167"/>
  <c r="P57" i="167"/>
  <c r="P56" i="167"/>
  <c r="P55" i="167"/>
  <c r="P54" i="167"/>
  <c r="P53" i="167"/>
  <c r="P52" i="167"/>
  <c r="P51" i="167"/>
  <c r="P50" i="167"/>
  <c r="P49" i="167"/>
  <c r="P48" i="167"/>
  <c r="Z48" i="167"/>
  <c r="Z70" i="128" s="1"/>
  <c r="W48" i="167"/>
  <c r="Z44" i="128" s="1"/>
  <c r="P47" i="167"/>
  <c r="Z47" i="167"/>
  <c r="Z69" i="128" s="1"/>
  <c r="W47" i="167"/>
  <c r="Z43" i="128" s="1"/>
  <c r="P46" i="167"/>
  <c r="Z46" i="167"/>
  <c r="Z68" i="128" s="1"/>
  <c r="W46" i="167"/>
  <c r="Z42" i="128" s="1"/>
  <c r="P45" i="167"/>
  <c r="Z45" i="167"/>
  <c r="Z67" i="128" s="1"/>
  <c r="W45" i="167"/>
  <c r="Z41" i="128" s="1"/>
  <c r="P44" i="167"/>
  <c r="Z44" i="167"/>
  <c r="Z66" i="128" s="1"/>
  <c r="W44" i="167"/>
  <c r="Z40" i="128" s="1"/>
  <c r="P43" i="167"/>
  <c r="Z43" i="167"/>
  <c r="Z65" i="128" s="1"/>
  <c r="W43" i="167"/>
  <c r="Z39" i="128" s="1"/>
  <c r="P42" i="167"/>
  <c r="Z42" i="167"/>
  <c r="Z64" i="128" s="1"/>
  <c r="W42" i="167"/>
  <c r="Z38" i="128" s="1"/>
  <c r="P41" i="167"/>
  <c r="Z41" i="167"/>
  <c r="Z63" i="128" s="1"/>
  <c r="W41" i="167"/>
  <c r="Z37" i="128" s="1"/>
  <c r="P40" i="167"/>
  <c r="Z40" i="167"/>
  <c r="Z62" i="128" s="1"/>
  <c r="W40" i="167"/>
  <c r="Z36" i="128" s="1"/>
  <c r="P39" i="167"/>
  <c r="Z39" i="167"/>
  <c r="Z61" i="128" s="1"/>
  <c r="W39" i="167"/>
  <c r="Z35" i="128" s="1"/>
  <c r="P38" i="167"/>
  <c r="Z38" i="167"/>
  <c r="W38" i="167"/>
  <c r="P37" i="167"/>
  <c r="P36" i="167"/>
  <c r="P35" i="167"/>
  <c r="Z36" i="167"/>
  <c r="Z56" i="128" s="1"/>
  <c r="W36" i="167"/>
  <c r="Z30" i="128" s="1"/>
  <c r="P34" i="167"/>
  <c r="Z35" i="167"/>
  <c r="Z55" i="128" s="1"/>
  <c r="W35" i="167"/>
  <c r="Z29" i="128" s="1"/>
  <c r="P33" i="167"/>
  <c r="Z34" i="167"/>
  <c r="Z54" i="128" s="1"/>
  <c r="W34" i="167"/>
  <c r="Z28" i="128" s="1"/>
  <c r="P32" i="167"/>
  <c r="Z33" i="167"/>
  <c r="Z53" i="128" s="1"/>
  <c r="W33" i="167"/>
  <c r="Z27" i="128" s="1"/>
  <c r="P31" i="167"/>
  <c r="Z32" i="167"/>
  <c r="Z52" i="128" s="1"/>
  <c r="W32" i="167"/>
  <c r="Z26" i="128" s="1"/>
  <c r="P30" i="167"/>
  <c r="Z31" i="167"/>
  <c r="Z51" i="128" s="1"/>
  <c r="W31" i="167"/>
  <c r="Z25" i="128" s="1"/>
  <c r="P29" i="167"/>
  <c r="Z30" i="167"/>
  <c r="Z50" i="128" s="1"/>
  <c r="W30" i="167"/>
  <c r="Z24" i="128" s="1"/>
  <c r="P28" i="167"/>
  <c r="Z29" i="167"/>
  <c r="Z49" i="128" s="1"/>
  <c r="W29" i="167"/>
  <c r="Z23" i="128" s="1"/>
  <c r="P27" i="167"/>
  <c r="Z28" i="167"/>
  <c r="Z48" i="128" s="1"/>
  <c r="W28" i="167"/>
  <c r="Z22" i="128" s="1"/>
  <c r="P26" i="167"/>
  <c r="Z27" i="167"/>
  <c r="Z47" i="128" s="1"/>
  <c r="W27" i="167"/>
  <c r="Z21" i="128" s="1"/>
  <c r="P25" i="167"/>
  <c r="Z26" i="167"/>
  <c r="W26" i="167"/>
  <c r="P24" i="167"/>
  <c r="P23" i="167"/>
  <c r="P22" i="167"/>
  <c r="P21" i="167"/>
  <c r="P20" i="167"/>
  <c r="Z15" i="128"/>
  <c r="P19" i="167"/>
  <c r="P18" i="167"/>
  <c r="P17" i="167"/>
  <c r="W18" i="167"/>
  <c r="Z12" i="128" s="1"/>
  <c r="P16" i="167"/>
  <c r="W17" i="167"/>
  <c r="Z11" i="128" s="1"/>
  <c r="P15" i="167"/>
  <c r="W16" i="167"/>
  <c r="P14" i="167"/>
  <c r="Z7" i="128"/>
  <c r="P13" i="167"/>
  <c r="Z6" i="128"/>
  <c r="P12" i="167"/>
  <c r="Z5" i="128"/>
  <c r="P11" i="167"/>
  <c r="P10" i="167"/>
  <c r="P9" i="167"/>
  <c r="P367" i="166"/>
  <c r="P366" i="166"/>
  <c r="P365" i="166"/>
  <c r="P364" i="166"/>
  <c r="P363" i="166"/>
  <c r="P362" i="166"/>
  <c r="P361" i="166"/>
  <c r="P360" i="166"/>
  <c r="P359" i="166"/>
  <c r="P358" i="166"/>
  <c r="P357" i="166"/>
  <c r="P356" i="166"/>
  <c r="P355" i="166"/>
  <c r="P354" i="166"/>
  <c r="P353" i="166"/>
  <c r="P352" i="166"/>
  <c r="P351" i="166"/>
  <c r="P350" i="166"/>
  <c r="P349" i="166"/>
  <c r="P348" i="166"/>
  <c r="P347" i="166"/>
  <c r="P346" i="166"/>
  <c r="P345" i="166"/>
  <c r="P344" i="166"/>
  <c r="P343" i="166"/>
  <c r="P342" i="166"/>
  <c r="P341" i="166"/>
  <c r="P340" i="166"/>
  <c r="P339" i="166"/>
  <c r="P338" i="166"/>
  <c r="P337" i="166"/>
  <c r="P336" i="166"/>
  <c r="P335" i="166"/>
  <c r="P334" i="166"/>
  <c r="P333" i="166"/>
  <c r="P332" i="166"/>
  <c r="P331" i="166"/>
  <c r="P330" i="166"/>
  <c r="P329" i="166"/>
  <c r="P328" i="166"/>
  <c r="P327" i="166"/>
  <c r="P326" i="166"/>
  <c r="P325" i="166"/>
  <c r="P324" i="166"/>
  <c r="P323" i="166"/>
  <c r="P322" i="166"/>
  <c r="P321" i="166"/>
  <c r="P320" i="166"/>
  <c r="P319" i="166"/>
  <c r="P318" i="166"/>
  <c r="D313" i="166"/>
  <c r="P310" i="166"/>
  <c r="P309" i="166"/>
  <c r="P308" i="166"/>
  <c r="P307" i="166"/>
  <c r="P306" i="166"/>
  <c r="P305" i="166"/>
  <c r="P304" i="166"/>
  <c r="P303" i="166"/>
  <c r="P302" i="166"/>
  <c r="P301" i="166"/>
  <c r="P300" i="166"/>
  <c r="P299" i="166"/>
  <c r="P298" i="166"/>
  <c r="P297" i="166"/>
  <c r="P296" i="166"/>
  <c r="P295" i="166"/>
  <c r="P294" i="166"/>
  <c r="P293" i="166"/>
  <c r="P292" i="166"/>
  <c r="P291" i="166"/>
  <c r="P290" i="166"/>
  <c r="P289" i="166"/>
  <c r="P288" i="166"/>
  <c r="P287" i="166"/>
  <c r="P286" i="166"/>
  <c r="P285" i="166"/>
  <c r="P284" i="166"/>
  <c r="P283" i="166"/>
  <c r="P282" i="166"/>
  <c r="P281" i="166"/>
  <c r="P280" i="166"/>
  <c r="P279" i="166"/>
  <c r="P278" i="166"/>
  <c r="P277" i="166"/>
  <c r="P276" i="166"/>
  <c r="P275" i="166"/>
  <c r="P274" i="166"/>
  <c r="P273" i="166"/>
  <c r="P272" i="166"/>
  <c r="P271" i="166"/>
  <c r="P270" i="166"/>
  <c r="P269" i="166"/>
  <c r="P268" i="166"/>
  <c r="P267" i="166"/>
  <c r="P266" i="166"/>
  <c r="P265" i="166"/>
  <c r="P264" i="166"/>
  <c r="P263" i="166"/>
  <c r="P262" i="166"/>
  <c r="P261" i="166"/>
  <c r="P260" i="166"/>
  <c r="P259" i="166"/>
  <c r="P258" i="166"/>
  <c r="P257" i="166"/>
  <c r="P256" i="166"/>
  <c r="P255" i="166"/>
  <c r="P254" i="166"/>
  <c r="P253" i="166"/>
  <c r="P252" i="166"/>
  <c r="P251" i="166"/>
  <c r="P250" i="166"/>
  <c r="P249" i="166"/>
  <c r="P248" i="166"/>
  <c r="P247" i="166"/>
  <c r="P246" i="166"/>
  <c r="P245" i="166"/>
  <c r="P244" i="166"/>
  <c r="P243" i="166"/>
  <c r="P242" i="166"/>
  <c r="P241" i="166"/>
  <c r="P240" i="166"/>
  <c r="P239" i="166"/>
  <c r="P238" i="166"/>
  <c r="P237" i="166"/>
  <c r="P236" i="166"/>
  <c r="P235" i="166"/>
  <c r="P234" i="166"/>
  <c r="P233" i="166"/>
  <c r="P232" i="166"/>
  <c r="P231" i="166"/>
  <c r="P230" i="166"/>
  <c r="P229" i="166"/>
  <c r="P228" i="166"/>
  <c r="P227" i="166"/>
  <c r="P226" i="166"/>
  <c r="P225" i="166"/>
  <c r="P224" i="166"/>
  <c r="P223" i="166"/>
  <c r="P222" i="166"/>
  <c r="P221" i="166"/>
  <c r="P220" i="166"/>
  <c r="P219" i="166"/>
  <c r="P218" i="166"/>
  <c r="P217" i="166"/>
  <c r="P216" i="166"/>
  <c r="P215" i="166"/>
  <c r="P214" i="166"/>
  <c r="P213" i="166"/>
  <c r="P212" i="166"/>
  <c r="P211" i="166"/>
  <c r="P210" i="166"/>
  <c r="P209" i="166"/>
  <c r="P208" i="166"/>
  <c r="P207" i="166"/>
  <c r="P206" i="166"/>
  <c r="P205" i="166"/>
  <c r="P204" i="166"/>
  <c r="P203" i="166"/>
  <c r="P202" i="166"/>
  <c r="P201" i="166"/>
  <c r="P200" i="166"/>
  <c r="P199" i="166"/>
  <c r="P198" i="166"/>
  <c r="P197" i="166"/>
  <c r="P196" i="166"/>
  <c r="P195" i="166"/>
  <c r="P194" i="166"/>
  <c r="P193" i="166"/>
  <c r="P192" i="166"/>
  <c r="P191" i="166"/>
  <c r="P190" i="166"/>
  <c r="P189" i="166"/>
  <c r="P188" i="166"/>
  <c r="P187" i="166"/>
  <c r="P186" i="166"/>
  <c r="P185" i="166"/>
  <c r="P184" i="166"/>
  <c r="P183" i="166"/>
  <c r="P182" i="166"/>
  <c r="P181" i="166"/>
  <c r="P180" i="166"/>
  <c r="P179" i="166"/>
  <c r="P178" i="166"/>
  <c r="P177" i="166"/>
  <c r="P176" i="166"/>
  <c r="P175" i="166"/>
  <c r="P174" i="166"/>
  <c r="P173" i="166"/>
  <c r="P172" i="166"/>
  <c r="P171" i="166"/>
  <c r="P170" i="166"/>
  <c r="P169" i="166"/>
  <c r="P168" i="166"/>
  <c r="P167" i="166"/>
  <c r="P166" i="166"/>
  <c r="P165" i="166"/>
  <c r="P164" i="166"/>
  <c r="P163" i="166"/>
  <c r="P162" i="166"/>
  <c r="P161" i="166"/>
  <c r="P158" i="166"/>
  <c r="P157" i="166"/>
  <c r="P156" i="166"/>
  <c r="P155" i="166"/>
  <c r="P154" i="166"/>
  <c r="P153" i="166"/>
  <c r="P152" i="166"/>
  <c r="P151" i="166"/>
  <c r="P150" i="166"/>
  <c r="P149" i="166"/>
  <c r="P148" i="166"/>
  <c r="P147" i="166"/>
  <c r="P146" i="166"/>
  <c r="P145" i="166"/>
  <c r="P144" i="166"/>
  <c r="P143" i="166"/>
  <c r="P142" i="166"/>
  <c r="P141" i="166"/>
  <c r="P140" i="166"/>
  <c r="P139" i="166"/>
  <c r="P138" i="166"/>
  <c r="P137" i="166"/>
  <c r="P136" i="166"/>
  <c r="P135" i="166"/>
  <c r="P134" i="166"/>
  <c r="P133" i="166"/>
  <c r="P132" i="166"/>
  <c r="P131" i="166"/>
  <c r="P130" i="166"/>
  <c r="P129" i="166"/>
  <c r="P128" i="166"/>
  <c r="P127" i="166"/>
  <c r="P126" i="166"/>
  <c r="P125" i="166"/>
  <c r="P124" i="166"/>
  <c r="P123" i="166"/>
  <c r="P122" i="166"/>
  <c r="P121" i="166"/>
  <c r="P120" i="166"/>
  <c r="P119" i="166"/>
  <c r="P118" i="166"/>
  <c r="P117" i="166"/>
  <c r="P116" i="166"/>
  <c r="P115" i="166"/>
  <c r="P114" i="166"/>
  <c r="P113" i="166"/>
  <c r="P112" i="166"/>
  <c r="P111" i="166"/>
  <c r="P110" i="166"/>
  <c r="P109" i="166"/>
  <c r="P108" i="166"/>
  <c r="P107" i="166"/>
  <c r="P106" i="166"/>
  <c r="P105" i="166"/>
  <c r="P104" i="166"/>
  <c r="P103" i="166"/>
  <c r="P102" i="166"/>
  <c r="P101" i="166"/>
  <c r="P100" i="166"/>
  <c r="P99" i="166"/>
  <c r="P98" i="166"/>
  <c r="P97" i="166"/>
  <c r="P96" i="166"/>
  <c r="P95" i="166"/>
  <c r="P94" i="166"/>
  <c r="P93" i="166"/>
  <c r="P92" i="166"/>
  <c r="P91" i="166"/>
  <c r="P90" i="166"/>
  <c r="P89" i="166"/>
  <c r="P88" i="166"/>
  <c r="P87" i="166"/>
  <c r="P86" i="166"/>
  <c r="P85" i="166"/>
  <c r="P84" i="166"/>
  <c r="P83" i="166"/>
  <c r="P82" i="166"/>
  <c r="P81" i="166"/>
  <c r="P80" i="166"/>
  <c r="P79" i="166"/>
  <c r="P78" i="166"/>
  <c r="P77" i="166"/>
  <c r="P76" i="166"/>
  <c r="P75" i="166"/>
  <c r="P74" i="166"/>
  <c r="P73" i="166"/>
  <c r="P72" i="166"/>
  <c r="P71" i="166"/>
  <c r="P70" i="166"/>
  <c r="P69" i="166"/>
  <c r="P68" i="166"/>
  <c r="P67" i="166"/>
  <c r="P66" i="166"/>
  <c r="P65" i="166"/>
  <c r="P64" i="166"/>
  <c r="P63" i="166"/>
  <c r="P62" i="166"/>
  <c r="P61" i="166"/>
  <c r="P60" i="166"/>
  <c r="P59" i="166"/>
  <c r="P58" i="166"/>
  <c r="P57" i="166"/>
  <c r="P56" i="166"/>
  <c r="P55" i="166"/>
  <c r="P54" i="166"/>
  <c r="P53" i="166"/>
  <c r="P52" i="166"/>
  <c r="P51" i="166"/>
  <c r="P50" i="166"/>
  <c r="P49" i="166"/>
  <c r="P48" i="166"/>
  <c r="Z48" i="166"/>
  <c r="Y70" i="128" s="1"/>
  <c r="W48" i="166"/>
  <c r="Y44" i="128" s="1"/>
  <c r="P47" i="166"/>
  <c r="Z47" i="166"/>
  <c r="Y69" i="128" s="1"/>
  <c r="W47" i="166"/>
  <c r="Y43" i="128" s="1"/>
  <c r="P46" i="166"/>
  <c r="Z46" i="166"/>
  <c r="Y68" i="128" s="1"/>
  <c r="W46" i="166"/>
  <c r="Y42" i="128" s="1"/>
  <c r="P45" i="166"/>
  <c r="Z45" i="166"/>
  <c r="Y67" i="128" s="1"/>
  <c r="W45" i="166"/>
  <c r="Y41" i="128" s="1"/>
  <c r="P44" i="166"/>
  <c r="Z44" i="166"/>
  <c r="Y66" i="128" s="1"/>
  <c r="W44" i="166"/>
  <c r="Y40" i="128" s="1"/>
  <c r="P43" i="166"/>
  <c r="Z43" i="166"/>
  <c r="Y65" i="128" s="1"/>
  <c r="W43" i="166"/>
  <c r="Y39" i="128" s="1"/>
  <c r="P42" i="166"/>
  <c r="Z42" i="166"/>
  <c r="Y64" i="128" s="1"/>
  <c r="W42" i="166"/>
  <c r="Y38" i="128" s="1"/>
  <c r="P41" i="166"/>
  <c r="Z41" i="166"/>
  <c r="Y63" i="128" s="1"/>
  <c r="W41" i="166"/>
  <c r="Y37" i="128" s="1"/>
  <c r="P40" i="166"/>
  <c r="Z40" i="166"/>
  <c r="Y62" i="128" s="1"/>
  <c r="W40" i="166"/>
  <c r="Y36" i="128" s="1"/>
  <c r="P39" i="166"/>
  <c r="Z39" i="166"/>
  <c r="Y61" i="128" s="1"/>
  <c r="W39" i="166"/>
  <c r="Y35" i="128" s="1"/>
  <c r="P38" i="166"/>
  <c r="Z38" i="166"/>
  <c r="W38" i="166"/>
  <c r="P37" i="166"/>
  <c r="P36" i="166"/>
  <c r="P35" i="166"/>
  <c r="Z36" i="166"/>
  <c r="Y56" i="128" s="1"/>
  <c r="W36" i="166"/>
  <c r="Y30" i="128" s="1"/>
  <c r="P34" i="166"/>
  <c r="Z35" i="166"/>
  <c r="Y55" i="128" s="1"/>
  <c r="W35" i="166"/>
  <c r="Y29" i="128" s="1"/>
  <c r="P33" i="166"/>
  <c r="Z34" i="166"/>
  <c r="Y54" i="128" s="1"/>
  <c r="W34" i="166"/>
  <c r="Y28" i="128" s="1"/>
  <c r="P32" i="166"/>
  <c r="Z33" i="166"/>
  <c r="Y53" i="128" s="1"/>
  <c r="W33" i="166"/>
  <c r="Y27" i="128" s="1"/>
  <c r="P31" i="166"/>
  <c r="Z32" i="166"/>
  <c r="Y52" i="128" s="1"/>
  <c r="W32" i="166"/>
  <c r="Y26" i="128" s="1"/>
  <c r="P30" i="166"/>
  <c r="Z31" i="166"/>
  <c r="Y51" i="128" s="1"/>
  <c r="W31" i="166"/>
  <c r="Y25" i="128" s="1"/>
  <c r="P29" i="166"/>
  <c r="Z30" i="166"/>
  <c r="Y50" i="128" s="1"/>
  <c r="W30" i="166"/>
  <c r="Y24" i="128" s="1"/>
  <c r="P28" i="166"/>
  <c r="Z29" i="166"/>
  <c r="Y49" i="128" s="1"/>
  <c r="W29" i="166"/>
  <c r="Y23" i="128" s="1"/>
  <c r="P27" i="166"/>
  <c r="Z28" i="166"/>
  <c r="Y48" i="128" s="1"/>
  <c r="W28" i="166"/>
  <c r="Y22" i="128" s="1"/>
  <c r="P26" i="166"/>
  <c r="Z27" i="166"/>
  <c r="Y47" i="128" s="1"/>
  <c r="W27" i="166"/>
  <c r="Y21" i="128" s="1"/>
  <c r="P25" i="166"/>
  <c r="Z26" i="166"/>
  <c r="W26" i="166"/>
  <c r="P24" i="166"/>
  <c r="P23" i="166"/>
  <c r="P22" i="166"/>
  <c r="P21" i="166"/>
  <c r="P20" i="166"/>
  <c r="Y15" i="128"/>
  <c r="P19" i="166"/>
  <c r="P18" i="166"/>
  <c r="P17" i="166"/>
  <c r="W18" i="166"/>
  <c r="Y12" i="128" s="1"/>
  <c r="P16" i="166"/>
  <c r="W17" i="166"/>
  <c r="Y11" i="128" s="1"/>
  <c r="P15" i="166"/>
  <c r="W16" i="166"/>
  <c r="P14" i="166"/>
  <c r="Y7" i="128"/>
  <c r="P13" i="166"/>
  <c r="Y6" i="128"/>
  <c r="P12" i="166"/>
  <c r="Y5" i="128"/>
  <c r="P11" i="166"/>
  <c r="P10" i="166"/>
  <c r="P9" i="166"/>
  <c r="P367" i="165"/>
  <c r="P366" i="165"/>
  <c r="P365" i="165"/>
  <c r="P364" i="165"/>
  <c r="P363" i="165"/>
  <c r="P362" i="165"/>
  <c r="P361" i="165"/>
  <c r="P360" i="165"/>
  <c r="P359" i="165"/>
  <c r="P358" i="165"/>
  <c r="P357" i="165"/>
  <c r="P356" i="165"/>
  <c r="P355" i="165"/>
  <c r="P354" i="165"/>
  <c r="P353" i="165"/>
  <c r="P352" i="165"/>
  <c r="P351" i="165"/>
  <c r="P350" i="165"/>
  <c r="P349" i="165"/>
  <c r="P348" i="165"/>
  <c r="P347" i="165"/>
  <c r="P346" i="165"/>
  <c r="P345" i="165"/>
  <c r="P344" i="165"/>
  <c r="P343" i="165"/>
  <c r="P342" i="165"/>
  <c r="P341" i="165"/>
  <c r="P340" i="165"/>
  <c r="P339" i="165"/>
  <c r="P338" i="165"/>
  <c r="P337" i="165"/>
  <c r="P336" i="165"/>
  <c r="P335" i="165"/>
  <c r="P334" i="165"/>
  <c r="P333" i="165"/>
  <c r="P332" i="165"/>
  <c r="P331" i="165"/>
  <c r="P330" i="165"/>
  <c r="P329" i="165"/>
  <c r="P328" i="165"/>
  <c r="P327" i="165"/>
  <c r="P326" i="165"/>
  <c r="P325" i="165"/>
  <c r="P324" i="165"/>
  <c r="P323" i="165"/>
  <c r="P322" i="165"/>
  <c r="P321" i="165"/>
  <c r="P320" i="165"/>
  <c r="P319" i="165"/>
  <c r="P318" i="165"/>
  <c r="D313" i="165"/>
  <c r="P310" i="165"/>
  <c r="P309" i="165"/>
  <c r="P308" i="165"/>
  <c r="P307" i="165"/>
  <c r="P306" i="165"/>
  <c r="P305" i="165"/>
  <c r="P304" i="165"/>
  <c r="P303" i="165"/>
  <c r="P302" i="165"/>
  <c r="P301" i="165"/>
  <c r="P300" i="165"/>
  <c r="P299" i="165"/>
  <c r="P298" i="165"/>
  <c r="P297" i="165"/>
  <c r="P296" i="165"/>
  <c r="P295" i="165"/>
  <c r="P294" i="165"/>
  <c r="P293" i="165"/>
  <c r="P292" i="165"/>
  <c r="P291" i="165"/>
  <c r="P290" i="165"/>
  <c r="P289" i="165"/>
  <c r="P288" i="165"/>
  <c r="P287" i="165"/>
  <c r="P286" i="165"/>
  <c r="P285" i="165"/>
  <c r="P284" i="165"/>
  <c r="P283" i="165"/>
  <c r="P282" i="165"/>
  <c r="P281" i="165"/>
  <c r="P280" i="165"/>
  <c r="P279" i="165"/>
  <c r="P278" i="165"/>
  <c r="P277" i="165"/>
  <c r="P276" i="165"/>
  <c r="P275" i="165"/>
  <c r="P274" i="165"/>
  <c r="P273" i="165"/>
  <c r="P272" i="165"/>
  <c r="P271" i="165"/>
  <c r="P270" i="165"/>
  <c r="P269" i="165"/>
  <c r="P268" i="165"/>
  <c r="P267" i="165"/>
  <c r="P266" i="165"/>
  <c r="P265" i="165"/>
  <c r="P264" i="165"/>
  <c r="P263" i="165"/>
  <c r="P262" i="165"/>
  <c r="P261" i="165"/>
  <c r="P260" i="165"/>
  <c r="P259" i="165"/>
  <c r="P258" i="165"/>
  <c r="P257" i="165"/>
  <c r="P256" i="165"/>
  <c r="P255" i="165"/>
  <c r="P254" i="165"/>
  <c r="P253" i="165"/>
  <c r="P252" i="165"/>
  <c r="P251" i="165"/>
  <c r="P250" i="165"/>
  <c r="P249" i="165"/>
  <c r="P248" i="165"/>
  <c r="P247" i="165"/>
  <c r="P246" i="165"/>
  <c r="P245" i="165"/>
  <c r="P244" i="165"/>
  <c r="P243" i="165"/>
  <c r="P242" i="165"/>
  <c r="P241" i="165"/>
  <c r="P240" i="165"/>
  <c r="P239" i="165"/>
  <c r="P238" i="165"/>
  <c r="P237" i="165"/>
  <c r="P236" i="165"/>
  <c r="P235" i="165"/>
  <c r="P234" i="165"/>
  <c r="P233" i="165"/>
  <c r="P232" i="165"/>
  <c r="P231" i="165"/>
  <c r="P230" i="165"/>
  <c r="P229" i="165"/>
  <c r="P228" i="165"/>
  <c r="P227" i="165"/>
  <c r="P226" i="165"/>
  <c r="P225" i="165"/>
  <c r="P224" i="165"/>
  <c r="P223" i="165"/>
  <c r="P222" i="165"/>
  <c r="P221" i="165"/>
  <c r="P220" i="165"/>
  <c r="P219" i="165"/>
  <c r="P218" i="165"/>
  <c r="P217" i="165"/>
  <c r="P216" i="165"/>
  <c r="P215" i="165"/>
  <c r="P214" i="165"/>
  <c r="P213" i="165"/>
  <c r="P212" i="165"/>
  <c r="P211" i="165"/>
  <c r="P210" i="165"/>
  <c r="P209" i="165"/>
  <c r="P208" i="165"/>
  <c r="P207" i="165"/>
  <c r="P206" i="165"/>
  <c r="P205" i="165"/>
  <c r="P204" i="165"/>
  <c r="P203" i="165"/>
  <c r="P202" i="165"/>
  <c r="P201" i="165"/>
  <c r="P200" i="165"/>
  <c r="P199" i="165"/>
  <c r="P198" i="165"/>
  <c r="P197" i="165"/>
  <c r="P196" i="165"/>
  <c r="P195" i="165"/>
  <c r="P194" i="165"/>
  <c r="P193" i="165"/>
  <c r="P192" i="165"/>
  <c r="P191" i="165"/>
  <c r="P190" i="165"/>
  <c r="P189" i="165"/>
  <c r="P188" i="165"/>
  <c r="P187" i="165"/>
  <c r="P186" i="165"/>
  <c r="P185" i="165"/>
  <c r="P184" i="165"/>
  <c r="P183" i="165"/>
  <c r="P182" i="165"/>
  <c r="P181" i="165"/>
  <c r="P180" i="165"/>
  <c r="P179" i="165"/>
  <c r="P178" i="165"/>
  <c r="P177" i="165"/>
  <c r="P176" i="165"/>
  <c r="P175" i="165"/>
  <c r="P174" i="165"/>
  <c r="P173" i="165"/>
  <c r="P172" i="165"/>
  <c r="P171" i="165"/>
  <c r="P170" i="165"/>
  <c r="P169" i="165"/>
  <c r="P168" i="165"/>
  <c r="P167" i="165"/>
  <c r="P166" i="165"/>
  <c r="P165" i="165"/>
  <c r="P164" i="165"/>
  <c r="P163" i="165"/>
  <c r="P162" i="165"/>
  <c r="P161" i="165"/>
  <c r="P158" i="165"/>
  <c r="P157" i="165"/>
  <c r="P156" i="165"/>
  <c r="P155" i="165"/>
  <c r="P154" i="165"/>
  <c r="P153" i="165"/>
  <c r="P152" i="165"/>
  <c r="P151" i="165"/>
  <c r="P150" i="165"/>
  <c r="P149" i="165"/>
  <c r="P148" i="165"/>
  <c r="P147" i="165"/>
  <c r="P146" i="165"/>
  <c r="P145" i="165"/>
  <c r="P144" i="165"/>
  <c r="P143" i="165"/>
  <c r="P142" i="165"/>
  <c r="P141" i="165"/>
  <c r="P140" i="165"/>
  <c r="P139" i="165"/>
  <c r="P138" i="165"/>
  <c r="P137" i="165"/>
  <c r="P136" i="165"/>
  <c r="P135" i="165"/>
  <c r="P134" i="165"/>
  <c r="P133" i="165"/>
  <c r="P132" i="165"/>
  <c r="P131" i="165"/>
  <c r="P130" i="165"/>
  <c r="P129" i="165"/>
  <c r="P128" i="165"/>
  <c r="P127" i="165"/>
  <c r="P126" i="165"/>
  <c r="P125" i="165"/>
  <c r="P124" i="165"/>
  <c r="P123" i="165"/>
  <c r="P122" i="165"/>
  <c r="P121" i="165"/>
  <c r="P120" i="165"/>
  <c r="P119" i="165"/>
  <c r="P118" i="165"/>
  <c r="P117" i="165"/>
  <c r="P116" i="165"/>
  <c r="P115" i="165"/>
  <c r="P114" i="165"/>
  <c r="P113" i="165"/>
  <c r="P112" i="165"/>
  <c r="P111" i="165"/>
  <c r="P110" i="165"/>
  <c r="P109" i="165"/>
  <c r="P108" i="165"/>
  <c r="P107" i="165"/>
  <c r="P106" i="165"/>
  <c r="P105" i="165"/>
  <c r="P104" i="165"/>
  <c r="P103" i="165"/>
  <c r="P102" i="165"/>
  <c r="P101" i="165"/>
  <c r="P100" i="165"/>
  <c r="P99" i="165"/>
  <c r="P98" i="165"/>
  <c r="P97" i="165"/>
  <c r="P96" i="165"/>
  <c r="P95" i="165"/>
  <c r="P94" i="165"/>
  <c r="P93" i="165"/>
  <c r="P92" i="165"/>
  <c r="P91" i="165"/>
  <c r="P90" i="165"/>
  <c r="P89" i="165"/>
  <c r="P88" i="165"/>
  <c r="P87" i="165"/>
  <c r="P86" i="165"/>
  <c r="P85" i="165"/>
  <c r="P84" i="165"/>
  <c r="P83" i="165"/>
  <c r="P82" i="165"/>
  <c r="P81" i="165"/>
  <c r="P80" i="165"/>
  <c r="P79" i="165"/>
  <c r="P78" i="165"/>
  <c r="P77" i="165"/>
  <c r="P76" i="165"/>
  <c r="P75" i="165"/>
  <c r="P74" i="165"/>
  <c r="P73" i="165"/>
  <c r="P72" i="165"/>
  <c r="P71" i="165"/>
  <c r="P70" i="165"/>
  <c r="P69" i="165"/>
  <c r="P68" i="165"/>
  <c r="P67" i="165"/>
  <c r="P66" i="165"/>
  <c r="P65" i="165"/>
  <c r="P64" i="165"/>
  <c r="P63" i="165"/>
  <c r="P62" i="165"/>
  <c r="P61" i="165"/>
  <c r="P60" i="165"/>
  <c r="P59" i="165"/>
  <c r="P58" i="165"/>
  <c r="P57" i="165"/>
  <c r="P56" i="165"/>
  <c r="P55" i="165"/>
  <c r="P54" i="165"/>
  <c r="P53" i="165"/>
  <c r="P52" i="165"/>
  <c r="P51" i="165"/>
  <c r="P50" i="165"/>
  <c r="P49" i="165"/>
  <c r="P48" i="165"/>
  <c r="Z48" i="165"/>
  <c r="X70" i="128" s="1"/>
  <c r="W48" i="165"/>
  <c r="X44" i="128" s="1"/>
  <c r="P47" i="165"/>
  <c r="Z47" i="165"/>
  <c r="X69" i="128" s="1"/>
  <c r="W47" i="165"/>
  <c r="X43" i="128" s="1"/>
  <c r="P46" i="165"/>
  <c r="Z46" i="165"/>
  <c r="X68" i="128" s="1"/>
  <c r="W46" i="165"/>
  <c r="X42" i="128" s="1"/>
  <c r="P45" i="165"/>
  <c r="Z45" i="165"/>
  <c r="X67" i="128" s="1"/>
  <c r="W45" i="165"/>
  <c r="X41" i="128" s="1"/>
  <c r="P44" i="165"/>
  <c r="Z44" i="165"/>
  <c r="X66" i="128" s="1"/>
  <c r="W44" i="165"/>
  <c r="X40" i="128" s="1"/>
  <c r="P43" i="165"/>
  <c r="Z43" i="165"/>
  <c r="X65" i="128" s="1"/>
  <c r="W43" i="165"/>
  <c r="X39" i="128" s="1"/>
  <c r="P42" i="165"/>
  <c r="Z42" i="165"/>
  <c r="X64" i="128" s="1"/>
  <c r="W42" i="165"/>
  <c r="X38" i="128" s="1"/>
  <c r="P41" i="165"/>
  <c r="Z41" i="165"/>
  <c r="X63" i="128" s="1"/>
  <c r="W41" i="165"/>
  <c r="X37" i="128" s="1"/>
  <c r="P40" i="165"/>
  <c r="Z40" i="165"/>
  <c r="X62" i="128" s="1"/>
  <c r="W40" i="165"/>
  <c r="X36" i="128" s="1"/>
  <c r="P39" i="165"/>
  <c r="Z39" i="165"/>
  <c r="X61" i="128" s="1"/>
  <c r="W39" i="165"/>
  <c r="X35" i="128" s="1"/>
  <c r="P38" i="165"/>
  <c r="Z38" i="165"/>
  <c r="W38" i="165"/>
  <c r="P37" i="165"/>
  <c r="P36" i="165"/>
  <c r="P35" i="165"/>
  <c r="Z36" i="165"/>
  <c r="X56" i="128" s="1"/>
  <c r="W36" i="165"/>
  <c r="X30" i="128" s="1"/>
  <c r="P34" i="165"/>
  <c r="Z35" i="165"/>
  <c r="X55" i="128" s="1"/>
  <c r="W35" i="165"/>
  <c r="X29" i="128" s="1"/>
  <c r="P33" i="165"/>
  <c r="Z34" i="165"/>
  <c r="X54" i="128" s="1"/>
  <c r="W34" i="165"/>
  <c r="X28" i="128" s="1"/>
  <c r="P32" i="165"/>
  <c r="Z33" i="165"/>
  <c r="X53" i="128" s="1"/>
  <c r="W33" i="165"/>
  <c r="X27" i="128" s="1"/>
  <c r="P31" i="165"/>
  <c r="Z32" i="165"/>
  <c r="X52" i="128" s="1"/>
  <c r="W32" i="165"/>
  <c r="X26" i="128" s="1"/>
  <c r="P30" i="165"/>
  <c r="Z31" i="165"/>
  <c r="X51" i="128" s="1"/>
  <c r="W31" i="165"/>
  <c r="X25" i="128" s="1"/>
  <c r="P29" i="165"/>
  <c r="Z30" i="165"/>
  <c r="X50" i="128" s="1"/>
  <c r="W30" i="165"/>
  <c r="X24" i="128" s="1"/>
  <c r="P28" i="165"/>
  <c r="Z29" i="165"/>
  <c r="X49" i="128" s="1"/>
  <c r="W29" i="165"/>
  <c r="X23" i="128" s="1"/>
  <c r="P27" i="165"/>
  <c r="Z28" i="165"/>
  <c r="X48" i="128" s="1"/>
  <c r="W28" i="165"/>
  <c r="X22" i="128" s="1"/>
  <c r="P26" i="165"/>
  <c r="Z27" i="165"/>
  <c r="X47" i="128" s="1"/>
  <c r="W27" i="165"/>
  <c r="X21" i="128" s="1"/>
  <c r="P25" i="165"/>
  <c r="Z26" i="165"/>
  <c r="W26" i="165"/>
  <c r="P24" i="165"/>
  <c r="P23" i="165"/>
  <c r="P22" i="165"/>
  <c r="P21" i="165"/>
  <c r="P20" i="165"/>
  <c r="X15" i="128"/>
  <c r="P19" i="165"/>
  <c r="P18" i="165"/>
  <c r="P17" i="165"/>
  <c r="W18" i="165"/>
  <c r="X12" i="128" s="1"/>
  <c r="P16" i="165"/>
  <c r="W17" i="165"/>
  <c r="X11" i="128" s="1"/>
  <c r="P15" i="165"/>
  <c r="W16" i="165"/>
  <c r="P14" i="165"/>
  <c r="X7" i="128"/>
  <c r="P13" i="165"/>
  <c r="X6" i="128"/>
  <c r="P12" i="165"/>
  <c r="X5" i="128"/>
  <c r="P11" i="165"/>
  <c r="P10" i="165"/>
  <c r="P9" i="165"/>
  <c r="P367" i="164"/>
  <c r="P366" i="164"/>
  <c r="P365" i="164"/>
  <c r="P364" i="164"/>
  <c r="P363" i="164"/>
  <c r="P362" i="164"/>
  <c r="P361" i="164"/>
  <c r="P360" i="164"/>
  <c r="P359" i="164"/>
  <c r="P358" i="164"/>
  <c r="P357" i="164"/>
  <c r="P356" i="164"/>
  <c r="P355" i="164"/>
  <c r="P354" i="164"/>
  <c r="P353" i="164"/>
  <c r="P352" i="164"/>
  <c r="P351" i="164"/>
  <c r="P350" i="164"/>
  <c r="P349" i="164"/>
  <c r="P348" i="164"/>
  <c r="P347" i="164"/>
  <c r="P346" i="164"/>
  <c r="P345" i="164"/>
  <c r="P344" i="164"/>
  <c r="P343" i="164"/>
  <c r="P342" i="164"/>
  <c r="P341" i="164"/>
  <c r="P340" i="164"/>
  <c r="P339" i="164"/>
  <c r="P338" i="164"/>
  <c r="P337" i="164"/>
  <c r="P336" i="164"/>
  <c r="P335" i="164"/>
  <c r="P334" i="164"/>
  <c r="P333" i="164"/>
  <c r="P332" i="164"/>
  <c r="P331" i="164"/>
  <c r="P330" i="164"/>
  <c r="P329" i="164"/>
  <c r="P328" i="164"/>
  <c r="P327" i="164"/>
  <c r="P326" i="164"/>
  <c r="P325" i="164"/>
  <c r="P324" i="164"/>
  <c r="P323" i="164"/>
  <c r="P322" i="164"/>
  <c r="P321" i="164"/>
  <c r="P320" i="164"/>
  <c r="P319" i="164"/>
  <c r="P318" i="164"/>
  <c r="D313" i="164"/>
  <c r="P310" i="164"/>
  <c r="P309" i="164"/>
  <c r="P308" i="164"/>
  <c r="P307" i="164"/>
  <c r="P306" i="164"/>
  <c r="P305" i="164"/>
  <c r="P304" i="164"/>
  <c r="P303" i="164"/>
  <c r="P302" i="164"/>
  <c r="P301" i="164"/>
  <c r="P300" i="164"/>
  <c r="P299" i="164"/>
  <c r="P298" i="164"/>
  <c r="P297" i="164"/>
  <c r="P296" i="164"/>
  <c r="P295" i="164"/>
  <c r="P294" i="164"/>
  <c r="P293" i="164"/>
  <c r="P292" i="164"/>
  <c r="P291" i="164"/>
  <c r="P290" i="164"/>
  <c r="P289" i="164"/>
  <c r="P288" i="164"/>
  <c r="P287" i="164"/>
  <c r="P286" i="164"/>
  <c r="P285" i="164"/>
  <c r="P284" i="164"/>
  <c r="P283" i="164"/>
  <c r="P282" i="164"/>
  <c r="P281" i="164"/>
  <c r="P280" i="164"/>
  <c r="P279" i="164"/>
  <c r="P278" i="164"/>
  <c r="P277" i="164"/>
  <c r="P276" i="164"/>
  <c r="P275" i="164"/>
  <c r="P274" i="164"/>
  <c r="P273" i="164"/>
  <c r="P272" i="164"/>
  <c r="P271" i="164"/>
  <c r="P270" i="164"/>
  <c r="P269" i="164"/>
  <c r="P268" i="164"/>
  <c r="P267" i="164"/>
  <c r="P266" i="164"/>
  <c r="P265" i="164"/>
  <c r="P264" i="164"/>
  <c r="P263" i="164"/>
  <c r="P262" i="164"/>
  <c r="P261" i="164"/>
  <c r="P260" i="164"/>
  <c r="P259" i="164"/>
  <c r="P258" i="164"/>
  <c r="P257" i="164"/>
  <c r="P256" i="164"/>
  <c r="P255" i="164"/>
  <c r="P254" i="164"/>
  <c r="P253" i="164"/>
  <c r="P252" i="164"/>
  <c r="P251" i="164"/>
  <c r="P250" i="164"/>
  <c r="P249" i="164"/>
  <c r="P248" i="164"/>
  <c r="P247" i="164"/>
  <c r="P246" i="164"/>
  <c r="P245" i="164"/>
  <c r="P244" i="164"/>
  <c r="P243" i="164"/>
  <c r="P242" i="164"/>
  <c r="P241" i="164"/>
  <c r="P240" i="164"/>
  <c r="P239" i="164"/>
  <c r="P238" i="164"/>
  <c r="P237" i="164"/>
  <c r="P236" i="164"/>
  <c r="P235" i="164"/>
  <c r="P234" i="164"/>
  <c r="P233" i="164"/>
  <c r="P232" i="164"/>
  <c r="P231" i="164"/>
  <c r="P230" i="164"/>
  <c r="P229" i="164"/>
  <c r="P228" i="164"/>
  <c r="P227" i="164"/>
  <c r="P226" i="164"/>
  <c r="P225" i="164"/>
  <c r="P224" i="164"/>
  <c r="P223" i="164"/>
  <c r="P222" i="164"/>
  <c r="P221" i="164"/>
  <c r="P220" i="164"/>
  <c r="P219" i="164"/>
  <c r="P218" i="164"/>
  <c r="P217" i="164"/>
  <c r="P216" i="164"/>
  <c r="P215" i="164"/>
  <c r="P214" i="164"/>
  <c r="P213" i="164"/>
  <c r="P212" i="164"/>
  <c r="P211" i="164"/>
  <c r="P210" i="164"/>
  <c r="P209" i="164"/>
  <c r="P208" i="164"/>
  <c r="P207" i="164"/>
  <c r="P206" i="164"/>
  <c r="P205" i="164"/>
  <c r="P204" i="164"/>
  <c r="P203" i="164"/>
  <c r="P202" i="164"/>
  <c r="P201" i="164"/>
  <c r="P200" i="164"/>
  <c r="P199" i="164"/>
  <c r="P198" i="164"/>
  <c r="P197" i="164"/>
  <c r="P196" i="164"/>
  <c r="P195" i="164"/>
  <c r="P194" i="164"/>
  <c r="P193" i="164"/>
  <c r="P192" i="164"/>
  <c r="P191" i="164"/>
  <c r="P190" i="164"/>
  <c r="P189" i="164"/>
  <c r="P188" i="164"/>
  <c r="P187" i="164"/>
  <c r="P186" i="164"/>
  <c r="P185" i="164"/>
  <c r="P184" i="164"/>
  <c r="P183" i="164"/>
  <c r="P182" i="164"/>
  <c r="P181" i="164"/>
  <c r="P180" i="164"/>
  <c r="P179" i="164"/>
  <c r="P178" i="164"/>
  <c r="P177" i="164"/>
  <c r="P176" i="164"/>
  <c r="P175" i="164"/>
  <c r="P174" i="164"/>
  <c r="P173" i="164"/>
  <c r="P172" i="164"/>
  <c r="P171" i="164"/>
  <c r="P170" i="164"/>
  <c r="P169" i="164"/>
  <c r="P168" i="164"/>
  <c r="P167" i="164"/>
  <c r="P166" i="164"/>
  <c r="P165" i="164"/>
  <c r="P164" i="164"/>
  <c r="P163" i="164"/>
  <c r="P162" i="164"/>
  <c r="P161" i="164"/>
  <c r="P158" i="164"/>
  <c r="P157" i="164"/>
  <c r="P156" i="164"/>
  <c r="P155" i="164"/>
  <c r="P154" i="164"/>
  <c r="P153" i="164"/>
  <c r="P152" i="164"/>
  <c r="P151" i="164"/>
  <c r="P150" i="164"/>
  <c r="P149" i="164"/>
  <c r="P148" i="164"/>
  <c r="P147" i="164"/>
  <c r="P146" i="164"/>
  <c r="P145" i="164"/>
  <c r="P144" i="164"/>
  <c r="P143" i="164"/>
  <c r="P142" i="164"/>
  <c r="P141" i="164"/>
  <c r="P140" i="164"/>
  <c r="P139" i="164"/>
  <c r="P138" i="164"/>
  <c r="P137" i="164"/>
  <c r="P136" i="164"/>
  <c r="P135" i="164"/>
  <c r="P134" i="164"/>
  <c r="P133" i="164"/>
  <c r="P132" i="164"/>
  <c r="P131" i="164"/>
  <c r="P130" i="164"/>
  <c r="P129" i="164"/>
  <c r="P128" i="164"/>
  <c r="P127" i="164"/>
  <c r="P126" i="164"/>
  <c r="P125" i="164"/>
  <c r="P124" i="164"/>
  <c r="P123" i="164"/>
  <c r="P122" i="164"/>
  <c r="P121" i="164"/>
  <c r="P120" i="164"/>
  <c r="P119" i="164"/>
  <c r="P118" i="164"/>
  <c r="P117" i="164"/>
  <c r="P116" i="164"/>
  <c r="P115" i="164"/>
  <c r="P114" i="164"/>
  <c r="P113" i="164"/>
  <c r="P112" i="164"/>
  <c r="P111" i="164"/>
  <c r="P110" i="164"/>
  <c r="P109" i="164"/>
  <c r="P108" i="164"/>
  <c r="P107" i="164"/>
  <c r="P106" i="164"/>
  <c r="P105" i="164"/>
  <c r="P104" i="164"/>
  <c r="P103" i="164"/>
  <c r="P102" i="164"/>
  <c r="P101" i="164"/>
  <c r="P100" i="164"/>
  <c r="P99" i="164"/>
  <c r="P98" i="164"/>
  <c r="P97" i="164"/>
  <c r="P96" i="164"/>
  <c r="P95" i="164"/>
  <c r="P94" i="164"/>
  <c r="P93" i="164"/>
  <c r="P92" i="164"/>
  <c r="P91" i="164"/>
  <c r="P90" i="164"/>
  <c r="P89" i="164"/>
  <c r="P88" i="164"/>
  <c r="P87" i="164"/>
  <c r="P86" i="164"/>
  <c r="P85" i="164"/>
  <c r="P84" i="164"/>
  <c r="P83" i="164"/>
  <c r="P82" i="164"/>
  <c r="P81" i="164"/>
  <c r="P80" i="164"/>
  <c r="P79" i="164"/>
  <c r="P78" i="164"/>
  <c r="P77" i="164"/>
  <c r="P76" i="164"/>
  <c r="P75" i="164"/>
  <c r="P74" i="164"/>
  <c r="P73" i="164"/>
  <c r="P72" i="164"/>
  <c r="P71" i="164"/>
  <c r="P70" i="164"/>
  <c r="P69" i="164"/>
  <c r="P68" i="164"/>
  <c r="P67" i="164"/>
  <c r="P66" i="164"/>
  <c r="P65" i="164"/>
  <c r="P64" i="164"/>
  <c r="P63" i="164"/>
  <c r="P62" i="164"/>
  <c r="P61" i="164"/>
  <c r="P60" i="164"/>
  <c r="P59" i="164"/>
  <c r="P58" i="164"/>
  <c r="P57" i="164"/>
  <c r="P56" i="164"/>
  <c r="P55" i="164"/>
  <c r="P54" i="164"/>
  <c r="P53" i="164"/>
  <c r="P52" i="164"/>
  <c r="P51" i="164"/>
  <c r="P50" i="164"/>
  <c r="P49" i="164"/>
  <c r="P48" i="164"/>
  <c r="Z48" i="164"/>
  <c r="W70" i="128" s="1"/>
  <c r="W48" i="164"/>
  <c r="W44" i="128" s="1"/>
  <c r="P47" i="164"/>
  <c r="Z47" i="164"/>
  <c r="W69" i="128" s="1"/>
  <c r="W47" i="164"/>
  <c r="W43" i="128" s="1"/>
  <c r="P46" i="164"/>
  <c r="Z46" i="164"/>
  <c r="W68" i="128" s="1"/>
  <c r="W46" i="164"/>
  <c r="W42" i="128" s="1"/>
  <c r="P45" i="164"/>
  <c r="Z45" i="164"/>
  <c r="W67" i="128" s="1"/>
  <c r="W45" i="164"/>
  <c r="W41" i="128" s="1"/>
  <c r="P44" i="164"/>
  <c r="Z44" i="164"/>
  <c r="W66" i="128" s="1"/>
  <c r="W44" i="164"/>
  <c r="W40" i="128" s="1"/>
  <c r="P43" i="164"/>
  <c r="Z43" i="164"/>
  <c r="W65" i="128" s="1"/>
  <c r="W43" i="164"/>
  <c r="W39" i="128" s="1"/>
  <c r="P42" i="164"/>
  <c r="Z42" i="164"/>
  <c r="W64" i="128" s="1"/>
  <c r="W42" i="164"/>
  <c r="W38" i="128" s="1"/>
  <c r="P41" i="164"/>
  <c r="Z41" i="164"/>
  <c r="W63" i="128" s="1"/>
  <c r="W41" i="164"/>
  <c r="W37" i="128" s="1"/>
  <c r="P40" i="164"/>
  <c r="Z40" i="164"/>
  <c r="W62" i="128" s="1"/>
  <c r="W40" i="164"/>
  <c r="W36" i="128" s="1"/>
  <c r="P39" i="164"/>
  <c r="Z39" i="164"/>
  <c r="W61" i="128" s="1"/>
  <c r="W39" i="164"/>
  <c r="W35" i="128" s="1"/>
  <c r="P38" i="164"/>
  <c r="Z38" i="164"/>
  <c r="W38" i="164"/>
  <c r="P37" i="164"/>
  <c r="P36" i="164"/>
  <c r="P35" i="164"/>
  <c r="Z36" i="164"/>
  <c r="W56" i="128" s="1"/>
  <c r="W36" i="164"/>
  <c r="W30" i="128" s="1"/>
  <c r="P34" i="164"/>
  <c r="Z35" i="164"/>
  <c r="W55" i="128" s="1"/>
  <c r="W35" i="164"/>
  <c r="W29" i="128" s="1"/>
  <c r="P33" i="164"/>
  <c r="Z34" i="164"/>
  <c r="W54" i="128" s="1"/>
  <c r="W34" i="164"/>
  <c r="W28" i="128" s="1"/>
  <c r="P32" i="164"/>
  <c r="Z33" i="164"/>
  <c r="W53" i="128" s="1"/>
  <c r="W33" i="164"/>
  <c r="W27" i="128" s="1"/>
  <c r="P31" i="164"/>
  <c r="Z32" i="164"/>
  <c r="W52" i="128" s="1"/>
  <c r="W32" i="164"/>
  <c r="W26" i="128" s="1"/>
  <c r="P30" i="164"/>
  <c r="Z31" i="164"/>
  <c r="W51" i="128" s="1"/>
  <c r="W31" i="164"/>
  <c r="W25" i="128" s="1"/>
  <c r="P29" i="164"/>
  <c r="Z30" i="164"/>
  <c r="W50" i="128" s="1"/>
  <c r="W30" i="164"/>
  <c r="W24" i="128" s="1"/>
  <c r="P28" i="164"/>
  <c r="Z29" i="164"/>
  <c r="W49" i="128" s="1"/>
  <c r="W29" i="164"/>
  <c r="W23" i="128" s="1"/>
  <c r="P27" i="164"/>
  <c r="Z28" i="164"/>
  <c r="W48" i="128" s="1"/>
  <c r="W28" i="164"/>
  <c r="W22" i="128" s="1"/>
  <c r="P26" i="164"/>
  <c r="Z27" i="164"/>
  <c r="W47" i="128" s="1"/>
  <c r="W27" i="164"/>
  <c r="W21" i="128" s="1"/>
  <c r="P25" i="164"/>
  <c r="Z26" i="164"/>
  <c r="W26" i="164"/>
  <c r="P24" i="164"/>
  <c r="P23" i="164"/>
  <c r="P22" i="164"/>
  <c r="P21" i="164"/>
  <c r="P20" i="164"/>
  <c r="W15" i="128"/>
  <c r="P19" i="164"/>
  <c r="P18" i="164"/>
  <c r="P17" i="164"/>
  <c r="W18" i="164"/>
  <c r="W12" i="128" s="1"/>
  <c r="P16" i="164"/>
  <c r="W17" i="164"/>
  <c r="W11" i="128" s="1"/>
  <c r="P15" i="164"/>
  <c r="W16" i="164"/>
  <c r="P14" i="164"/>
  <c r="W7" i="128"/>
  <c r="P13" i="164"/>
  <c r="W6" i="128"/>
  <c r="P12" i="164"/>
  <c r="W5" i="128"/>
  <c r="P11" i="164"/>
  <c r="P10" i="164"/>
  <c r="P9" i="164"/>
  <c r="P367" i="163"/>
  <c r="P366" i="163"/>
  <c r="P365" i="163"/>
  <c r="P364" i="163"/>
  <c r="P363" i="163"/>
  <c r="P362" i="163"/>
  <c r="P361" i="163"/>
  <c r="P360" i="163"/>
  <c r="P359" i="163"/>
  <c r="P358" i="163"/>
  <c r="P357" i="163"/>
  <c r="P356" i="163"/>
  <c r="P355" i="163"/>
  <c r="P354" i="163"/>
  <c r="P353" i="163"/>
  <c r="P352" i="163"/>
  <c r="P351" i="163"/>
  <c r="P350" i="163"/>
  <c r="P349" i="163"/>
  <c r="P348" i="163"/>
  <c r="P347" i="163"/>
  <c r="P346" i="163"/>
  <c r="P345" i="163"/>
  <c r="P344" i="163"/>
  <c r="P343" i="163"/>
  <c r="P342" i="163"/>
  <c r="P341" i="163"/>
  <c r="P340" i="163"/>
  <c r="P339" i="163"/>
  <c r="P338" i="163"/>
  <c r="P337" i="163"/>
  <c r="P336" i="163"/>
  <c r="P335" i="163"/>
  <c r="P334" i="163"/>
  <c r="P333" i="163"/>
  <c r="P332" i="163"/>
  <c r="P331" i="163"/>
  <c r="P330" i="163"/>
  <c r="P329" i="163"/>
  <c r="P328" i="163"/>
  <c r="P327" i="163"/>
  <c r="P326" i="163"/>
  <c r="P325" i="163"/>
  <c r="P324" i="163"/>
  <c r="P323" i="163"/>
  <c r="P322" i="163"/>
  <c r="P321" i="163"/>
  <c r="P320" i="163"/>
  <c r="P319" i="163"/>
  <c r="P318" i="163"/>
  <c r="D313" i="163"/>
  <c r="P310" i="163"/>
  <c r="P309" i="163"/>
  <c r="P308" i="163"/>
  <c r="P307" i="163"/>
  <c r="P306" i="163"/>
  <c r="P305" i="163"/>
  <c r="P304" i="163"/>
  <c r="P303" i="163"/>
  <c r="P302" i="163"/>
  <c r="P301" i="163"/>
  <c r="P300" i="163"/>
  <c r="P299" i="163"/>
  <c r="P298" i="163"/>
  <c r="P297" i="163"/>
  <c r="P296" i="163"/>
  <c r="P295" i="163"/>
  <c r="P294" i="163"/>
  <c r="P293" i="163"/>
  <c r="P292" i="163"/>
  <c r="P291" i="163"/>
  <c r="P290" i="163"/>
  <c r="P289" i="163"/>
  <c r="P288" i="163"/>
  <c r="P287" i="163"/>
  <c r="P286" i="163"/>
  <c r="P285" i="163"/>
  <c r="P284" i="163"/>
  <c r="P283" i="163"/>
  <c r="P282" i="163"/>
  <c r="P281" i="163"/>
  <c r="P280" i="163"/>
  <c r="P279" i="163"/>
  <c r="P278" i="163"/>
  <c r="P277" i="163"/>
  <c r="P276" i="163"/>
  <c r="P275" i="163"/>
  <c r="P274" i="163"/>
  <c r="P273" i="163"/>
  <c r="P272" i="163"/>
  <c r="P271" i="163"/>
  <c r="P270" i="163"/>
  <c r="P269" i="163"/>
  <c r="P268" i="163"/>
  <c r="P267" i="163"/>
  <c r="P266" i="163"/>
  <c r="P265" i="163"/>
  <c r="P264" i="163"/>
  <c r="P263" i="163"/>
  <c r="P262" i="163"/>
  <c r="P261" i="163"/>
  <c r="P260" i="163"/>
  <c r="P259" i="163"/>
  <c r="P258" i="163"/>
  <c r="P257" i="163"/>
  <c r="P256" i="163"/>
  <c r="P255" i="163"/>
  <c r="P254" i="163"/>
  <c r="P253" i="163"/>
  <c r="P252" i="163"/>
  <c r="P251" i="163"/>
  <c r="P250" i="163"/>
  <c r="P249" i="163"/>
  <c r="P248" i="163"/>
  <c r="P247" i="163"/>
  <c r="P246" i="163"/>
  <c r="P245" i="163"/>
  <c r="P244" i="163"/>
  <c r="P243" i="163"/>
  <c r="P242" i="163"/>
  <c r="P241" i="163"/>
  <c r="P240" i="163"/>
  <c r="P239" i="163"/>
  <c r="P238" i="163"/>
  <c r="P237" i="163"/>
  <c r="P236" i="163"/>
  <c r="P235" i="163"/>
  <c r="P234" i="163"/>
  <c r="P233" i="163"/>
  <c r="P232" i="163"/>
  <c r="P231" i="163"/>
  <c r="P230" i="163"/>
  <c r="P229" i="163"/>
  <c r="P228" i="163"/>
  <c r="P227" i="163"/>
  <c r="P226" i="163"/>
  <c r="P225" i="163"/>
  <c r="P224" i="163"/>
  <c r="P223" i="163"/>
  <c r="P222" i="163"/>
  <c r="P221" i="163"/>
  <c r="P220" i="163"/>
  <c r="P219" i="163"/>
  <c r="P218" i="163"/>
  <c r="P217" i="163"/>
  <c r="P216" i="163"/>
  <c r="P215" i="163"/>
  <c r="P214" i="163"/>
  <c r="P213" i="163"/>
  <c r="P212" i="163"/>
  <c r="P211" i="163"/>
  <c r="P210" i="163"/>
  <c r="P209" i="163"/>
  <c r="P208" i="163"/>
  <c r="P207" i="163"/>
  <c r="P206" i="163"/>
  <c r="P205" i="163"/>
  <c r="P204" i="163"/>
  <c r="P203" i="163"/>
  <c r="P202" i="163"/>
  <c r="P201" i="163"/>
  <c r="P200" i="163"/>
  <c r="P199" i="163"/>
  <c r="P198" i="163"/>
  <c r="P197" i="163"/>
  <c r="P196" i="163"/>
  <c r="P195" i="163"/>
  <c r="P194" i="163"/>
  <c r="P193" i="163"/>
  <c r="P192" i="163"/>
  <c r="P191" i="163"/>
  <c r="P190" i="163"/>
  <c r="P189" i="163"/>
  <c r="P188" i="163"/>
  <c r="P187" i="163"/>
  <c r="P186" i="163"/>
  <c r="P185" i="163"/>
  <c r="P184" i="163"/>
  <c r="P183" i="163"/>
  <c r="P182" i="163"/>
  <c r="P181" i="163"/>
  <c r="P180" i="163"/>
  <c r="P179" i="163"/>
  <c r="P178" i="163"/>
  <c r="P177" i="163"/>
  <c r="P176" i="163"/>
  <c r="P175" i="163"/>
  <c r="P174" i="163"/>
  <c r="P173" i="163"/>
  <c r="P172" i="163"/>
  <c r="P171" i="163"/>
  <c r="P170" i="163"/>
  <c r="P169" i="163"/>
  <c r="P168" i="163"/>
  <c r="P167" i="163"/>
  <c r="P166" i="163"/>
  <c r="P165" i="163"/>
  <c r="P164" i="163"/>
  <c r="P163" i="163"/>
  <c r="P162" i="163"/>
  <c r="P161" i="163"/>
  <c r="P158" i="163"/>
  <c r="P157" i="163"/>
  <c r="P156" i="163"/>
  <c r="P155" i="163"/>
  <c r="P154" i="163"/>
  <c r="P153" i="163"/>
  <c r="P152" i="163"/>
  <c r="P151" i="163"/>
  <c r="P150" i="163"/>
  <c r="P149" i="163"/>
  <c r="P148" i="163"/>
  <c r="P147" i="163"/>
  <c r="P146" i="163"/>
  <c r="P145" i="163"/>
  <c r="P144" i="163"/>
  <c r="P143" i="163"/>
  <c r="P142" i="163"/>
  <c r="P141" i="163"/>
  <c r="P140" i="163"/>
  <c r="P139" i="163"/>
  <c r="P138" i="163"/>
  <c r="P137" i="163"/>
  <c r="P136" i="163"/>
  <c r="P135" i="163"/>
  <c r="P134" i="163"/>
  <c r="P133" i="163"/>
  <c r="P132" i="163"/>
  <c r="P131" i="163"/>
  <c r="P130" i="163"/>
  <c r="P129" i="163"/>
  <c r="P128" i="163"/>
  <c r="P127" i="163"/>
  <c r="P126" i="163"/>
  <c r="P125" i="163"/>
  <c r="P124" i="163"/>
  <c r="P123" i="163"/>
  <c r="P122" i="163"/>
  <c r="P121" i="163"/>
  <c r="P120" i="163"/>
  <c r="P119" i="163"/>
  <c r="P118" i="163"/>
  <c r="P117" i="163"/>
  <c r="P116" i="163"/>
  <c r="P115" i="163"/>
  <c r="P114" i="163"/>
  <c r="P113" i="163"/>
  <c r="P112" i="163"/>
  <c r="P111" i="163"/>
  <c r="P110" i="163"/>
  <c r="P109" i="163"/>
  <c r="P108" i="163"/>
  <c r="P107" i="163"/>
  <c r="P106" i="163"/>
  <c r="P105" i="163"/>
  <c r="P104" i="163"/>
  <c r="P103" i="163"/>
  <c r="P102" i="163"/>
  <c r="P101" i="163"/>
  <c r="P100" i="163"/>
  <c r="P99" i="163"/>
  <c r="P98" i="163"/>
  <c r="P97" i="163"/>
  <c r="P96" i="163"/>
  <c r="P95" i="163"/>
  <c r="P94" i="163"/>
  <c r="P93" i="163"/>
  <c r="P92" i="163"/>
  <c r="P91" i="163"/>
  <c r="P90" i="163"/>
  <c r="P89" i="163"/>
  <c r="P88" i="163"/>
  <c r="P87" i="163"/>
  <c r="P86" i="163"/>
  <c r="P85" i="163"/>
  <c r="P84" i="163"/>
  <c r="P83" i="163"/>
  <c r="P82" i="163"/>
  <c r="P81" i="163"/>
  <c r="P80" i="163"/>
  <c r="P79" i="163"/>
  <c r="P78" i="163"/>
  <c r="P77" i="163"/>
  <c r="P76" i="163"/>
  <c r="P75" i="163"/>
  <c r="P74" i="163"/>
  <c r="P73" i="163"/>
  <c r="P72" i="163"/>
  <c r="P71" i="163"/>
  <c r="P70" i="163"/>
  <c r="P69" i="163"/>
  <c r="P68" i="163"/>
  <c r="P67" i="163"/>
  <c r="P66" i="163"/>
  <c r="P65" i="163"/>
  <c r="P64" i="163"/>
  <c r="P63" i="163"/>
  <c r="P62" i="163"/>
  <c r="P61" i="163"/>
  <c r="P60" i="163"/>
  <c r="P59" i="163"/>
  <c r="P58" i="163"/>
  <c r="P57" i="163"/>
  <c r="P56" i="163"/>
  <c r="P55" i="163"/>
  <c r="P54" i="163"/>
  <c r="P53" i="163"/>
  <c r="P52" i="163"/>
  <c r="P51" i="163"/>
  <c r="P50" i="163"/>
  <c r="P49" i="163"/>
  <c r="P48" i="163"/>
  <c r="Z48" i="163"/>
  <c r="V70" i="128" s="1"/>
  <c r="W48" i="163"/>
  <c r="V44" i="128" s="1"/>
  <c r="P47" i="163"/>
  <c r="Z47" i="163"/>
  <c r="V69" i="128" s="1"/>
  <c r="W47" i="163"/>
  <c r="V43" i="128" s="1"/>
  <c r="P46" i="163"/>
  <c r="Z46" i="163"/>
  <c r="V68" i="128" s="1"/>
  <c r="W46" i="163"/>
  <c r="V42" i="128" s="1"/>
  <c r="P45" i="163"/>
  <c r="Z45" i="163"/>
  <c r="V67" i="128" s="1"/>
  <c r="W45" i="163"/>
  <c r="V41" i="128" s="1"/>
  <c r="P44" i="163"/>
  <c r="Z44" i="163"/>
  <c r="V66" i="128" s="1"/>
  <c r="W44" i="163"/>
  <c r="V40" i="128" s="1"/>
  <c r="P43" i="163"/>
  <c r="Z43" i="163"/>
  <c r="V65" i="128" s="1"/>
  <c r="W43" i="163"/>
  <c r="V39" i="128" s="1"/>
  <c r="P42" i="163"/>
  <c r="Z42" i="163"/>
  <c r="V64" i="128" s="1"/>
  <c r="W42" i="163"/>
  <c r="V38" i="128" s="1"/>
  <c r="P41" i="163"/>
  <c r="Z41" i="163"/>
  <c r="V63" i="128" s="1"/>
  <c r="W41" i="163"/>
  <c r="V37" i="128" s="1"/>
  <c r="P40" i="163"/>
  <c r="Z40" i="163"/>
  <c r="V62" i="128" s="1"/>
  <c r="W40" i="163"/>
  <c r="V36" i="128" s="1"/>
  <c r="P39" i="163"/>
  <c r="Z39" i="163"/>
  <c r="V61" i="128" s="1"/>
  <c r="W39" i="163"/>
  <c r="V35" i="128" s="1"/>
  <c r="P38" i="163"/>
  <c r="Z38" i="163"/>
  <c r="W38" i="163"/>
  <c r="P37" i="163"/>
  <c r="P36" i="163"/>
  <c r="P35" i="163"/>
  <c r="Z36" i="163"/>
  <c r="V56" i="128" s="1"/>
  <c r="W36" i="163"/>
  <c r="V30" i="128" s="1"/>
  <c r="P34" i="163"/>
  <c r="Z35" i="163"/>
  <c r="V55" i="128" s="1"/>
  <c r="W35" i="163"/>
  <c r="V29" i="128" s="1"/>
  <c r="P33" i="163"/>
  <c r="Z34" i="163"/>
  <c r="V54" i="128" s="1"/>
  <c r="W34" i="163"/>
  <c r="V28" i="128" s="1"/>
  <c r="P32" i="163"/>
  <c r="Z33" i="163"/>
  <c r="V53" i="128" s="1"/>
  <c r="W33" i="163"/>
  <c r="V27" i="128" s="1"/>
  <c r="P31" i="163"/>
  <c r="Z32" i="163"/>
  <c r="V52" i="128" s="1"/>
  <c r="W32" i="163"/>
  <c r="V26" i="128" s="1"/>
  <c r="P30" i="163"/>
  <c r="Z31" i="163"/>
  <c r="V51" i="128" s="1"/>
  <c r="W31" i="163"/>
  <c r="V25" i="128" s="1"/>
  <c r="P29" i="163"/>
  <c r="Z30" i="163"/>
  <c r="V50" i="128" s="1"/>
  <c r="W30" i="163"/>
  <c r="V24" i="128" s="1"/>
  <c r="P28" i="163"/>
  <c r="Z29" i="163"/>
  <c r="V49" i="128" s="1"/>
  <c r="W29" i="163"/>
  <c r="V23" i="128" s="1"/>
  <c r="P27" i="163"/>
  <c r="Z28" i="163"/>
  <c r="V48" i="128" s="1"/>
  <c r="W28" i="163"/>
  <c r="V22" i="128" s="1"/>
  <c r="P26" i="163"/>
  <c r="Z27" i="163"/>
  <c r="V47" i="128" s="1"/>
  <c r="W27" i="163"/>
  <c r="V21" i="128" s="1"/>
  <c r="P25" i="163"/>
  <c r="Z26" i="163"/>
  <c r="W26" i="163"/>
  <c r="P24" i="163"/>
  <c r="P23" i="163"/>
  <c r="P22" i="163"/>
  <c r="P21" i="163"/>
  <c r="P20" i="163"/>
  <c r="V15" i="128"/>
  <c r="P19" i="163"/>
  <c r="P18" i="163"/>
  <c r="P17" i="163"/>
  <c r="W18" i="163"/>
  <c r="V12" i="128" s="1"/>
  <c r="P16" i="163"/>
  <c r="W17" i="163"/>
  <c r="V11" i="128" s="1"/>
  <c r="P15" i="163"/>
  <c r="W16" i="163"/>
  <c r="P14" i="163"/>
  <c r="V7" i="128"/>
  <c r="P13" i="163"/>
  <c r="V6" i="128"/>
  <c r="P12" i="163"/>
  <c r="V5" i="128"/>
  <c r="P11" i="163"/>
  <c r="P10" i="163"/>
  <c r="P9" i="163"/>
  <c r="P367" i="162"/>
  <c r="P366" i="162"/>
  <c r="P365" i="162"/>
  <c r="P364" i="162"/>
  <c r="P363" i="162"/>
  <c r="P362" i="162"/>
  <c r="P361" i="162"/>
  <c r="P360" i="162"/>
  <c r="P359" i="162"/>
  <c r="P358" i="162"/>
  <c r="P357" i="162"/>
  <c r="P356" i="162"/>
  <c r="P355" i="162"/>
  <c r="P354" i="162"/>
  <c r="P353" i="162"/>
  <c r="P352" i="162"/>
  <c r="P351" i="162"/>
  <c r="P350" i="162"/>
  <c r="P349" i="162"/>
  <c r="P348" i="162"/>
  <c r="P347" i="162"/>
  <c r="P346" i="162"/>
  <c r="P345" i="162"/>
  <c r="P344" i="162"/>
  <c r="P343" i="162"/>
  <c r="P342" i="162"/>
  <c r="P341" i="162"/>
  <c r="P340" i="162"/>
  <c r="P339" i="162"/>
  <c r="P338" i="162"/>
  <c r="P337" i="162"/>
  <c r="P336" i="162"/>
  <c r="P335" i="162"/>
  <c r="P334" i="162"/>
  <c r="P333" i="162"/>
  <c r="P332" i="162"/>
  <c r="P331" i="162"/>
  <c r="P330" i="162"/>
  <c r="P329" i="162"/>
  <c r="P328" i="162"/>
  <c r="P327" i="162"/>
  <c r="P326" i="162"/>
  <c r="P325" i="162"/>
  <c r="P324" i="162"/>
  <c r="P323" i="162"/>
  <c r="P322" i="162"/>
  <c r="P321" i="162"/>
  <c r="P320" i="162"/>
  <c r="P319" i="162"/>
  <c r="P318" i="162"/>
  <c r="D313" i="162"/>
  <c r="P310" i="162"/>
  <c r="P309" i="162"/>
  <c r="P308" i="162"/>
  <c r="P307" i="162"/>
  <c r="P306" i="162"/>
  <c r="P305" i="162"/>
  <c r="P304" i="162"/>
  <c r="P303" i="162"/>
  <c r="P302" i="162"/>
  <c r="P301" i="162"/>
  <c r="P300" i="162"/>
  <c r="P299" i="162"/>
  <c r="P298" i="162"/>
  <c r="P297" i="162"/>
  <c r="P296" i="162"/>
  <c r="P295" i="162"/>
  <c r="P294" i="162"/>
  <c r="P293" i="162"/>
  <c r="P292" i="162"/>
  <c r="P291" i="162"/>
  <c r="P290" i="162"/>
  <c r="P289" i="162"/>
  <c r="P288" i="162"/>
  <c r="P287" i="162"/>
  <c r="P286" i="162"/>
  <c r="P285" i="162"/>
  <c r="P284" i="162"/>
  <c r="P283" i="162"/>
  <c r="P282" i="162"/>
  <c r="P281" i="162"/>
  <c r="P280" i="162"/>
  <c r="P279" i="162"/>
  <c r="P278" i="162"/>
  <c r="P277" i="162"/>
  <c r="P276" i="162"/>
  <c r="P275" i="162"/>
  <c r="P274" i="162"/>
  <c r="P273" i="162"/>
  <c r="P272" i="162"/>
  <c r="P271" i="162"/>
  <c r="P270" i="162"/>
  <c r="P269" i="162"/>
  <c r="P268" i="162"/>
  <c r="P267" i="162"/>
  <c r="P266" i="162"/>
  <c r="P265" i="162"/>
  <c r="P264" i="162"/>
  <c r="P263" i="162"/>
  <c r="P262" i="162"/>
  <c r="P261" i="162"/>
  <c r="P260" i="162"/>
  <c r="P259" i="162"/>
  <c r="P258" i="162"/>
  <c r="P257" i="162"/>
  <c r="P256" i="162"/>
  <c r="P255" i="162"/>
  <c r="P254" i="162"/>
  <c r="P253" i="162"/>
  <c r="P252" i="162"/>
  <c r="P251" i="162"/>
  <c r="P250" i="162"/>
  <c r="P249" i="162"/>
  <c r="P248" i="162"/>
  <c r="P247" i="162"/>
  <c r="P246" i="162"/>
  <c r="P245" i="162"/>
  <c r="P244" i="162"/>
  <c r="P243" i="162"/>
  <c r="P242" i="162"/>
  <c r="P241" i="162"/>
  <c r="P240" i="162"/>
  <c r="P239" i="162"/>
  <c r="P238" i="162"/>
  <c r="P237" i="162"/>
  <c r="P236" i="162"/>
  <c r="P235" i="162"/>
  <c r="P234" i="162"/>
  <c r="P233" i="162"/>
  <c r="P232" i="162"/>
  <c r="P231" i="162"/>
  <c r="P230" i="162"/>
  <c r="P229" i="162"/>
  <c r="P228" i="162"/>
  <c r="P227" i="162"/>
  <c r="P226" i="162"/>
  <c r="P225" i="162"/>
  <c r="P224" i="162"/>
  <c r="P223" i="162"/>
  <c r="P222" i="162"/>
  <c r="P221" i="162"/>
  <c r="P220" i="162"/>
  <c r="P219" i="162"/>
  <c r="P218" i="162"/>
  <c r="P217" i="162"/>
  <c r="P216" i="162"/>
  <c r="P215" i="162"/>
  <c r="P214" i="162"/>
  <c r="P213" i="162"/>
  <c r="P212" i="162"/>
  <c r="P211" i="162"/>
  <c r="P210" i="162"/>
  <c r="P209" i="162"/>
  <c r="P208" i="162"/>
  <c r="P207" i="162"/>
  <c r="P206" i="162"/>
  <c r="P205" i="162"/>
  <c r="P204" i="162"/>
  <c r="P203" i="162"/>
  <c r="P202" i="162"/>
  <c r="P201" i="162"/>
  <c r="P200" i="162"/>
  <c r="P199" i="162"/>
  <c r="P198" i="162"/>
  <c r="P197" i="162"/>
  <c r="P196" i="162"/>
  <c r="P195" i="162"/>
  <c r="P194" i="162"/>
  <c r="P193" i="162"/>
  <c r="P192" i="162"/>
  <c r="P191" i="162"/>
  <c r="P190" i="162"/>
  <c r="P189" i="162"/>
  <c r="P188" i="162"/>
  <c r="P187" i="162"/>
  <c r="P186" i="162"/>
  <c r="P185" i="162"/>
  <c r="P184" i="162"/>
  <c r="P183" i="162"/>
  <c r="P182" i="162"/>
  <c r="P181" i="162"/>
  <c r="P180" i="162"/>
  <c r="P179" i="162"/>
  <c r="P178" i="162"/>
  <c r="P177" i="162"/>
  <c r="P176" i="162"/>
  <c r="P175" i="162"/>
  <c r="P174" i="162"/>
  <c r="P173" i="162"/>
  <c r="P172" i="162"/>
  <c r="P171" i="162"/>
  <c r="P170" i="162"/>
  <c r="P169" i="162"/>
  <c r="P168" i="162"/>
  <c r="P167" i="162"/>
  <c r="P166" i="162"/>
  <c r="P165" i="162"/>
  <c r="P164" i="162"/>
  <c r="P163" i="162"/>
  <c r="P162" i="162"/>
  <c r="P161" i="162"/>
  <c r="P158" i="162"/>
  <c r="P157" i="162"/>
  <c r="P156" i="162"/>
  <c r="P155" i="162"/>
  <c r="P154" i="162"/>
  <c r="P153" i="162"/>
  <c r="P152" i="162"/>
  <c r="P151" i="162"/>
  <c r="P150" i="162"/>
  <c r="P149" i="162"/>
  <c r="P148" i="162"/>
  <c r="P147" i="162"/>
  <c r="P146" i="162"/>
  <c r="P145" i="162"/>
  <c r="P144" i="162"/>
  <c r="P143" i="162"/>
  <c r="P142" i="162"/>
  <c r="P141" i="162"/>
  <c r="P140" i="162"/>
  <c r="P139" i="162"/>
  <c r="P138" i="162"/>
  <c r="P137" i="162"/>
  <c r="P136" i="162"/>
  <c r="P135" i="162"/>
  <c r="P134" i="162"/>
  <c r="P133" i="162"/>
  <c r="P132" i="162"/>
  <c r="P131" i="162"/>
  <c r="P130" i="162"/>
  <c r="P129" i="162"/>
  <c r="P128" i="162"/>
  <c r="P127" i="162"/>
  <c r="P126" i="162"/>
  <c r="P125" i="162"/>
  <c r="P124" i="162"/>
  <c r="P123" i="162"/>
  <c r="P122" i="162"/>
  <c r="P121" i="162"/>
  <c r="P120" i="162"/>
  <c r="P119" i="162"/>
  <c r="P118" i="162"/>
  <c r="P117" i="162"/>
  <c r="P116" i="162"/>
  <c r="P115" i="162"/>
  <c r="P114" i="162"/>
  <c r="P113" i="162"/>
  <c r="P112" i="162"/>
  <c r="P111" i="162"/>
  <c r="P110" i="162"/>
  <c r="P109" i="162"/>
  <c r="P108" i="162"/>
  <c r="P107" i="162"/>
  <c r="P106" i="162"/>
  <c r="P105" i="162"/>
  <c r="P104" i="162"/>
  <c r="P103" i="162"/>
  <c r="P102" i="162"/>
  <c r="P101" i="162"/>
  <c r="P100" i="162"/>
  <c r="P99" i="162"/>
  <c r="P98" i="162"/>
  <c r="P97" i="162"/>
  <c r="P96" i="162"/>
  <c r="P95" i="162"/>
  <c r="P94" i="162"/>
  <c r="P93" i="162"/>
  <c r="P92" i="162"/>
  <c r="P91" i="162"/>
  <c r="P90" i="162"/>
  <c r="P89" i="162"/>
  <c r="P88" i="162"/>
  <c r="P87" i="162"/>
  <c r="P86" i="162"/>
  <c r="P85" i="162"/>
  <c r="P84" i="162"/>
  <c r="P83" i="162"/>
  <c r="P82" i="162"/>
  <c r="P81" i="162"/>
  <c r="P80" i="162"/>
  <c r="P79" i="162"/>
  <c r="P78" i="162"/>
  <c r="P77" i="162"/>
  <c r="P76" i="162"/>
  <c r="P75" i="162"/>
  <c r="P74" i="162"/>
  <c r="P73" i="162"/>
  <c r="P72" i="162"/>
  <c r="P71" i="162"/>
  <c r="P70" i="162"/>
  <c r="P69" i="162"/>
  <c r="P68" i="162"/>
  <c r="P67" i="162"/>
  <c r="P66" i="162"/>
  <c r="P65" i="162"/>
  <c r="P64" i="162"/>
  <c r="P63" i="162"/>
  <c r="P62" i="162"/>
  <c r="P61" i="162"/>
  <c r="P60" i="162"/>
  <c r="P59" i="162"/>
  <c r="P58" i="162"/>
  <c r="P57" i="162"/>
  <c r="P56" i="162"/>
  <c r="P55" i="162"/>
  <c r="P54" i="162"/>
  <c r="P53" i="162"/>
  <c r="P52" i="162"/>
  <c r="P51" i="162"/>
  <c r="P50" i="162"/>
  <c r="P49" i="162"/>
  <c r="P48" i="162"/>
  <c r="Z48" i="162"/>
  <c r="U70" i="128" s="1"/>
  <c r="W48" i="162"/>
  <c r="U44" i="128" s="1"/>
  <c r="P47" i="162"/>
  <c r="Z47" i="162"/>
  <c r="U69" i="128" s="1"/>
  <c r="W47" i="162"/>
  <c r="U43" i="128" s="1"/>
  <c r="P46" i="162"/>
  <c r="Z46" i="162"/>
  <c r="U68" i="128" s="1"/>
  <c r="W46" i="162"/>
  <c r="U42" i="128" s="1"/>
  <c r="P45" i="162"/>
  <c r="Z45" i="162"/>
  <c r="U67" i="128" s="1"/>
  <c r="W45" i="162"/>
  <c r="U41" i="128" s="1"/>
  <c r="P44" i="162"/>
  <c r="Z44" i="162"/>
  <c r="U66" i="128" s="1"/>
  <c r="W44" i="162"/>
  <c r="U40" i="128" s="1"/>
  <c r="P43" i="162"/>
  <c r="Z43" i="162"/>
  <c r="U65" i="128" s="1"/>
  <c r="W43" i="162"/>
  <c r="U39" i="128" s="1"/>
  <c r="P42" i="162"/>
  <c r="Z42" i="162"/>
  <c r="U64" i="128" s="1"/>
  <c r="W42" i="162"/>
  <c r="U38" i="128" s="1"/>
  <c r="P41" i="162"/>
  <c r="Z41" i="162"/>
  <c r="U63" i="128" s="1"/>
  <c r="W41" i="162"/>
  <c r="U37" i="128" s="1"/>
  <c r="P40" i="162"/>
  <c r="Z40" i="162"/>
  <c r="U62" i="128" s="1"/>
  <c r="W40" i="162"/>
  <c r="U36" i="128" s="1"/>
  <c r="P39" i="162"/>
  <c r="Z39" i="162"/>
  <c r="U61" i="128" s="1"/>
  <c r="W39" i="162"/>
  <c r="U35" i="128" s="1"/>
  <c r="P38" i="162"/>
  <c r="Z38" i="162"/>
  <c r="W38" i="162"/>
  <c r="P37" i="162"/>
  <c r="P36" i="162"/>
  <c r="P35" i="162"/>
  <c r="Z36" i="162"/>
  <c r="U56" i="128" s="1"/>
  <c r="W36" i="162"/>
  <c r="U30" i="128" s="1"/>
  <c r="P34" i="162"/>
  <c r="Z35" i="162"/>
  <c r="U55" i="128" s="1"/>
  <c r="W35" i="162"/>
  <c r="U29" i="128" s="1"/>
  <c r="P33" i="162"/>
  <c r="Z34" i="162"/>
  <c r="U54" i="128" s="1"/>
  <c r="W34" i="162"/>
  <c r="U28" i="128" s="1"/>
  <c r="P32" i="162"/>
  <c r="Z33" i="162"/>
  <c r="U53" i="128" s="1"/>
  <c r="W33" i="162"/>
  <c r="U27" i="128" s="1"/>
  <c r="P31" i="162"/>
  <c r="Z32" i="162"/>
  <c r="U52" i="128" s="1"/>
  <c r="W32" i="162"/>
  <c r="U26" i="128" s="1"/>
  <c r="P30" i="162"/>
  <c r="Z31" i="162"/>
  <c r="U51" i="128" s="1"/>
  <c r="W31" i="162"/>
  <c r="U25" i="128" s="1"/>
  <c r="P29" i="162"/>
  <c r="Z30" i="162"/>
  <c r="U50" i="128" s="1"/>
  <c r="W30" i="162"/>
  <c r="U24" i="128" s="1"/>
  <c r="P28" i="162"/>
  <c r="Z29" i="162"/>
  <c r="U49" i="128" s="1"/>
  <c r="W29" i="162"/>
  <c r="U23" i="128" s="1"/>
  <c r="P27" i="162"/>
  <c r="Z28" i="162"/>
  <c r="U48" i="128" s="1"/>
  <c r="W28" i="162"/>
  <c r="U22" i="128" s="1"/>
  <c r="P26" i="162"/>
  <c r="Z27" i="162"/>
  <c r="U47" i="128" s="1"/>
  <c r="W27" i="162"/>
  <c r="U21" i="128" s="1"/>
  <c r="P25" i="162"/>
  <c r="Z26" i="162"/>
  <c r="W26" i="162"/>
  <c r="P24" i="162"/>
  <c r="P23" i="162"/>
  <c r="P22" i="162"/>
  <c r="P21" i="162"/>
  <c r="P20" i="162"/>
  <c r="U15" i="128"/>
  <c r="P19" i="162"/>
  <c r="P18" i="162"/>
  <c r="P17" i="162"/>
  <c r="W18" i="162"/>
  <c r="U12" i="128" s="1"/>
  <c r="P16" i="162"/>
  <c r="W17" i="162"/>
  <c r="U11" i="128" s="1"/>
  <c r="P15" i="162"/>
  <c r="W16" i="162"/>
  <c r="P14" i="162"/>
  <c r="U7" i="128"/>
  <c r="P13" i="162"/>
  <c r="U6" i="128"/>
  <c r="P12" i="162"/>
  <c r="U5" i="128"/>
  <c r="P11" i="162"/>
  <c r="P10" i="162"/>
  <c r="P9" i="162"/>
  <c r="P367" i="161"/>
  <c r="P366" i="161"/>
  <c r="P365" i="161"/>
  <c r="P364" i="161"/>
  <c r="P363" i="161"/>
  <c r="P362" i="161"/>
  <c r="P361" i="161"/>
  <c r="P360" i="161"/>
  <c r="P359" i="161"/>
  <c r="P358" i="161"/>
  <c r="P357" i="161"/>
  <c r="P356" i="161"/>
  <c r="P355" i="161"/>
  <c r="P354" i="161"/>
  <c r="P353" i="161"/>
  <c r="P352" i="161"/>
  <c r="P351" i="161"/>
  <c r="P350" i="161"/>
  <c r="P349" i="161"/>
  <c r="P348" i="161"/>
  <c r="P347" i="161"/>
  <c r="P346" i="161"/>
  <c r="P345" i="161"/>
  <c r="P344" i="161"/>
  <c r="P343" i="161"/>
  <c r="P342" i="161"/>
  <c r="P341" i="161"/>
  <c r="P340" i="161"/>
  <c r="P339" i="161"/>
  <c r="P338" i="161"/>
  <c r="P337" i="161"/>
  <c r="P336" i="161"/>
  <c r="P335" i="161"/>
  <c r="P334" i="161"/>
  <c r="P333" i="161"/>
  <c r="P332" i="161"/>
  <c r="P331" i="161"/>
  <c r="P330" i="161"/>
  <c r="P329" i="161"/>
  <c r="P328" i="161"/>
  <c r="P327" i="161"/>
  <c r="P326" i="161"/>
  <c r="P325" i="161"/>
  <c r="P324" i="161"/>
  <c r="P323" i="161"/>
  <c r="P322" i="161"/>
  <c r="P321" i="161"/>
  <c r="P320" i="161"/>
  <c r="P319" i="161"/>
  <c r="P318" i="161"/>
  <c r="D313" i="161"/>
  <c r="P310" i="161"/>
  <c r="P309" i="161"/>
  <c r="P308" i="161"/>
  <c r="P307" i="161"/>
  <c r="P306" i="161"/>
  <c r="P305" i="161"/>
  <c r="P304" i="161"/>
  <c r="P303" i="161"/>
  <c r="P302" i="161"/>
  <c r="P301" i="161"/>
  <c r="P300" i="161"/>
  <c r="P299" i="161"/>
  <c r="P298" i="161"/>
  <c r="P297" i="161"/>
  <c r="P296" i="161"/>
  <c r="P295" i="161"/>
  <c r="P294" i="161"/>
  <c r="P293" i="161"/>
  <c r="P292" i="161"/>
  <c r="P291" i="161"/>
  <c r="P290" i="161"/>
  <c r="P289" i="161"/>
  <c r="P288" i="161"/>
  <c r="P287" i="161"/>
  <c r="P286" i="161"/>
  <c r="P285" i="161"/>
  <c r="P284" i="161"/>
  <c r="P283" i="161"/>
  <c r="P282" i="161"/>
  <c r="P281" i="161"/>
  <c r="P280" i="161"/>
  <c r="P279" i="161"/>
  <c r="P278" i="161"/>
  <c r="P277" i="161"/>
  <c r="P276" i="161"/>
  <c r="P275" i="161"/>
  <c r="P274" i="161"/>
  <c r="P273" i="161"/>
  <c r="P272" i="161"/>
  <c r="P271" i="161"/>
  <c r="P270" i="161"/>
  <c r="P269" i="161"/>
  <c r="P268" i="161"/>
  <c r="P267" i="161"/>
  <c r="P266" i="161"/>
  <c r="P265" i="161"/>
  <c r="P264" i="161"/>
  <c r="P263" i="161"/>
  <c r="P262" i="161"/>
  <c r="P261" i="161"/>
  <c r="P260" i="161"/>
  <c r="P259" i="161"/>
  <c r="P258" i="161"/>
  <c r="P257" i="161"/>
  <c r="P256" i="161"/>
  <c r="P255" i="161"/>
  <c r="P254" i="161"/>
  <c r="P253" i="161"/>
  <c r="P252" i="161"/>
  <c r="P251" i="161"/>
  <c r="P250" i="161"/>
  <c r="P249" i="161"/>
  <c r="P248" i="161"/>
  <c r="P247" i="161"/>
  <c r="P246" i="161"/>
  <c r="P245" i="161"/>
  <c r="P244" i="161"/>
  <c r="P243" i="161"/>
  <c r="P242" i="161"/>
  <c r="P241" i="161"/>
  <c r="P240" i="161"/>
  <c r="P239" i="161"/>
  <c r="P238" i="161"/>
  <c r="P237" i="161"/>
  <c r="P236" i="161"/>
  <c r="P235" i="161"/>
  <c r="P234" i="161"/>
  <c r="P233" i="161"/>
  <c r="P232" i="161"/>
  <c r="P231" i="161"/>
  <c r="P230" i="161"/>
  <c r="P229" i="161"/>
  <c r="P228" i="161"/>
  <c r="P227" i="161"/>
  <c r="P226" i="161"/>
  <c r="P225" i="161"/>
  <c r="P224" i="161"/>
  <c r="P223" i="161"/>
  <c r="P222" i="161"/>
  <c r="P221" i="161"/>
  <c r="P220" i="161"/>
  <c r="P219" i="161"/>
  <c r="P218" i="161"/>
  <c r="P217" i="161"/>
  <c r="P216" i="161"/>
  <c r="P215" i="161"/>
  <c r="P214" i="161"/>
  <c r="P213" i="161"/>
  <c r="P212" i="161"/>
  <c r="P211" i="161"/>
  <c r="P210" i="161"/>
  <c r="P209" i="161"/>
  <c r="P208" i="161"/>
  <c r="P207" i="161"/>
  <c r="P206" i="161"/>
  <c r="P205" i="161"/>
  <c r="P204" i="161"/>
  <c r="P203" i="161"/>
  <c r="P202" i="161"/>
  <c r="P201" i="161"/>
  <c r="P200" i="161"/>
  <c r="P199" i="161"/>
  <c r="P198" i="161"/>
  <c r="P197" i="161"/>
  <c r="P196" i="161"/>
  <c r="P195" i="161"/>
  <c r="P194" i="161"/>
  <c r="P193" i="161"/>
  <c r="P192" i="161"/>
  <c r="P191" i="161"/>
  <c r="P190" i="161"/>
  <c r="P189" i="161"/>
  <c r="P188" i="161"/>
  <c r="P187" i="161"/>
  <c r="P186" i="161"/>
  <c r="P185" i="161"/>
  <c r="P184" i="161"/>
  <c r="P183" i="161"/>
  <c r="P182" i="161"/>
  <c r="P181" i="161"/>
  <c r="P180" i="161"/>
  <c r="P179" i="161"/>
  <c r="P178" i="161"/>
  <c r="P177" i="161"/>
  <c r="P176" i="161"/>
  <c r="P175" i="161"/>
  <c r="P174" i="161"/>
  <c r="P173" i="161"/>
  <c r="P172" i="161"/>
  <c r="P171" i="161"/>
  <c r="P170" i="161"/>
  <c r="P169" i="161"/>
  <c r="P168" i="161"/>
  <c r="P167" i="161"/>
  <c r="P166" i="161"/>
  <c r="P165" i="161"/>
  <c r="P164" i="161"/>
  <c r="P163" i="161"/>
  <c r="P162" i="161"/>
  <c r="P161" i="161"/>
  <c r="P158" i="161"/>
  <c r="P157" i="161"/>
  <c r="P156" i="161"/>
  <c r="P155" i="161"/>
  <c r="P154" i="161"/>
  <c r="P153" i="161"/>
  <c r="P152" i="161"/>
  <c r="P151" i="161"/>
  <c r="P150" i="161"/>
  <c r="P149" i="161"/>
  <c r="P148" i="161"/>
  <c r="P147" i="161"/>
  <c r="P146" i="161"/>
  <c r="P145" i="161"/>
  <c r="P144" i="161"/>
  <c r="P143" i="161"/>
  <c r="P142" i="161"/>
  <c r="P141" i="161"/>
  <c r="P140" i="161"/>
  <c r="P139" i="161"/>
  <c r="P138" i="161"/>
  <c r="P137" i="161"/>
  <c r="P136" i="161"/>
  <c r="P135" i="161"/>
  <c r="P134" i="161"/>
  <c r="P133" i="161"/>
  <c r="P132" i="161"/>
  <c r="P131" i="161"/>
  <c r="P130" i="161"/>
  <c r="P129" i="161"/>
  <c r="P128" i="161"/>
  <c r="P127" i="161"/>
  <c r="P126" i="161"/>
  <c r="P125" i="161"/>
  <c r="P124" i="161"/>
  <c r="P123" i="161"/>
  <c r="P122" i="161"/>
  <c r="P121" i="161"/>
  <c r="P120" i="161"/>
  <c r="P119" i="161"/>
  <c r="P118" i="161"/>
  <c r="P117" i="161"/>
  <c r="P116" i="161"/>
  <c r="P115" i="161"/>
  <c r="P114" i="161"/>
  <c r="P113" i="161"/>
  <c r="P112" i="161"/>
  <c r="P111" i="161"/>
  <c r="P110" i="161"/>
  <c r="P109" i="161"/>
  <c r="P108" i="161"/>
  <c r="P107" i="161"/>
  <c r="P106" i="161"/>
  <c r="P105" i="161"/>
  <c r="P104" i="161"/>
  <c r="P103" i="161"/>
  <c r="P102" i="161"/>
  <c r="P101" i="161"/>
  <c r="P100" i="161"/>
  <c r="P99" i="161"/>
  <c r="P98" i="161"/>
  <c r="P97" i="161"/>
  <c r="P96" i="161"/>
  <c r="P95" i="161"/>
  <c r="P94" i="161"/>
  <c r="P93" i="161"/>
  <c r="P92" i="161"/>
  <c r="P91" i="161"/>
  <c r="P90" i="161"/>
  <c r="P89" i="161"/>
  <c r="P88" i="161"/>
  <c r="P87" i="161"/>
  <c r="P86" i="161"/>
  <c r="P85" i="161"/>
  <c r="P84" i="161"/>
  <c r="P83" i="161"/>
  <c r="P82" i="161"/>
  <c r="P81" i="161"/>
  <c r="P80" i="161"/>
  <c r="P79" i="161"/>
  <c r="P78" i="161"/>
  <c r="P77" i="161"/>
  <c r="P76" i="161"/>
  <c r="P75" i="161"/>
  <c r="P74" i="161"/>
  <c r="P73" i="161"/>
  <c r="P72" i="161"/>
  <c r="P71" i="161"/>
  <c r="P70" i="161"/>
  <c r="P69" i="161"/>
  <c r="P68" i="161"/>
  <c r="P67" i="161"/>
  <c r="P66" i="161"/>
  <c r="P65" i="161"/>
  <c r="P64" i="161"/>
  <c r="P63" i="161"/>
  <c r="P62" i="161"/>
  <c r="P61" i="161"/>
  <c r="P60" i="161"/>
  <c r="P59" i="161"/>
  <c r="P58" i="161"/>
  <c r="P57" i="161"/>
  <c r="P56" i="161"/>
  <c r="P55" i="161"/>
  <c r="P54" i="161"/>
  <c r="P53" i="161"/>
  <c r="P52" i="161"/>
  <c r="P51" i="161"/>
  <c r="P50" i="161"/>
  <c r="P49" i="161"/>
  <c r="P48" i="161"/>
  <c r="Z48" i="161"/>
  <c r="T70" i="128" s="1"/>
  <c r="W48" i="161"/>
  <c r="T44" i="128" s="1"/>
  <c r="P47" i="161"/>
  <c r="Z47" i="161"/>
  <c r="T69" i="128" s="1"/>
  <c r="W47" i="161"/>
  <c r="T43" i="128" s="1"/>
  <c r="P46" i="161"/>
  <c r="Z46" i="161"/>
  <c r="T68" i="128" s="1"/>
  <c r="W46" i="161"/>
  <c r="T42" i="128" s="1"/>
  <c r="P45" i="161"/>
  <c r="Z45" i="161"/>
  <c r="T67" i="128" s="1"/>
  <c r="W45" i="161"/>
  <c r="T41" i="128" s="1"/>
  <c r="P44" i="161"/>
  <c r="Z44" i="161"/>
  <c r="T66" i="128" s="1"/>
  <c r="W44" i="161"/>
  <c r="T40" i="128" s="1"/>
  <c r="P43" i="161"/>
  <c r="Z43" i="161"/>
  <c r="T65" i="128" s="1"/>
  <c r="W43" i="161"/>
  <c r="T39" i="128" s="1"/>
  <c r="P42" i="161"/>
  <c r="Z42" i="161"/>
  <c r="T64" i="128" s="1"/>
  <c r="W42" i="161"/>
  <c r="T38" i="128" s="1"/>
  <c r="P41" i="161"/>
  <c r="Z41" i="161"/>
  <c r="T63" i="128" s="1"/>
  <c r="W41" i="161"/>
  <c r="T37" i="128" s="1"/>
  <c r="P40" i="161"/>
  <c r="Z40" i="161"/>
  <c r="T62" i="128" s="1"/>
  <c r="W40" i="161"/>
  <c r="T36" i="128" s="1"/>
  <c r="P39" i="161"/>
  <c r="Z39" i="161"/>
  <c r="T61" i="128" s="1"/>
  <c r="W39" i="161"/>
  <c r="T35" i="128" s="1"/>
  <c r="P38" i="161"/>
  <c r="Z38" i="161"/>
  <c r="W38" i="161"/>
  <c r="P37" i="161"/>
  <c r="P36" i="161"/>
  <c r="P35" i="161"/>
  <c r="Z36" i="161"/>
  <c r="T56" i="128" s="1"/>
  <c r="W36" i="161"/>
  <c r="T30" i="128" s="1"/>
  <c r="P34" i="161"/>
  <c r="Z35" i="161"/>
  <c r="T55" i="128" s="1"/>
  <c r="W35" i="161"/>
  <c r="T29" i="128" s="1"/>
  <c r="P33" i="161"/>
  <c r="Z34" i="161"/>
  <c r="T54" i="128" s="1"/>
  <c r="W34" i="161"/>
  <c r="T28" i="128" s="1"/>
  <c r="P32" i="161"/>
  <c r="Z33" i="161"/>
  <c r="T53" i="128" s="1"/>
  <c r="W33" i="161"/>
  <c r="T27" i="128" s="1"/>
  <c r="P31" i="161"/>
  <c r="Z32" i="161"/>
  <c r="T52" i="128" s="1"/>
  <c r="W32" i="161"/>
  <c r="T26" i="128" s="1"/>
  <c r="P30" i="161"/>
  <c r="Z31" i="161"/>
  <c r="T51" i="128" s="1"/>
  <c r="W31" i="161"/>
  <c r="T25" i="128" s="1"/>
  <c r="P29" i="161"/>
  <c r="Z30" i="161"/>
  <c r="T50" i="128" s="1"/>
  <c r="W30" i="161"/>
  <c r="T24" i="128" s="1"/>
  <c r="P28" i="161"/>
  <c r="Z29" i="161"/>
  <c r="T49" i="128" s="1"/>
  <c r="W29" i="161"/>
  <c r="T23" i="128" s="1"/>
  <c r="P27" i="161"/>
  <c r="Z28" i="161"/>
  <c r="T48" i="128" s="1"/>
  <c r="W28" i="161"/>
  <c r="T22" i="128" s="1"/>
  <c r="P26" i="161"/>
  <c r="Z27" i="161"/>
  <c r="T47" i="128" s="1"/>
  <c r="W27" i="161"/>
  <c r="T21" i="128" s="1"/>
  <c r="P25" i="161"/>
  <c r="Z26" i="161"/>
  <c r="W26" i="161"/>
  <c r="P24" i="161"/>
  <c r="P23" i="161"/>
  <c r="P22" i="161"/>
  <c r="P21" i="161"/>
  <c r="P20" i="161"/>
  <c r="T15" i="128"/>
  <c r="P19" i="161"/>
  <c r="P18" i="161"/>
  <c r="P17" i="161"/>
  <c r="W18" i="161"/>
  <c r="T12" i="128" s="1"/>
  <c r="P16" i="161"/>
  <c r="W17" i="161"/>
  <c r="T11" i="128" s="1"/>
  <c r="P15" i="161"/>
  <c r="W16" i="161"/>
  <c r="P14" i="161"/>
  <c r="T7" i="128"/>
  <c r="P13" i="161"/>
  <c r="T6" i="128"/>
  <c r="P12" i="161"/>
  <c r="T5" i="128"/>
  <c r="P11" i="161"/>
  <c r="P10" i="161"/>
  <c r="P9" i="161"/>
  <c r="P367" i="160"/>
  <c r="P366" i="160"/>
  <c r="P365" i="160"/>
  <c r="P364" i="160"/>
  <c r="P363" i="160"/>
  <c r="P362" i="160"/>
  <c r="P361" i="160"/>
  <c r="P360" i="160"/>
  <c r="P359" i="160"/>
  <c r="P358" i="160"/>
  <c r="P357" i="160"/>
  <c r="P356" i="160"/>
  <c r="P355" i="160"/>
  <c r="P354" i="160"/>
  <c r="P353" i="160"/>
  <c r="P352" i="160"/>
  <c r="P351" i="160"/>
  <c r="P350" i="160"/>
  <c r="P349" i="160"/>
  <c r="P348" i="160"/>
  <c r="P347" i="160"/>
  <c r="P346" i="160"/>
  <c r="P345" i="160"/>
  <c r="P344" i="160"/>
  <c r="P343" i="160"/>
  <c r="P342" i="160"/>
  <c r="P341" i="160"/>
  <c r="P340" i="160"/>
  <c r="P339" i="160"/>
  <c r="P338" i="160"/>
  <c r="P337" i="160"/>
  <c r="P336" i="160"/>
  <c r="P335" i="160"/>
  <c r="P334" i="160"/>
  <c r="P333" i="160"/>
  <c r="P332" i="160"/>
  <c r="P331" i="160"/>
  <c r="P330" i="160"/>
  <c r="P329" i="160"/>
  <c r="P328" i="160"/>
  <c r="P327" i="160"/>
  <c r="P326" i="160"/>
  <c r="P325" i="160"/>
  <c r="P324" i="160"/>
  <c r="P323" i="160"/>
  <c r="P322" i="160"/>
  <c r="P321" i="160"/>
  <c r="P320" i="160"/>
  <c r="P319" i="160"/>
  <c r="P318" i="160"/>
  <c r="D313" i="160"/>
  <c r="P310" i="160"/>
  <c r="P309" i="160"/>
  <c r="P308" i="160"/>
  <c r="P307" i="160"/>
  <c r="P306" i="160"/>
  <c r="P305" i="160"/>
  <c r="P304" i="160"/>
  <c r="P303" i="160"/>
  <c r="P302" i="160"/>
  <c r="P301" i="160"/>
  <c r="P300" i="160"/>
  <c r="P299" i="160"/>
  <c r="P298" i="160"/>
  <c r="P297" i="160"/>
  <c r="P296" i="160"/>
  <c r="P295" i="160"/>
  <c r="P294" i="160"/>
  <c r="P293" i="160"/>
  <c r="P292" i="160"/>
  <c r="P291" i="160"/>
  <c r="P290" i="160"/>
  <c r="P289" i="160"/>
  <c r="P288" i="160"/>
  <c r="P287" i="160"/>
  <c r="P286" i="160"/>
  <c r="P285" i="160"/>
  <c r="P284" i="160"/>
  <c r="P283" i="160"/>
  <c r="P282" i="160"/>
  <c r="P281" i="160"/>
  <c r="P280" i="160"/>
  <c r="P279" i="160"/>
  <c r="P278" i="160"/>
  <c r="P277" i="160"/>
  <c r="P276" i="160"/>
  <c r="P275" i="160"/>
  <c r="P274" i="160"/>
  <c r="P273" i="160"/>
  <c r="P272" i="160"/>
  <c r="P271" i="160"/>
  <c r="P270" i="160"/>
  <c r="P269" i="160"/>
  <c r="P268" i="160"/>
  <c r="P267" i="160"/>
  <c r="P266" i="160"/>
  <c r="P265" i="160"/>
  <c r="P264" i="160"/>
  <c r="P263" i="160"/>
  <c r="P262" i="160"/>
  <c r="P261" i="160"/>
  <c r="P260" i="160"/>
  <c r="P259" i="160"/>
  <c r="P258" i="160"/>
  <c r="P257" i="160"/>
  <c r="P256" i="160"/>
  <c r="P255" i="160"/>
  <c r="P254" i="160"/>
  <c r="P253" i="160"/>
  <c r="P252" i="160"/>
  <c r="P251" i="160"/>
  <c r="P250" i="160"/>
  <c r="P249" i="160"/>
  <c r="P248" i="160"/>
  <c r="P247" i="160"/>
  <c r="P246" i="160"/>
  <c r="P245" i="160"/>
  <c r="P244" i="160"/>
  <c r="P243" i="160"/>
  <c r="P242" i="160"/>
  <c r="P241" i="160"/>
  <c r="P240" i="160"/>
  <c r="P239" i="160"/>
  <c r="P238" i="160"/>
  <c r="P237" i="160"/>
  <c r="P236" i="160"/>
  <c r="P235" i="160"/>
  <c r="P234" i="160"/>
  <c r="P233" i="160"/>
  <c r="P232" i="160"/>
  <c r="P231" i="160"/>
  <c r="P230" i="160"/>
  <c r="P229" i="160"/>
  <c r="P228" i="160"/>
  <c r="P227" i="160"/>
  <c r="P226" i="160"/>
  <c r="P225" i="160"/>
  <c r="P224" i="160"/>
  <c r="P223" i="160"/>
  <c r="P222" i="160"/>
  <c r="P221" i="160"/>
  <c r="P220" i="160"/>
  <c r="P219" i="160"/>
  <c r="P218" i="160"/>
  <c r="P217" i="160"/>
  <c r="P216" i="160"/>
  <c r="P215" i="160"/>
  <c r="P214" i="160"/>
  <c r="P213" i="160"/>
  <c r="P212" i="160"/>
  <c r="P211" i="160"/>
  <c r="P210" i="160"/>
  <c r="P209" i="160"/>
  <c r="P208" i="160"/>
  <c r="P207" i="160"/>
  <c r="P206" i="160"/>
  <c r="P205" i="160"/>
  <c r="P204" i="160"/>
  <c r="P203" i="160"/>
  <c r="P202" i="160"/>
  <c r="P201" i="160"/>
  <c r="P200" i="160"/>
  <c r="P199" i="160"/>
  <c r="P198" i="160"/>
  <c r="P197" i="160"/>
  <c r="P196" i="160"/>
  <c r="P195" i="160"/>
  <c r="P194" i="160"/>
  <c r="P193" i="160"/>
  <c r="P192" i="160"/>
  <c r="P191" i="160"/>
  <c r="P190" i="160"/>
  <c r="P189" i="160"/>
  <c r="P188" i="160"/>
  <c r="P187" i="160"/>
  <c r="P186" i="160"/>
  <c r="P185" i="160"/>
  <c r="P184" i="160"/>
  <c r="P183" i="160"/>
  <c r="P182" i="160"/>
  <c r="P181" i="160"/>
  <c r="P180" i="160"/>
  <c r="P179" i="160"/>
  <c r="P178" i="160"/>
  <c r="P177" i="160"/>
  <c r="P176" i="160"/>
  <c r="P175" i="160"/>
  <c r="P174" i="160"/>
  <c r="P173" i="160"/>
  <c r="P172" i="160"/>
  <c r="P171" i="160"/>
  <c r="P170" i="160"/>
  <c r="P169" i="160"/>
  <c r="P168" i="160"/>
  <c r="P167" i="160"/>
  <c r="P166" i="160"/>
  <c r="P165" i="160"/>
  <c r="P164" i="160"/>
  <c r="P163" i="160"/>
  <c r="P162" i="160"/>
  <c r="P161" i="160"/>
  <c r="P158" i="160"/>
  <c r="P157" i="160"/>
  <c r="P156" i="160"/>
  <c r="P155" i="160"/>
  <c r="P154" i="160"/>
  <c r="P153" i="160"/>
  <c r="P152" i="160"/>
  <c r="P151" i="160"/>
  <c r="P150" i="160"/>
  <c r="P149" i="160"/>
  <c r="P148" i="160"/>
  <c r="P147" i="160"/>
  <c r="P146" i="160"/>
  <c r="P145" i="160"/>
  <c r="P144" i="160"/>
  <c r="P143" i="160"/>
  <c r="P142" i="160"/>
  <c r="P141" i="160"/>
  <c r="P140" i="160"/>
  <c r="P139" i="160"/>
  <c r="P138" i="160"/>
  <c r="P137" i="160"/>
  <c r="P136" i="160"/>
  <c r="P135" i="160"/>
  <c r="P134" i="160"/>
  <c r="P133" i="160"/>
  <c r="P132" i="160"/>
  <c r="P131" i="160"/>
  <c r="P130" i="160"/>
  <c r="P129" i="160"/>
  <c r="P128" i="160"/>
  <c r="P127" i="160"/>
  <c r="P126" i="160"/>
  <c r="P125" i="160"/>
  <c r="P124" i="160"/>
  <c r="P123" i="160"/>
  <c r="P122" i="160"/>
  <c r="P121" i="160"/>
  <c r="P120" i="160"/>
  <c r="P119" i="160"/>
  <c r="P118" i="160"/>
  <c r="P117" i="160"/>
  <c r="P116" i="160"/>
  <c r="P115" i="160"/>
  <c r="P114" i="160"/>
  <c r="P113" i="160"/>
  <c r="P112" i="160"/>
  <c r="P111" i="160"/>
  <c r="P110" i="160"/>
  <c r="P109" i="160"/>
  <c r="P108" i="160"/>
  <c r="P107" i="160"/>
  <c r="P106" i="160"/>
  <c r="P105" i="160"/>
  <c r="P104" i="160"/>
  <c r="P103" i="160"/>
  <c r="P102" i="160"/>
  <c r="P101" i="160"/>
  <c r="P100" i="160"/>
  <c r="P99" i="160"/>
  <c r="P98" i="160"/>
  <c r="P97" i="160"/>
  <c r="P96" i="160"/>
  <c r="P95" i="160"/>
  <c r="P94" i="160"/>
  <c r="P93" i="160"/>
  <c r="P92" i="160"/>
  <c r="P91" i="160"/>
  <c r="P90" i="160"/>
  <c r="P89" i="160"/>
  <c r="P88" i="160"/>
  <c r="P87" i="160"/>
  <c r="P86" i="160"/>
  <c r="P85" i="160"/>
  <c r="P84" i="160"/>
  <c r="P83" i="160"/>
  <c r="P82" i="160"/>
  <c r="P81" i="160"/>
  <c r="P80" i="160"/>
  <c r="P79" i="160"/>
  <c r="P78" i="160"/>
  <c r="P77" i="160"/>
  <c r="P76" i="160"/>
  <c r="P75" i="160"/>
  <c r="P74" i="160"/>
  <c r="P73" i="160"/>
  <c r="P72" i="160"/>
  <c r="P71" i="160"/>
  <c r="P70" i="160"/>
  <c r="P69" i="160"/>
  <c r="P68" i="160"/>
  <c r="P67" i="160"/>
  <c r="P66" i="160"/>
  <c r="P65" i="160"/>
  <c r="P64" i="160"/>
  <c r="P63" i="160"/>
  <c r="P62" i="160"/>
  <c r="P61" i="160"/>
  <c r="P60" i="160"/>
  <c r="P59" i="160"/>
  <c r="P58" i="160"/>
  <c r="P57" i="160"/>
  <c r="P56" i="160"/>
  <c r="P55" i="160"/>
  <c r="P54" i="160"/>
  <c r="P53" i="160"/>
  <c r="P52" i="160"/>
  <c r="P51" i="160"/>
  <c r="P50" i="160"/>
  <c r="P49" i="160"/>
  <c r="P48" i="160"/>
  <c r="Z48" i="160"/>
  <c r="S70" i="128" s="1"/>
  <c r="W48" i="160"/>
  <c r="S44" i="128" s="1"/>
  <c r="P47" i="160"/>
  <c r="Z47" i="160"/>
  <c r="S69" i="128" s="1"/>
  <c r="W47" i="160"/>
  <c r="S43" i="128" s="1"/>
  <c r="P46" i="160"/>
  <c r="Z46" i="160"/>
  <c r="S68" i="128" s="1"/>
  <c r="W46" i="160"/>
  <c r="S42" i="128" s="1"/>
  <c r="P45" i="160"/>
  <c r="Z45" i="160"/>
  <c r="S67" i="128" s="1"/>
  <c r="W45" i="160"/>
  <c r="S41" i="128" s="1"/>
  <c r="P44" i="160"/>
  <c r="Z44" i="160"/>
  <c r="S66" i="128" s="1"/>
  <c r="W44" i="160"/>
  <c r="S40" i="128" s="1"/>
  <c r="P43" i="160"/>
  <c r="Z43" i="160"/>
  <c r="S65" i="128" s="1"/>
  <c r="W43" i="160"/>
  <c r="S39" i="128" s="1"/>
  <c r="P42" i="160"/>
  <c r="Z42" i="160"/>
  <c r="S64" i="128" s="1"/>
  <c r="W42" i="160"/>
  <c r="S38" i="128" s="1"/>
  <c r="P41" i="160"/>
  <c r="Z41" i="160"/>
  <c r="S63" i="128" s="1"/>
  <c r="W41" i="160"/>
  <c r="S37" i="128" s="1"/>
  <c r="P40" i="160"/>
  <c r="Z40" i="160"/>
  <c r="S62" i="128" s="1"/>
  <c r="W40" i="160"/>
  <c r="S36" i="128" s="1"/>
  <c r="P39" i="160"/>
  <c r="Z39" i="160"/>
  <c r="S61" i="128" s="1"/>
  <c r="W39" i="160"/>
  <c r="S35" i="128" s="1"/>
  <c r="P38" i="160"/>
  <c r="Z38" i="160"/>
  <c r="W38" i="160"/>
  <c r="P37" i="160"/>
  <c r="P36" i="160"/>
  <c r="P35" i="160"/>
  <c r="Z36" i="160"/>
  <c r="S56" i="128" s="1"/>
  <c r="W36" i="160"/>
  <c r="S30" i="128" s="1"/>
  <c r="P34" i="160"/>
  <c r="Z35" i="160"/>
  <c r="S55" i="128" s="1"/>
  <c r="W35" i="160"/>
  <c r="S29" i="128" s="1"/>
  <c r="P33" i="160"/>
  <c r="Z34" i="160"/>
  <c r="S54" i="128" s="1"/>
  <c r="W34" i="160"/>
  <c r="S28" i="128" s="1"/>
  <c r="P32" i="160"/>
  <c r="Z33" i="160"/>
  <c r="S53" i="128" s="1"/>
  <c r="W33" i="160"/>
  <c r="S27" i="128" s="1"/>
  <c r="P31" i="160"/>
  <c r="Z32" i="160"/>
  <c r="S52" i="128" s="1"/>
  <c r="W32" i="160"/>
  <c r="S26" i="128" s="1"/>
  <c r="P30" i="160"/>
  <c r="Z31" i="160"/>
  <c r="S51" i="128" s="1"/>
  <c r="W31" i="160"/>
  <c r="S25" i="128" s="1"/>
  <c r="P29" i="160"/>
  <c r="Z30" i="160"/>
  <c r="S50" i="128" s="1"/>
  <c r="W30" i="160"/>
  <c r="S24" i="128" s="1"/>
  <c r="P28" i="160"/>
  <c r="Z29" i="160"/>
  <c r="S49" i="128" s="1"/>
  <c r="W29" i="160"/>
  <c r="S23" i="128" s="1"/>
  <c r="P27" i="160"/>
  <c r="Z28" i="160"/>
  <c r="S48" i="128" s="1"/>
  <c r="W28" i="160"/>
  <c r="S22" i="128" s="1"/>
  <c r="P26" i="160"/>
  <c r="Z27" i="160"/>
  <c r="S47" i="128" s="1"/>
  <c r="W27" i="160"/>
  <c r="S21" i="128" s="1"/>
  <c r="P25" i="160"/>
  <c r="Z26" i="160"/>
  <c r="W26" i="160"/>
  <c r="P24" i="160"/>
  <c r="P23" i="160"/>
  <c r="P22" i="160"/>
  <c r="P21" i="160"/>
  <c r="P20" i="160"/>
  <c r="S15" i="128"/>
  <c r="P19" i="160"/>
  <c r="P18" i="160"/>
  <c r="P17" i="160"/>
  <c r="W18" i="160"/>
  <c r="S12" i="128" s="1"/>
  <c r="P16" i="160"/>
  <c r="W17" i="160"/>
  <c r="S11" i="128" s="1"/>
  <c r="P15" i="160"/>
  <c r="W16" i="160"/>
  <c r="P14" i="160"/>
  <c r="S7" i="128"/>
  <c r="P13" i="160"/>
  <c r="S6" i="128"/>
  <c r="P12" i="160"/>
  <c r="S5" i="128"/>
  <c r="P11" i="160"/>
  <c r="P10" i="160"/>
  <c r="P9" i="160"/>
  <c r="T20" i="128" l="1"/>
  <c r="W37" i="161"/>
  <c r="T46" i="128"/>
  <c r="Z37" i="161"/>
  <c r="V46" i="128"/>
  <c r="Z37" i="163"/>
  <c r="T60" i="128"/>
  <c r="Z49" i="161"/>
  <c r="U20" i="128"/>
  <c r="W37" i="162"/>
  <c r="V60" i="128"/>
  <c r="Z49" i="163"/>
  <c r="W20" i="128"/>
  <c r="W37" i="164"/>
  <c r="X10" i="128"/>
  <c r="W19" i="165"/>
  <c r="W20" i="165"/>
  <c r="W22" i="165" s="1"/>
  <c r="X60" i="128"/>
  <c r="Z49" i="165"/>
  <c r="Y20" i="128"/>
  <c r="W37" i="166"/>
  <c r="S46" i="128"/>
  <c r="Z37" i="160"/>
  <c r="S34" i="128"/>
  <c r="W49" i="160"/>
  <c r="U46" i="128"/>
  <c r="Z37" i="162"/>
  <c r="U34" i="128"/>
  <c r="W49" i="162"/>
  <c r="W46" i="128"/>
  <c r="Z37" i="164"/>
  <c r="W34" i="128"/>
  <c r="W49" i="164"/>
  <c r="Y46" i="128"/>
  <c r="Z37" i="166"/>
  <c r="Y34" i="128"/>
  <c r="W49" i="166"/>
  <c r="AA46" i="128"/>
  <c r="Z37" i="168"/>
  <c r="AA34" i="128"/>
  <c r="W49" i="168"/>
  <c r="AC46" i="128"/>
  <c r="Z37" i="170"/>
  <c r="AC34" i="128"/>
  <c r="W49" i="170"/>
  <c r="AE46" i="128"/>
  <c r="Z37" i="172"/>
  <c r="AE34" i="128"/>
  <c r="W49" i="172"/>
  <c r="AG20" i="128"/>
  <c r="W37" i="174"/>
  <c r="AG60" i="128"/>
  <c r="Z49" i="174"/>
  <c r="S60" i="128"/>
  <c r="Z49" i="160"/>
  <c r="U10" i="128"/>
  <c r="W20" i="162"/>
  <c r="W22" i="162" s="1"/>
  <c r="W19" i="162"/>
  <c r="W10" i="128"/>
  <c r="W19" i="164"/>
  <c r="W13" i="128" s="1"/>
  <c r="W20" i="164"/>
  <c r="W22" i="164" s="1"/>
  <c r="W60" i="128"/>
  <c r="Z49" i="164"/>
  <c r="X20" i="128"/>
  <c r="W37" i="165"/>
  <c r="Y10" i="128"/>
  <c r="W20" i="166"/>
  <c r="W22" i="166" s="1"/>
  <c r="W19" i="166"/>
  <c r="Y60" i="128"/>
  <c r="Z49" i="166"/>
  <c r="Z20" i="128"/>
  <c r="W37" i="167"/>
  <c r="W50" i="167" s="1"/>
  <c r="AA10" i="128"/>
  <c r="W19" i="168"/>
  <c r="W20" i="168"/>
  <c r="W22" i="168" s="1"/>
  <c r="AA60" i="128"/>
  <c r="Z49" i="168"/>
  <c r="AB20" i="128"/>
  <c r="W37" i="169"/>
  <c r="AC10" i="128"/>
  <c r="W20" i="170"/>
  <c r="W22" i="170" s="1"/>
  <c r="W19" i="170"/>
  <c r="AC60" i="128"/>
  <c r="Z49" i="170"/>
  <c r="O4" i="170" s="1"/>
  <c r="AD20" i="128"/>
  <c r="W37" i="171"/>
  <c r="AE10" i="128"/>
  <c r="W19" i="172"/>
  <c r="W20" i="172"/>
  <c r="W22" i="172" s="1"/>
  <c r="AE60" i="128"/>
  <c r="Z49" i="172"/>
  <c r="AF20" i="128"/>
  <c r="W37" i="173"/>
  <c r="AG10" i="128"/>
  <c r="W19" i="174"/>
  <c r="W20" i="174"/>
  <c r="W22" i="174" s="1"/>
  <c r="S10" i="128"/>
  <c r="W20" i="160"/>
  <c r="W22" i="160" s="1"/>
  <c r="W19" i="160"/>
  <c r="T34" i="128"/>
  <c r="W49" i="161"/>
  <c r="V34" i="128"/>
  <c r="W49" i="163"/>
  <c r="X46" i="128"/>
  <c r="Z37" i="165"/>
  <c r="X34" i="128"/>
  <c r="W49" i="165"/>
  <c r="Z46" i="128"/>
  <c r="Z37" i="167"/>
  <c r="Z34" i="128"/>
  <c r="W49" i="167"/>
  <c r="AB46" i="128"/>
  <c r="Z37" i="169"/>
  <c r="AB34" i="128"/>
  <c r="W49" i="169"/>
  <c r="AD46" i="128"/>
  <c r="Z37" i="171"/>
  <c r="AD34" i="128"/>
  <c r="W49" i="171"/>
  <c r="AF46" i="128"/>
  <c r="Z37" i="173"/>
  <c r="AF34" i="128"/>
  <c r="W49" i="173"/>
  <c r="U60" i="128"/>
  <c r="Z49" i="162"/>
  <c r="V20" i="128"/>
  <c r="W37" i="163"/>
  <c r="W50" i="163" s="1"/>
  <c r="S20" i="128"/>
  <c r="W37" i="160"/>
  <c r="W50" i="160" s="1"/>
  <c r="T10" i="128"/>
  <c r="W20" i="161"/>
  <c r="W22" i="161" s="1"/>
  <c r="W19" i="161"/>
  <c r="V10" i="128"/>
  <c r="W20" i="163"/>
  <c r="W22" i="163" s="1"/>
  <c r="W19" i="163"/>
  <c r="Z10" i="128"/>
  <c r="W19" i="167"/>
  <c r="W20" i="167"/>
  <c r="W22" i="167" s="1"/>
  <c r="Z60" i="128"/>
  <c r="Z49" i="167"/>
  <c r="O4" i="167" s="1"/>
  <c r="AA20" i="128"/>
  <c r="W37" i="168"/>
  <c r="W50" i="168" s="1"/>
  <c r="AB10" i="128"/>
  <c r="W19" i="169"/>
  <c r="W20" i="169"/>
  <c r="W22" i="169" s="1"/>
  <c r="AB60" i="128"/>
  <c r="Z49" i="169"/>
  <c r="O4" i="169" s="1"/>
  <c r="AC20" i="128"/>
  <c r="W37" i="170"/>
  <c r="W50" i="170" s="1"/>
  <c r="AD10" i="128"/>
  <c r="W19" i="171"/>
  <c r="W20" i="171"/>
  <c r="W22" i="171" s="1"/>
  <c r="AD60" i="128"/>
  <c r="Z49" i="171"/>
  <c r="AE20" i="128"/>
  <c r="W37" i="172"/>
  <c r="W50" i="172" s="1"/>
  <c r="AF10" i="128"/>
  <c r="W19" i="173"/>
  <c r="W20" i="173"/>
  <c r="W22" i="173" s="1"/>
  <c r="AF60" i="128"/>
  <c r="Z49" i="173"/>
  <c r="AG46" i="128"/>
  <c r="Z37" i="174"/>
  <c r="Z50" i="174" s="1"/>
  <c r="AG34" i="128"/>
  <c r="W49" i="174"/>
  <c r="O2" i="174" s="1"/>
  <c r="O2" i="164"/>
  <c r="O312" i="169"/>
  <c r="AG13" i="128"/>
  <c r="O312" i="174"/>
  <c r="AF13" i="128"/>
  <c r="O312" i="161"/>
  <c r="O2" i="168"/>
  <c r="O312" i="173"/>
  <c r="S13" i="128"/>
  <c r="O312" i="165"/>
  <c r="O2" i="172"/>
  <c r="O2" i="162"/>
  <c r="O312" i="163"/>
  <c r="O2" i="166"/>
  <c r="O312" i="167"/>
  <c r="O2" i="170"/>
  <c r="O312" i="171"/>
  <c r="O3" i="172"/>
  <c r="O4" i="162"/>
  <c r="O4" i="166"/>
  <c r="AA13" i="128"/>
  <c r="AE13" i="128"/>
  <c r="O2" i="161"/>
  <c r="O312" i="162"/>
  <c r="O2" i="165"/>
  <c r="O312" i="166"/>
  <c r="O2" i="169"/>
  <c r="O312" i="170"/>
  <c r="O4" i="161"/>
  <c r="O1" i="162"/>
  <c r="O4" i="165"/>
  <c r="Z13" i="128"/>
  <c r="AD13" i="128"/>
  <c r="O2" i="160"/>
  <c r="O4" i="160"/>
  <c r="O1" i="161"/>
  <c r="V13" i="128"/>
  <c r="O4" i="164"/>
  <c r="O4" i="168"/>
  <c r="AC13" i="128"/>
  <c r="O4" i="172"/>
  <c r="O312" i="160"/>
  <c r="O2" i="163"/>
  <c r="O312" i="164"/>
  <c r="O3" i="165"/>
  <c r="O2" i="167"/>
  <c r="O312" i="168"/>
  <c r="O3" i="169"/>
  <c r="O2" i="171"/>
  <c r="O312" i="172"/>
  <c r="T13" i="128"/>
  <c r="U13" i="128"/>
  <c r="O4" i="163"/>
  <c r="X13" i="128"/>
  <c r="Y13" i="128"/>
  <c r="AB13" i="128"/>
  <c r="O4" i="171"/>
  <c r="O2" i="173"/>
  <c r="O4" i="174"/>
  <c r="O4" i="173"/>
  <c r="O3" i="174"/>
  <c r="O313" i="174"/>
  <c r="O313" i="173"/>
  <c r="O313" i="172"/>
  <c r="O1" i="171"/>
  <c r="O3" i="171"/>
  <c r="O313" i="171"/>
  <c r="O3" i="170"/>
  <c r="O313" i="170"/>
  <c r="O313" i="169"/>
  <c r="O3" i="168"/>
  <c r="O313" i="168"/>
  <c r="O3" i="167"/>
  <c r="O313" i="167"/>
  <c r="O1" i="166"/>
  <c r="O3" i="166"/>
  <c r="O313" i="166"/>
  <c r="O313" i="165"/>
  <c r="O1" i="164"/>
  <c r="O3" i="164"/>
  <c r="O313" i="164"/>
  <c r="O3" i="163"/>
  <c r="O313" i="163"/>
  <c r="O313" i="162"/>
  <c r="O313" i="161"/>
  <c r="O1" i="160"/>
  <c r="O313" i="160"/>
  <c r="W25" i="158"/>
  <c r="W37" i="158"/>
  <c r="W27" i="158"/>
  <c r="W28" i="158"/>
  <c r="W29" i="158"/>
  <c r="W30" i="158"/>
  <c r="W31" i="158"/>
  <c r="W32" i="158"/>
  <c r="W33" i="158"/>
  <c r="W34" i="158"/>
  <c r="W35" i="158"/>
  <c r="W36" i="158"/>
  <c r="W26" i="158"/>
  <c r="W12" i="158"/>
  <c r="W11" i="158"/>
  <c r="W13" i="158"/>
  <c r="W14" i="158"/>
  <c r="W15" i="158"/>
  <c r="W16" i="158"/>
  <c r="W17" i="158"/>
  <c r="W18" i="158"/>
  <c r="W19" i="158"/>
  <c r="W20" i="158"/>
  <c r="W21" i="158"/>
  <c r="W22" i="158"/>
  <c r="W23" i="158"/>
  <c r="W25" i="159"/>
  <c r="W27" i="159"/>
  <c r="W28" i="159"/>
  <c r="W29" i="159"/>
  <c r="W30" i="159"/>
  <c r="W31" i="159"/>
  <c r="W32" i="159"/>
  <c r="W33" i="159"/>
  <c r="W34" i="159"/>
  <c r="W35" i="159"/>
  <c r="W36" i="159"/>
  <c r="W37" i="159"/>
  <c r="W26" i="159"/>
  <c r="W11" i="159"/>
  <c r="W12" i="159"/>
  <c r="W13" i="159"/>
  <c r="W14" i="159"/>
  <c r="W15" i="159"/>
  <c r="W16" i="159"/>
  <c r="W17" i="159"/>
  <c r="W18" i="159"/>
  <c r="W19" i="159"/>
  <c r="W20" i="159"/>
  <c r="W21" i="159"/>
  <c r="W22" i="159"/>
  <c r="W23" i="159"/>
  <c r="Z50" i="166" l="1"/>
  <c r="Z50" i="165"/>
  <c r="O1" i="167"/>
  <c r="Z50" i="161"/>
  <c r="O1" i="172"/>
  <c r="O5" i="172" s="1"/>
  <c r="W50" i="169"/>
  <c r="W50" i="174"/>
  <c r="Z51" i="174" s="1"/>
  <c r="Z50" i="172"/>
  <c r="Z51" i="172" s="1"/>
  <c r="Z50" i="170"/>
  <c r="Z51" i="170" s="1"/>
  <c r="Z50" i="168"/>
  <c r="Z50" i="164"/>
  <c r="Z50" i="162"/>
  <c r="Z50" i="160"/>
  <c r="Z51" i="168"/>
  <c r="W50" i="171"/>
  <c r="W50" i="164"/>
  <c r="W50" i="162"/>
  <c r="Z50" i="163"/>
  <c r="Z51" i="163" s="1"/>
  <c r="W7" i="163" s="1"/>
  <c r="W50" i="161"/>
  <c r="Z51" i="161" s="1"/>
  <c r="Z51" i="160"/>
  <c r="Z50" i="173"/>
  <c r="Z50" i="171"/>
  <c r="Z50" i="169"/>
  <c r="Z50" i="167"/>
  <c r="Z51" i="167" s="1"/>
  <c r="W50" i="173"/>
  <c r="Z51" i="173" s="1"/>
  <c r="W50" i="165"/>
  <c r="Z51" i="165" s="1"/>
  <c r="W7" i="165" s="1"/>
  <c r="W50" i="166"/>
  <c r="Z51" i="166" s="1"/>
  <c r="W7" i="166" s="1"/>
  <c r="AE14" i="128"/>
  <c r="U14" i="128"/>
  <c r="O3" i="161"/>
  <c r="O314" i="161" s="1"/>
  <c r="L315" i="161" s="1"/>
  <c r="V14" i="128"/>
  <c r="AG14" i="128"/>
  <c r="O3" i="162"/>
  <c r="O314" i="162" s="1"/>
  <c r="L315" i="162" s="1"/>
  <c r="W14" i="128"/>
  <c r="S14" i="128"/>
  <c r="T14" i="128"/>
  <c r="AF14" i="128"/>
  <c r="AB14" i="128"/>
  <c r="X14" i="128"/>
  <c r="Y14" i="128"/>
  <c r="Z14" i="128"/>
  <c r="AD14" i="128"/>
  <c r="AA14" i="128"/>
  <c r="AC14" i="128"/>
  <c r="O1" i="169"/>
  <c r="O314" i="169" s="1"/>
  <c r="L315" i="169" s="1"/>
  <c r="O3" i="160"/>
  <c r="O5" i="160" s="1"/>
  <c r="O1" i="165"/>
  <c r="O5" i="165" s="1"/>
  <c r="O1" i="170"/>
  <c r="O314" i="170" s="1"/>
  <c r="L315" i="170" s="1"/>
  <c r="O1" i="163"/>
  <c r="O3" i="173"/>
  <c r="O1" i="168"/>
  <c r="O5" i="168" s="1"/>
  <c r="O1" i="173"/>
  <c r="O1" i="174"/>
  <c r="O314" i="174" s="1"/>
  <c r="L315" i="174" s="1"/>
  <c r="O5" i="171"/>
  <c r="O314" i="171"/>
  <c r="L315" i="171" s="1"/>
  <c r="O5" i="170"/>
  <c r="O5" i="169"/>
  <c r="O5" i="167"/>
  <c r="O314" i="167"/>
  <c r="L315" i="167" s="1"/>
  <c r="O5" i="166"/>
  <c r="O314" i="166"/>
  <c r="L315" i="166" s="1"/>
  <c r="O5" i="164"/>
  <c r="O314" i="164"/>
  <c r="L315" i="164" s="1"/>
  <c r="O5" i="163"/>
  <c r="O314" i="163"/>
  <c r="L315" i="163" s="1"/>
  <c r="O5" i="162"/>
  <c r="O5" i="161"/>
  <c r="O314" i="160"/>
  <c r="L315" i="160" s="1"/>
  <c r="W24" i="159"/>
  <c r="O1" i="159" s="1"/>
  <c r="Z51" i="164" l="1"/>
  <c r="O314" i="172"/>
  <c r="L315" i="172" s="1"/>
  <c r="Z51" i="169"/>
  <c r="W7" i="169" s="1"/>
  <c r="Z51" i="171"/>
  <c r="W7" i="171" s="1"/>
  <c r="Z51" i="162"/>
  <c r="W7" i="162" s="1"/>
  <c r="O314" i="168"/>
  <c r="L315" i="168" s="1"/>
  <c r="W7" i="174"/>
  <c r="W7" i="170"/>
  <c r="W7" i="172"/>
  <c r="W7" i="168"/>
  <c r="O5" i="173"/>
  <c r="W7" i="173"/>
  <c r="W7" i="160"/>
  <c r="O5" i="174"/>
  <c r="O314" i="173"/>
  <c r="L315" i="173" s="1"/>
  <c r="W7" i="161"/>
  <c r="O314" i="165"/>
  <c r="L315" i="165" s="1"/>
  <c r="W7" i="164"/>
  <c r="W7" i="167"/>
  <c r="P9" i="141"/>
  <c r="D313" i="139"/>
  <c r="P9" i="139"/>
  <c r="P367" i="139"/>
  <c r="P366" i="139"/>
  <c r="P365" i="139"/>
  <c r="P364" i="139"/>
  <c r="P363" i="139"/>
  <c r="P362" i="139"/>
  <c r="P361" i="139"/>
  <c r="P360" i="139"/>
  <c r="P359" i="139"/>
  <c r="P358" i="139"/>
  <c r="P357" i="139"/>
  <c r="P356" i="139"/>
  <c r="P355" i="139"/>
  <c r="P354" i="139"/>
  <c r="P353" i="139"/>
  <c r="P352" i="139"/>
  <c r="P351" i="139"/>
  <c r="P350" i="139"/>
  <c r="P349" i="139"/>
  <c r="P348" i="139"/>
  <c r="P347" i="139"/>
  <c r="P346" i="139"/>
  <c r="P345" i="139"/>
  <c r="P344" i="139"/>
  <c r="P343" i="139"/>
  <c r="P342" i="139"/>
  <c r="P341" i="139"/>
  <c r="P340" i="139"/>
  <c r="P339" i="139"/>
  <c r="P338" i="139"/>
  <c r="P337" i="139"/>
  <c r="P336" i="139"/>
  <c r="P335" i="139"/>
  <c r="P334" i="139"/>
  <c r="P333" i="139"/>
  <c r="P332" i="139"/>
  <c r="P331" i="139"/>
  <c r="P330" i="139"/>
  <c r="P329" i="139"/>
  <c r="P328" i="139"/>
  <c r="P327" i="139"/>
  <c r="P326" i="139"/>
  <c r="P325" i="139"/>
  <c r="P324" i="139"/>
  <c r="P323" i="139"/>
  <c r="P322" i="139"/>
  <c r="P321" i="139"/>
  <c r="P320" i="139"/>
  <c r="P319" i="139"/>
  <c r="P318" i="139"/>
  <c r="P310" i="139"/>
  <c r="P309" i="139"/>
  <c r="P308" i="139"/>
  <c r="P307" i="139"/>
  <c r="P306" i="139"/>
  <c r="P305" i="139"/>
  <c r="P304" i="139"/>
  <c r="P303" i="139"/>
  <c r="P302" i="139"/>
  <c r="P301" i="139"/>
  <c r="P300" i="139"/>
  <c r="P299" i="139"/>
  <c r="P298" i="139"/>
  <c r="P297" i="139"/>
  <c r="P296" i="139"/>
  <c r="P295" i="139"/>
  <c r="P294" i="139"/>
  <c r="P293" i="139"/>
  <c r="P292" i="139"/>
  <c r="P291" i="139"/>
  <c r="P290" i="139"/>
  <c r="P289" i="139"/>
  <c r="P288" i="139"/>
  <c r="P287" i="139"/>
  <c r="P286" i="139"/>
  <c r="P285" i="139"/>
  <c r="P284" i="139"/>
  <c r="P283" i="139"/>
  <c r="P282" i="139"/>
  <c r="P281" i="139"/>
  <c r="P280" i="139"/>
  <c r="P279" i="139"/>
  <c r="P278" i="139"/>
  <c r="P277" i="139"/>
  <c r="P276" i="139"/>
  <c r="P275" i="139"/>
  <c r="P274" i="139"/>
  <c r="P273" i="139"/>
  <c r="P272" i="139"/>
  <c r="P271" i="139"/>
  <c r="P270" i="139"/>
  <c r="P269" i="139"/>
  <c r="P268" i="139"/>
  <c r="P267" i="139"/>
  <c r="P266" i="139"/>
  <c r="P265" i="139"/>
  <c r="P264" i="139"/>
  <c r="P263" i="139"/>
  <c r="P262" i="139"/>
  <c r="P261" i="139"/>
  <c r="P260" i="139"/>
  <c r="P259" i="139"/>
  <c r="P258" i="139"/>
  <c r="P257" i="139"/>
  <c r="P256" i="139"/>
  <c r="P255" i="139"/>
  <c r="P254" i="139"/>
  <c r="P253" i="139"/>
  <c r="P252" i="139"/>
  <c r="P251" i="139"/>
  <c r="P250" i="139"/>
  <c r="P249" i="139"/>
  <c r="P248" i="139"/>
  <c r="P247" i="139"/>
  <c r="P246" i="139"/>
  <c r="P245" i="139"/>
  <c r="P244" i="139"/>
  <c r="P243" i="139"/>
  <c r="P242" i="139"/>
  <c r="P241" i="139"/>
  <c r="P240" i="139"/>
  <c r="P239" i="139"/>
  <c r="P238" i="139"/>
  <c r="P237" i="139"/>
  <c r="P236" i="139"/>
  <c r="P235" i="139"/>
  <c r="P234" i="139"/>
  <c r="P233" i="139"/>
  <c r="P232" i="139"/>
  <c r="P231" i="139"/>
  <c r="P230" i="139"/>
  <c r="P229" i="139"/>
  <c r="P228" i="139"/>
  <c r="P227" i="139"/>
  <c r="P226" i="139"/>
  <c r="P225" i="139"/>
  <c r="P224" i="139"/>
  <c r="P223" i="139"/>
  <c r="P222" i="139"/>
  <c r="P221" i="139"/>
  <c r="P220" i="139"/>
  <c r="P219" i="139"/>
  <c r="P218" i="139"/>
  <c r="P217" i="139"/>
  <c r="P216" i="139"/>
  <c r="P215" i="139"/>
  <c r="P214" i="139"/>
  <c r="P213" i="139"/>
  <c r="P212" i="139"/>
  <c r="P211" i="139"/>
  <c r="P210" i="139"/>
  <c r="P209" i="139"/>
  <c r="P208" i="139"/>
  <c r="P207" i="139"/>
  <c r="P206" i="139"/>
  <c r="P205" i="139"/>
  <c r="P204" i="139"/>
  <c r="P203" i="139"/>
  <c r="P202" i="139"/>
  <c r="P201" i="139"/>
  <c r="P200" i="139"/>
  <c r="P199" i="139"/>
  <c r="P198" i="139"/>
  <c r="P197" i="139"/>
  <c r="P196" i="139"/>
  <c r="P195" i="139"/>
  <c r="P194" i="139"/>
  <c r="P193" i="139"/>
  <c r="P192" i="139"/>
  <c r="P191" i="139"/>
  <c r="P190" i="139"/>
  <c r="P189" i="139"/>
  <c r="P188" i="139"/>
  <c r="P187" i="139"/>
  <c r="P186" i="139"/>
  <c r="P185" i="139"/>
  <c r="P184" i="139"/>
  <c r="P183" i="139"/>
  <c r="P182" i="139"/>
  <c r="P181" i="139"/>
  <c r="P180" i="139"/>
  <c r="P179" i="139"/>
  <c r="P178" i="139"/>
  <c r="P177" i="139"/>
  <c r="P176" i="139"/>
  <c r="P175" i="139"/>
  <c r="P174" i="139"/>
  <c r="P173" i="139"/>
  <c r="P172" i="139"/>
  <c r="P171" i="139"/>
  <c r="P170" i="139"/>
  <c r="P169" i="139"/>
  <c r="P168" i="139"/>
  <c r="P167" i="139"/>
  <c r="P166" i="139"/>
  <c r="P165" i="139"/>
  <c r="P164" i="139"/>
  <c r="P163" i="139"/>
  <c r="P162" i="139"/>
  <c r="P161" i="139"/>
  <c r="P158" i="139"/>
  <c r="P157" i="139"/>
  <c r="P156" i="139"/>
  <c r="P155" i="139"/>
  <c r="P154" i="139"/>
  <c r="P153" i="139"/>
  <c r="P152" i="139"/>
  <c r="P151" i="139"/>
  <c r="P150" i="139"/>
  <c r="P149" i="139"/>
  <c r="P148" i="139"/>
  <c r="P147" i="139"/>
  <c r="P146" i="139"/>
  <c r="P145" i="139"/>
  <c r="P144" i="139"/>
  <c r="P143" i="139"/>
  <c r="P142" i="139"/>
  <c r="P141" i="139"/>
  <c r="P140" i="139"/>
  <c r="P139" i="139"/>
  <c r="P138" i="139"/>
  <c r="P137" i="139"/>
  <c r="P136" i="139"/>
  <c r="P135" i="139"/>
  <c r="P134" i="139"/>
  <c r="P133" i="139"/>
  <c r="P132" i="139"/>
  <c r="P131" i="139"/>
  <c r="P130" i="139"/>
  <c r="P129" i="139"/>
  <c r="P128" i="139"/>
  <c r="P127" i="139"/>
  <c r="P126" i="139"/>
  <c r="P125" i="139"/>
  <c r="P124" i="139"/>
  <c r="P123" i="139"/>
  <c r="P122" i="139"/>
  <c r="P121" i="139"/>
  <c r="P120" i="139"/>
  <c r="P119" i="139"/>
  <c r="P118" i="139"/>
  <c r="P117" i="139"/>
  <c r="P116" i="139"/>
  <c r="P115" i="139"/>
  <c r="P114" i="139"/>
  <c r="P113" i="139"/>
  <c r="P112" i="139"/>
  <c r="P111" i="139"/>
  <c r="P110" i="139"/>
  <c r="P109" i="139"/>
  <c r="P108" i="139"/>
  <c r="P107" i="139"/>
  <c r="P106" i="139"/>
  <c r="P105" i="139"/>
  <c r="P104" i="139"/>
  <c r="P103" i="139"/>
  <c r="P102" i="139"/>
  <c r="P101" i="139"/>
  <c r="P100" i="139"/>
  <c r="P99" i="139"/>
  <c r="P98" i="139"/>
  <c r="P97" i="139"/>
  <c r="P96" i="139"/>
  <c r="P95" i="139"/>
  <c r="P94" i="139"/>
  <c r="P93" i="139"/>
  <c r="P92" i="139"/>
  <c r="P91" i="139"/>
  <c r="P90" i="139"/>
  <c r="P89" i="139"/>
  <c r="P88" i="139"/>
  <c r="P87" i="139"/>
  <c r="P86" i="139"/>
  <c r="P85" i="139"/>
  <c r="P84" i="139"/>
  <c r="P83" i="139"/>
  <c r="P82" i="139"/>
  <c r="P81" i="139"/>
  <c r="P80" i="139"/>
  <c r="P79" i="139"/>
  <c r="P78" i="139"/>
  <c r="P77" i="139"/>
  <c r="P76" i="139"/>
  <c r="P75" i="139"/>
  <c r="P74" i="139"/>
  <c r="P73" i="139"/>
  <c r="P72" i="139"/>
  <c r="P71" i="139"/>
  <c r="P70" i="139"/>
  <c r="P69" i="139"/>
  <c r="P68" i="139"/>
  <c r="P67" i="139"/>
  <c r="P66" i="139"/>
  <c r="P65" i="139"/>
  <c r="P64" i="139"/>
  <c r="P63" i="139"/>
  <c r="P62" i="139"/>
  <c r="P61" i="139"/>
  <c r="P60" i="139"/>
  <c r="P59" i="139"/>
  <c r="P58" i="139"/>
  <c r="P57" i="139"/>
  <c r="P56" i="139"/>
  <c r="P55" i="139"/>
  <c r="P54" i="139"/>
  <c r="P53" i="139"/>
  <c r="P52" i="139"/>
  <c r="P51" i="139"/>
  <c r="P50" i="139"/>
  <c r="P49" i="139"/>
  <c r="P48" i="139"/>
  <c r="P47" i="139"/>
  <c r="P46" i="139"/>
  <c r="P45" i="139"/>
  <c r="P44" i="139"/>
  <c r="P43" i="139"/>
  <c r="P42" i="139"/>
  <c r="P41" i="139"/>
  <c r="P40" i="139"/>
  <c r="P39" i="139"/>
  <c r="P38" i="139"/>
  <c r="P37" i="139"/>
  <c r="P36" i="139"/>
  <c r="P35" i="139"/>
  <c r="P34" i="139"/>
  <c r="P33" i="139"/>
  <c r="P32" i="139"/>
  <c r="P31" i="139"/>
  <c r="P30" i="139"/>
  <c r="P29" i="139"/>
  <c r="P28" i="139"/>
  <c r="P27" i="139"/>
  <c r="P26" i="139"/>
  <c r="P25" i="139"/>
  <c r="P24" i="139"/>
  <c r="P23" i="139"/>
  <c r="P22" i="139"/>
  <c r="P21" i="139"/>
  <c r="P20" i="139"/>
  <c r="P19" i="139"/>
  <c r="P18" i="139"/>
  <c r="P17" i="139"/>
  <c r="P16" i="139"/>
  <c r="P15" i="139"/>
  <c r="P14" i="139"/>
  <c r="P13" i="139"/>
  <c r="P12" i="139"/>
  <c r="P11" i="139"/>
  <c r="P10" i="139"/>
  <c r="P367" i="140"/>
  <c r="P366" i="140"/>
  <c r="P365" i="140"/>
  <c r="P364" i="140"/>
  <c r="P363" i="140"/>
  <c r="P362" i="140"/>
  <c r="P361" i="140"/>
  <c r="P360" i="140"/>
  <c r="P359" i="140"/>
  <c r="P358" i="140"/>
  <c r="P357" i="140"/>
  <c r="P356" i="140"/>
  <c r="P355" i="140"/>
  <c r="P354" i="140"/>
  <c r="P353" i="140"/>
  <c r="P352" i="140"/>
  <c r="P351" i="140"/>
  <c r="P350" i="140"/>
  <c r="P349" i="140"/>
  <c r="P348" i="140"/>
  <c r="P347" i="140"/>
  <c r="P346" i="140"/>
  <c r="P345" i="140"/>
  <c r="P344" i="140"/>
  <c r="P343" i="140"/>
  <c r="P342" i="140"/>
  <c r="P341" i="140"/>
  <c r="P340" i="140"/>
  <c r="P339" i="140"/>
  <c r="P338" i="140"/>
  <c r="P337" i="140"/>
  <c r="P336" i="140"/>
  <c r="P335" i="140"/>
  <c r="P334" i="140"/>
  <c r="P333" i="140"/>
  <c r="P332" i="140"/>
  <c r="P331" i="140"/>
  <c r="P330" i="140"/>
  <c r="P329" i="140"/>
  <c r="P328" i="140"/>
  <c r="P327" i="140"/>
  <c r="P326" i="140"/>
  <c r="P325" i="140"/>
  <c r="P324" i="140"/>
  <c r="P323" i="140"/>
  <c r="P322" i="140"/>
  <c r="P321" i="140"/>
  <c r="P320" i="140"/>
  <c r="P319" i="140"/>
  <c r="P318" i="140"/>
  <c r="P310" i="140"/>
  <c r="P309" i="140"/>
  <c r="P308" i="140"/>
  <c r="P307" i="140"/>
  <c r="P306" i="140"/>
  <c r="P305" i="140"/>
  <c r="P304" i="140"/>
  <c r="P303" i="140"/>
  <c r="P302" i="140"/>
  <c r="P301" i="140"/>
  <c r="P300" i="140"/>
  <c r="P299" i="140"/>
  <c r="P298" i="140"/>
  <c r="P297" i="140"/>
  <c r="P296" i="140"/>
  <c r="P295" i="140"/>
  <c r="P294" i="140"/>
  <c r="P293" i="140"/>
  <c r="P292" i="140"/>
  <c r="P291" i="140"/>
  <c r="P290" i="140"/>
  <c r="P289" i="140"/>
  <c r="P288" i="140"/>
  <c r="P287" i="140"/>
  <c r="P286" i="140"/>
  <c r="P285" i="140"/>
  <c r="P284" i="140"/>
  <c r="P283" i="140"/>
  <c r="P282" i="140"/>
  <c r="P281" i="140"/>
  <c r="P280" i="140"/>
  <c r="P279" i="140"/>
  <c r="P278" i="140"/>
  <c r="P277" i="140"/>
  <c r="P276" i="140"/>
  <c r="P275" i="140"/>
  <c r="P274" i="140"/>
  <c r="P273" i="140"/>
  <c r="P272" i="140"/>
  <c r="P271" i="140"/>
  <c r="P270" i="140"/>
  <c r="P269" i="140"/>
  <c r="P268" i="140"/>
  <c r="P267" i="140"/>
  <c r="P266" i="140"/>
  <c r="P265" i="140"/>
  <c r="P264" i="140"/>
  <c r="P263" i="140"/>
  <c r="P262" i="140"/>
  <c r="P261" i="140"/>
  <c r="P260" i="140"/>
  <c r="P259" i="140"/>
  <c r="P258" i="140"/>
  <c r="P257" i="140"/>
  <c r="P256" i="140"/>
  <c r="P255" i="140"/>
  <c r="P254" i="140"/>
  <c r="P253" i="140"/>
  <c r="P252" i="140"/>
  <c r="P251" i="140"/>
  <c r="P250" i="140"/>
  <c r="P249" i="140"/>
  <c r="P248" i="140"/>
  <c r="P247" i="140"/>
  <c r="P246" i="140"/>
  <c r="P245" i="140"/>
  <c r="P244" i="140"/>
  <c r="P243" i="140"/>
  <c r="P242" i="140"/>
  <c r="P241" i="140"/>
  <c r="P240" i="140"/>
  <c r="P239" i="140"/>
  <c r="P238" i="140"/>
  <c r="P237" i="140"/>
  <c r="P236" i="140"/>
  <c r="P235" i="140"/>
  <c r="P234" i="140"/>
  <c r="P233" i="140"/>
  <c r="P232" i="140"/>
  <c r="P231" i="140"/>
  <c r="P230" i="140"/>
  <c r="P229" i="140"/>
  <c r="P228" i="140"/>
  <c r="P227" i="140"/>
  <c r="P226" i="140"/>
  <c r="P225" i="140"/>
  <c r="P224" i="140"/>
  <c r="P223" i="140"/>
  <c r="P222" i="140"/>
  <c r="P221" i="140"/>
  <c r="P220" i="140"/>
  <c r="P219" i="140"/>
  <c r="P218" i="140"/>
  <c r="P217" i="140"/>
  <c r="P216" i="140"/>
  <c r="P215" i="140"/>
  <c r="P214" i="140"/>
  <c r="P213" i="140"/>
  <c r="P212" i="140"/>
  <c r="P211" i="140"/>
  <c r="P210" i="140"/>
  <c r="P209" i="140"/>
  <c r="P208" i="140"/>
  <c r="P207" i="140"/>
  <c r="P206" i="140"/>
  <c r="P205" i="140"/>
  <c r="P204" i="140"/>
  <c r="P203" i="140"/>
  <c r="P202" i="140"/>
  <c r="P201" i="140"/>
  <c r="P200" i="140"/>
  <c r="P199" i="140"/>
  <c r="P198" i="140"/>
  <c r="P197" i="140"/>
  <c r="P196" i="140"/>
  <c r="P195" i="140"/>
  <c r="P194" i="140"/>
  <c r="P193" i="140"/>
  <c r="P192" i="140"/>
  <c r="P191" i="140"/>
  <c r="P190" i="140"/>
  <c r="P189" i="140"/>
  <c r="P188" i="140"/>
  <c r="P187" i="140"/>
  <c r="P186" i="140"/>
  <c r="P185" i="140"/>
  <c r="P184" i="140"/>
  <c r="P183" i="140"/>
  <c r="P182" i="140"/>
  <c r="P181" i="140"/>
  <c r="P180" i="140"/>
  <c r="P179" i="140"/>
  <c r="P178" i="140"/>
  <c r="P177" i="140"/>
  <c r="P176" i="140"/>
  <c r="P175" i="140"/>
  <c r="P174" i="140"/>
  <c r="P173" i="140"/>
  <c r="P172" i="140"/>
  <c r="P171" i="140"/>
  <c r="P170" i="140"/>
  <c r="P169" i="140"/>
  <c r="P168" i="140"/>
  <c r="P167" i="140"/>
  <c r="P166" i="140"/>
  <c r="P165" i="140"/>
  <c r="P164" i="140"/>
  <c r="P163" i="140"/>
  <c r="P162" i="140"/>
  <c r="P161" i="140"/>
  <c r="P158" i="140"/>
  <c r="P157" i="140"/>
  <c r="P156" i="140"/>
  <c r="P155" i="140"/>
  <c r="P154" i="140"/>
  <c r="P153" i="140"/>
  <c r="P152" i="140"/>
  <c r="P151" i="140"/>
  <c r="P150" i="140"/>
  <c r="P149" i="140"/>
  <c r="P148" i="140"/>
  <c r="P147" i="140"/>
  <c r="P146" i="140"/>
  <c r="P145" i="140"/>
  <c r="P144" i="140"/>
  <c r="P143" i="140"/>
  <c r="P142" i="140"/>
  <c r="P141" i="140"/>
  <c r="P140" i="140"/>
  <c r="P139" i="140"/>
  <c r="P138" i="140"/>
  <c r="P137" i="140"/>
  <c r="P136" i="140"/>
  <c r="P135" i="140"/>
  <c r="P134" i="140"/>
  <c r="P133" i="140"/>
  <c r="P132" i="140"/>
  <c r="P131" i="140"/>
  <c r="P130" i="140"/>
  <c r="P129" i="140"/>
  <c r="P128" i="140"/>
  <c r="P127" i="140"/>
  <c r="P126" i="140"/>
  <c r="P125" i="140"/>
  <c r="P124" i="140"/>
  <c r="P123" i="140"/>
  <c r="P122" i="140"/>
  <c r="P121" i="140"/>
  <c r="P120" i="140"/>
  <c r="P119" i="140"/>
  <c r="P118" i="140"/>
  <c r="P117" i="140"/>
  <c r="P116" i="140"/>
  <c r="P115" i="140"/>
  <c r="P114" i="140"/>
  <c r="P113" i="140"/>
  <c r="P112" i="140"/>
  <c r="P111" i="140"/>
  <c r="P110" i="140"/>
  <c r="P109" i="140"/>
  <c r="P108" i="140"/>
  <c r="P107" i="140"/>
  <c r="P106" i="140"/>
  <c r="P105" i="140"/>
  <c r="P104" i="140"/>
  <c r="P103" i="140"/>
  <c r="P102" i="140"/>
  <c r="P101" i="140"/>
  <c r="P100" i="140"/>
  <c r="P99" i="140"/>
  <c r="P98" i="140"/>
  <c r="P97" i="140"/>
  <c r="P96" i="140"/>
  <c r="P95" i="140"/>
  <c r="P94" i="140"/>
  <c r="P93" i="140"/>
  <c r="P92" i="140"/>
  <c r="P91" i="140"/>
  <c r="P90" i="140"/>
  <c r="P89" i="140"/>
  <c r="P88" i="140"/>
  <c r="P87" i="140"/>
  <c r="P86" i="140"/>
  <c r="P85" i="140"/>
  <c r="P84" i="140"/>
  <c r="P83" i="140"/>
  <c r="P82" i="140"/>
  <c r="P81" i="140"/>
  <c r="P80" i="140"/>
  <c r="P79" i="140"/>
  <c r="P78" i="140"/>
  <c r="P77" i="140"/>
  <c r="P76" i="140"/>
  <c r="P75" i="140"/>
  <c r="P74" i="140"/>
  <c r="P73" i="140"/>
  <c r="P72" i="140"/>
  <c r="P71" i="140"/>
  <c r="P70" i="140"/>
  <c r="P69" i="140"/>
  <c r="P68" i="140"/>
  <c r="P67" i="140"/>
  <c r="P66" i="140"/>
  <c r="P65" i="140"/>
  <c r="P64" i="140"/>
  <c r="P63" i="140"/>
  <c r="P62" i="140"/>
  <c r="P61" i="140"/>
  <c r="P60" i="140"/>
  <c r="P59" i="140"/>
  <c r="P58" i="140"/>
  <c r="P57" i="140"/>
  <c r="P56" i="140"/>
  <c r="P55" i="140"/>
  <c r="P54" i="140"/>
  <c r="P53" i="140"/>
  <c r="P52" i="140"/>
  <c r="P51" i="140"/>
  <c r="P50" i="140"/>
  <c r="P49" i="140"/>
  <c r="P48" i="140"/>
  <c r="P47" i="140"/>
  <c r="P46" i="140"/>
  <c r="P45" i="140"/>
  <c r="P44" i="140"/>
  <c r="P43" i="140"/>
  <c r="P42" i="140"/>
  <c r="P41" i="140"/>
  <c r="P40" i="140"/>
  <c r="P39" i="140"/>
  <c r="P38" i="140"/>
  <c r="P37" i="140"/>
  <c r="P36" i="140"/>
  <c r="P35" i="140"/>
  <c r="P34" i="140"/>
  <c r="P33" i="140"/>
  <c r="P32" i="140"/>
  <c r="P31" i="140"/>
  <c r="P30" i="140"/>
  <c r="P29" i="140"/>
  <c r="P28" i="140"/>
  <c r="P27" i="140"/>
  <c r="P26" i="140"/>
  <c r="P25" i="140"/>
  <c r="P24" i="140"/>
  <c r="P23" i="140"/>
  <c r="P22" i="140"/>
  <c r="P21" i="140"/>
  <c r="P20" i="140"/>
  <c r="P19" i="140"/>
  <c r="P18" i="140"/>
  <c r="P17" i="140"/>
  <c r="P16" i="140"/>
  <c r="P15" i="140"/>
  <c r="P14" i="140"/>
  <c r="P13" i="140"/>
  <c r="P12" i="140"/>
  <c r="P11" i="140"/>
  <c r="P10" i="140"/>
  <c r="P9" i="140"/>
  <c r="P367" i="141"/>
  <c r="P366" i="141"/>
  <c r="P365" i="141"/>
  <c r="P364" i="141"/>
  <c r="P363" i="141"/>
  <c r="P362" i="141"/>
  <c r="P361" i="141"/>
  <c r="P360" i="141"/>
  <c r="P359" i="141"/>
  <c r="P358" i="141"/>
  <c r="P357" i="141"/>
  <c r="P356" i="141"/>
  <c r="P355" i="141"/>
  <c r="P354" i="141"/>
  <c r="P353" i="141"/>
  <c r="P352" i="141"/>
  <c r="P351" i="141"/>
  <c r="P350" i="141"/>
  <c r="P349" i="141"/>
  <c r="P348" i="141"/>
  <c r="P347" i="141"/>
  <c r="P346" i="141"/>
  <c r="P345" i="141"/>
  <c r="P344" i="141"/>
  <c r="P343" i="141"/>
  <c r="P342" i="141"/>
  <c r="P341" i="141"/>
  <c r="P340" i="141"/>
  <c r="P339" i="141"/>
  <c r="P338" i="141"/>
  <c r="P337" i="141"/>
  <c r="P336" i="141"/>
  <c r="P335" i="141"/>
  <c r="P334" i="141"/>
  <c r="P333" i="141"/>
  <c r="P332" i="141"/>
  <c r="P331" i="141"/>
  <c r="P330" i="141"/>
  <c r="P329" i="141"/>
  <c r="P328" i="141"/>
  <c r="P327" i="141"/>
  <c r="P326" i="141"/>
  <c r="P325" i="141"/>
  <c r="P324" i="141"/>
  <c r="P323" i="141"/>
  <c r="P322" i="141"/>
  <c r="P321" i="141"/>
  <c r="P320" i="141"/>
  <c r="P319" i="141"/>
  <c r="P318" i="141"/>
  <c r="P310" i="141"/>
  <c r="P309" i="141"/>
  <c r="P308" i="141"/>
  <c r="P307" i="141"/>
  <c r="P306" i="141"/>
  <c r="P305" i="141"/>
  <c r="P304" i="141"/>
  <c r="P303" i="141"/>
  <c r="P302" i="141"/>
  <c r="P301" i="141"/>
  <c r="P300" i="141"/>
  <c r="P299" i="141"/>
  <c r="P298" i="141"/>
  <c r="P297" i="141"/>
  <c r="P296" i="141"/>
  <c r="P295" i="141"/>
  <c r="P294" i="141"/>
  <c r="P293" i="141"/>
  <c r="P292" i="141"/>
  <c r="P291" i="141"/>
  <c r="P290" i="141"/>
  <c r="P289" i="141"/>
  <c r="P288" i="141"/>
  <c r="P287" i="141"/>
  <c r="P286" i="141"/>
  <c r="P285" i="141"/>
  <c r="P284" i="141"/>
  <c r="P283" i="141"/>
  <c r="P282" i="141"/>
  <c r="P281" i="141"/>
  <c r="P280" i="141"/>
  <c r="P279" i="141"/>
  <c r="P278" i="141"/>
  <c r="P277" i="141"/>
  <c r="P276" i="141"/>
  <c r="P275" i="141"/>
  <c r="P274" i="141"/>
  <c r="P273" i="141"/>
  <c r="P272" i="141"/>
  <c r="P271" i="141"/>
  <c r="P270" i="141"/>
  <c r="P269" i="141"/>
  <c r="P268" i="141"/>
  <c r="P267" i="141"/>
  <c r="P266" i="141"/>
  <c r="P265" i="141"/>
  <c r="P264" i="141"/>
  <c r="P263" i="141"/>
  <c r="P262" i="141"/>
  <c r="P261" i="141"/>
  <c r="P260" i="141"/>
  <c r="P259" i="141"/>
  <c r="P258" i="141"/>
  <c r="P257" i="141"/>
  <c r="P256" i="141"/>
  <c r="P255" i="141"/>
  <c r="P254" i="141"/>
  <c r="P253" i="141"/>
  <c r="P252" i="141"/>
  <c r="P251" i="141"/>
  <c r="P250" i="141"/>
  <c r="P249" i="141"/>
  <c r="P248" i="141"/>
  <c r="P247" i="141"/>
  <c r="P246" i="141"/>
  <c r="P245" i="141"/>
  <c r="P244" i="141"/>
  <c r="P243" i="141"/>
  <c r="P242" i="141"/>
  <c r="P241" i="141"/>
  <c r="P240" i="141"/>
  <c r="P239" i="141"/>
  <c r="P238" i="141"/>
  <c r="P237" i="141"/>
  <c r="P236" i="141"/>
  <c r="P235" i="141"/>
  <c r="P234" i="141"/>
  <c r="P233" i="141"/>
  <c r="P232" i="141"/>
  <c r="P231" i="141"/>
  <c r="P230" i="141"/>
  <c r="P229" i="141"/>
  <c r="P228" i="141"/>
  <c r="P227" i="141"/>
  <c r="P226" i="141"/>
  <c r="P225" i="141"/>
  <c r="P224" i="141"/>
  <c r="P223" i="141"/>
  <c r="P222" i="141"/>
  <c r="P221" i="141"/>
  <c r="P220" i="141"/>
  <c r="P219" i="141"/>
  <c r="P218" i="141"/>
  <c r="P217" i="141"/>
  <c r="P216" i="141"/>
  <c r="P215" i="141"/>
  <c r="P214" i="141"/>
  <c r="P213" i="141"/>
  <c r="P212" i="141"/>
  <c r="P211" i="141"/>
  <c r="P210" i="141"/>
  <c r="P209" i="141"/>
  <c r="P208" i="141"/>
  <c r="P207" i="141"/>
  <c r="P206" i="141"/>
  <c r="P205" i="141"/>
  <c r="P204" i="141"/>
  <c r="P203" i="141"/>
  <c r="P202" i="141"/>
  <c r="P201" i="141"/>
  <c r="P200" i="141"/>
  <c r="P199" i="141"/>
  <c r="P198" i="141"/>
  <c r="P197" i="141"/>
  <c r="P196" i="141"/>
  <c r="P195" i="141"/>
  <c r="P194" i="141"/>
  <c r="P193" i="141"/>
  <c r="P192" i="141"/>
  <c r="P191" i="141"/>
  <c r="P190" i="141"/>
  <c r="P189" i="141"/>
  <c r="P188" i="141"/>
  <c r="P187" i="141"/>
  <c r="P186" i="141"/>
  <c r="P185" i="141"/>
  <c r="P184" i="141"/>
  <c r="P183" i="141"/>
  <c r="P182" i="141"/>
  <c r="P181" i="141"/>
  <c r="P180" i="141"/>
  <c r="P179" i="141"/>
  <c r="P178" i="141"/>
  <c r="P177" i="141"/>
  <c r="P176" i="141"/>
  <c r="P175" i="141"/>
  <c r="P174" i="141"/>
  <c r="P173" i="141"/>
  <c r="P172" i="141"/>
  <c r="P171" i="141"/>
  <c r="P170" i="141"/>
  <c r="P169" i="141"/>
  <c r="P168" i="141"/>
  <c r="P167" i="141"/>
  <c r="P166" i="141"/>
  <c r="P165" i="141"/>
  <c r="P164" i="141"/>
  <c r="P163" i="141"/>
  <c r="P162" i="141"/>
  <c r="P161" i="141"/>
  <c r="P158" i="141"/>
  <c r="P157" i="141"/>
  <c r="P156" i="141"/>
  <c r="P155" i="141"/>
  <c r="P154" i="141"/>
  <c r="P153" i="141"/>
  <c r="P152" i="141"/>
  <c r="P151" i="141"/>
  <c r="P150" i="141"/>
  <c r="P149" i="141"/>
  <c r="P148" i="141"/>
  <c r="P147" i="141"/>
  <c r="P146" i="141"/>
  <c r="P145" i="141"/>
  <c r="P144" i="141"/>
  <c r="P143" i="141"/>
  <c r="P142" i="141"/>
  <c r="P141" i="141"/>
  <c r="P140" i="141"/>
  <c r="P139" i="141"/>
  <c r="P138" i="141"/>
  <c r="P137" i="141"/>
  <c r="P136" i="141"/>
  <c r="P135" i="141"/>
  <c r="P134" i="141"/>
  <c r="P133" i="141"/>
  <c r="P132" i="141"/>
  <c r="P131" i="141"/>
  <c r="P130" i="141"/>
  <c r="P129" i="141"/>
  <c r="P128" i="141"/>
  <c r="P127" i="141"/>
  <c r="P126" i="141"/>
  <c r="P125" i="141"/>
  <c r="P124" i="141"/>
  <c r="P123" i="141"/>
  <c r="P122" i="141"/>
  <c r="P121" i="141"/>
  <c r="P120" i="141"/>
  <c r="P119" i="141"/>
  <c r="P118" i="141"/>
  <c r="P117" i="141"/>
  <c r="P116" i="141"/>
  <c r="P115" i="141"/>
  <c r="P114" i="141"/>
  <c r="P113" i="141"/>
  <c r="P112" i="141"/>
  <c r="P111" i="141"/>
  <c r="P110" i="141"/>
  <c r="P109" i="141"/>
  <c r="P108" i="141"/>
  <c r="P107" i="141"/>
  <c r="P106" i="141"/>
  <c r="P105" i="141"/>
  <c r="P104" i="141"/>
  <c r="P103" i="141"/>
  <c r="P102" i="141"/>
  <c r="P101" i="141"/>
  <c r="P100" i="141"/>
  <c r="P99" i="141"/>
  <c r="P98" i="141"/>
  <c r="P97" i="141"/>
  <c r="P96" i="141"/>
  <c r="P95" i="141"/>
  <c r="P94" i="141"/>
  <c r="P93" i="141"/>
  <c r="P92" i="141"/>
  <c r="P91" i="141"/>
  <c r="P90" i="141"/>
  <c r="P89" i="141"/>
  <c r="P88" i="141"/>
  <c r="P87" i="141"/>
  <c r="P86" i="141"/>
  <c r="P85" i="141"/>
  <c r="P84" i="141"/>
  <c r="P83" i="141"/>
  <c r="P82" i="141"/>
  <c r="P81" i="141"/>
  <c r="P80" i="141"/>
  <c r="P79" i="141"/>
  <c r="P78" i="141"/>
  <c r="P77" i="141"/>
  <c r="P76" i="141"/>
  <c r="P75" i="141"/>
  <c r="P74" i="141"/>
  <c r="P73" i="141"/>
  <c r="P72" i="141"/>
  <c r="P71" i="141"/>
  <c r="P70" i="141"/>
  <c r="P69" i="141"/>
  <c r="P68" i="141"/>
  <c r="P67" i="141"/>
  <c r="P66" i="141"/>
  <c r="P65" i="141"/>
  <c r="P64" i="141"/>
  <c r="P63" i="141"/>
  <c r="P62" i="141"/>
  <c r="P61" i="141"/>
  <c r="P60" i="141"/>
  <c r="P59" i="141"/>
  <c r="P58" i="141"/>
  <c r="P57" i="141"/>
  <c r="P56" i="141"/>
  <c r="P55" i="141"/>
  <c r="P54" i="141"/>
  <c r="P53" i="141"/>
  <c r="P52" i="141"/>
  <c r="P51" i="141"/>
  <c r="P50" i="141"/>
  <c r="P49" i="141"/>
  <c r="P48" i="141"/>
  <c r="P47" i="141"/>
  <c r="P46" i="141"/>
  <c r="P45" i="141"/>
  <c r="P44" i="141"/>
  <c r="P43" i="141"/>
  <c r="P42" i="141"/>
  <c r="P41" i="141"/>
  <c r="P40" i="141"/>
  <c r="P39" i="141"/>
  <c r="P38" i="141"/>
  <c r="P37" i="141"/>
  <c r="P36" i="141"/>
  <c r="P35" i="141"/>
  <c r="P34" i="141"/>
  <c r="P33" i="141"/>
  <c r="P32" i="141"/>
  <c r="P31" i="141"/>
  <c r="P30" i="141"/>
  <c r="P29" i="141"/>
  <c r="P28" i="141"/>
  <c r="P27" i="141"/>
  <c r="P26" i="141"/>
  <c r="P25" i="141"/>
  <c r="P24" i="141"/>
  <c r="P23" i="141"/>
  <c r="P22" i="141"/>
  <c r="P21" i="141"/>
  <c r="P20" i="141"/>
  <c r="P19" i="141"/>
  <c r="P18" i="141"/>
  <c r="P17" i="141"/>
  <c r="P16" i="141"/>
  <c r="P15" i="141"/>
  <c r="P14" i="141"/>
  <c r="P13" i="141"/>
  <c r="P12" i="141"/>
  <c r="P11" i="141"/>
  <c r="P10" i="141"/>
  <c r="P367" i="142"/>
  <c r="P366" i="142"/>
  <c r="P365" i="142"/>
  <c r="P364" i="142"/>
  <c r="P363" i="142"/>
  <c r="P362" i="142"/>
  <c r="P361" i="142"/>
  <c r="P360" i="142"/>
  <c r="P359" i="142"/>
  <c r="P358" i="142"/>
  <c r="P357" i="142"/>
  <c r="P356" i="142"/>
  <c r="P355" i="142"/>
  <c r="P354" i="142"/>
  <c r="P353" i="142"/>
  <c r="P352" i="142"/>
  <c r="P351" i="142"/>
  <c r="P350" i="142"/>
  <c r="P349" i="142"/>
  <c r="P348" i="142"/>
  <c r="P347" i="142"/>
  <c r="P346" i="142"/>
  <c r="P345" i="142"/>
  <c r="P344" i="142"/>
  <c r="P343" i="142"/>
  <c r="P342" i="142"/>
  <c r="P341" i="142"/>
  <c r="P340" i="142"/>
  <c r="P339" i="142"/>
  <c r="P338" i="142"/>
  <c r="P337" i="142"/>
  <c r="P336" i="142"/>
  <c r="P335" i="142"/>
  <c r="P334" i="142"/>
  <c r="P333" i="142"/>
  <c r="P332" i="142"/>
  <c r="P331" i="142"/>
  <c r="P330" i="142"/>
  <c r="P329" i="142"/>
  <c r="P328" i="142"/>
  <c r="P327" i="142"/>
  <c r="P326" i="142"/>
  <c r="P325" i="142"/>
  <c r="P324" i="142"/>
  <c r="P323" i="142"/>
  <c r="P322" i="142"/>
  <c r="P321" i="142"/>
  <c r="P320" i="142"/>
  <c r="P319" i="142"/>
  <c r="P318" i="142"/>
  <c r="P310" i="142"/>
  <c r="P309" i="142"/>
  <c r="P308" i="142"/>
  <c r="P307" i="142"/>
  <c r="P306" i="142"/>
  <c r="P305" i="142"/>
  <c r="P304" i="142"/>
  <c r="P303" i="142"/>
  <c r="P302" i="142"/>
  <c r="P301" i="142"/>
  <c r="P300" i="142"/>
  <c r="P299" i="142"/>
  <c r="P298" i="142"/>
  <c r="P297" i="142"/>
  <c r="P296" i="142"/>
  <c r="P295" i="142"/>
  <c r="P294" i="142"/>
  <c r="P293" i="142"/>
  <c r="P292" i="142"/>
  <c r="P291" i="142"/>
  <c r="P290" i="142"/>
  <c r="P289" i="142"/>
  <c r="P288" i="142"/>
  <c r="P287" i="142"/>
  <c r="P286" i="142"/>
  <c r="P285" i="142"/>
  <c r="P284" i="142"/>
  <c r="P283" i="142"/>
  <c r="P282" i="142"/>
  <c r="P281" i="142"/>
  <c r="P280" i="142"/>
  <c r="P279" i="142"/>
  <c r="P278" i="142"/>
  <c r="P277" i="142"/>
  <c r="P276" i="142"/>
  <c r="P275" i="142"/>
  <c r="P274" i="142"/>
  <c r="P273" i="142"/>
  <c r="P272" i="142"/>
  <c r="P271" i="142"/>
  <c r="P270" i="142"/>
  <c r="P269" i="142"/>
  <c r="P268" i="142"/>
  <c r="P267" i="142"/>
  <c r="P266" i="142"/>
  <c r="P265" i="142"/>
  <c r="P264" i="142"/>
  <c r="P263" i="142"/>
  <c r="P262" i="142"/>
  <c r="P261" i="142"/>
  <c r="P260" i="142"/>
  <c r="P259" i="142"/>
  <c r="P258" i="142"/>
  <c r="P257" i="142"/>
  <c r="P256" i="142"/>
  <c r="P255" i="142"/>
  <c r="P254" i="142"/>
  <c r="P253" i="142"/>
  <c r="P252" i="142"/>
  <c r="P251" i="142"/>
  <c r="P250" i="142"/>
  <c r="P249" i="142"/>
  <c r="P248" i="142"/>
  <c r="P247" i="142"/>
  <c r="P246" i="142"/>
  <c r="P245" i="142"/>
  <c r="P244" i="142"/>
  <c r="P243" i="142"/>
  <c r="P242" i="142"/>
  <c r="P241" i="142"/>
  <c r="P240" i="142"/>
  <c r="P239" i="142"/>
  <c r="P238" i="142"/>
  <c r="P237" i="142"/>
  <c r="P236" i="142"/>
  <c r="P235" i="142"/>
  <c r="P234" i="142"/>
  <c r="P233" i="142"/>
  <c r="P232" i="142"/>
  <c r="P231" i="142"/>
  <c r="P230" i="142"/>
  <c r="P229" i="142"/>
  <c r="P228" i="142"/>
  <c r="P227" i="142"/>
  <c r="P226" i="142"/>
  <c r="P225" i="142"/>
  <c r="P224" i="142"/>
  <c r="P223" i="142"/>
  <c r="P222" i="142"/>
  <c r="P221" i="142"/>
  <c r="P220" i="142"/>
  <c r="P219" i="142"/>
  <c r="P218" i="142"/>
  <c r="P217" i="142"/>
  <c r="P216" i="142"/>
  <c r="P215" i="142"/>
  <c r="P214" i="142"/>
  <c r="P213" i="142"/>
  <c r="P212" i="142"/>
  <c r="P211" i="142"/>
  <c r="P210" i="142"/>
  <c r="P209" i="142"/>
  <c r="P208" i="142"/>
  <c r="P207" i="142"/>
  <c r="P206" i="142"/>
  <c r="P205" i="142"/>
  <c r="P204" i="142"/>
  <c r="P203" i="142"/>
  <c r="P202" i="142"/>
  <c r="P201" i="142"/>
  <c r="P200" i="142"/>
  <c r="P199" i="142"/>
  <c r="P198" i="142"/>
  <c r="P197" i="142"/>
  <c r="P196" i="142"/>
  <c r="P195" i="142"/>
  <c r="P194" i="142"/>
  <c r="P193" i="142"/>
  <c r="P192" i="142"/>
  <c r="P191" i="142"/>
  <c r="P190" i="142"/>
  <c r="P189" i="142"/>
  <c r="P188" i="142"/>
  <c r="P187" i="142"/>
  <c r="P186" i="142"/>
  <c r="P185" i="142"/>
  <c r="P184" i="142"/>
  <c r="P183" i="142"/>
  <c r="P182" i="142"/>
  <c r="P181" i="142"/>
  <c r="P180" i="142"/>
  <c r="P179" i="142"/>
  <c r="P178" i="142"/>
  <c r="P177" i="142"/>
  <c r="P176" i="142"/>
  <c r="P175" i="142"/>
  <c r="P174" i="142"/>
  <c r="P173" i="142"/>
  <c r="P172" i="142"/>
  <c r="P171" i="142"/>
  <c r="P170" i="142"/>
  <c r="P169" i="142"/>
  <c r="P168" i="142"/>
  <c r="P167" i="142"/>
  <c r="P166" i="142"/>
  <c r="P165" i="142"/>
  <c r="P164" i="142"/>
  <c r="P163" i="142"/>
  <c r="P162" i="142"/>
  <c r="P161" i="142"/>
  <c r="P158" i="142"/>
  <c r="P157" i="142"/>
  <c r="P156" i="142"/>
  <c r="P155" i="142"/>
  <c r="P154" i="142"/>
  <c r="P153" i="142"/>
  <c r="P152" i="142"/>
  <c r="P151" i="142"/>
  <c r="P150" i="142"/>
  <c r="P149" i="142"/>
  <c r="P148" i="142"/>
  <c r="P147" i="142"/>
  <c r="P146" i="142"/>
  <c r="P145" i="142"/>
  <c r="P144" i="142"/>
  <c r="P143" i="142"/>
  <c r="P142" i="142"/>
  <c r="P141" i="142"/>
  <c r="P140" i="142"/>
  <c r="P139" i="142"/>
  <c r="P138" i="142"/>
  <c r="P137" i="142"/>
  <c r="P136" i="142"/>
  <c r="P135" i="142"/>
  <c r="P134" i="142"/>
  <c r="P133" i="142"/>
  <c r="P132" i="142"/>
  <c r="P131" i="142"/>
  <c r="P130" i="142"/>
  <c r="P129" i="142"/>
  <c r="P128" i="142"/>
  <c r="P127" i="142"/>
  <c r="P126" i="142"/>
  <c r="P125" i="142"/>
  <c r="P124" i="142"/>
  <c r="P123" i="142"/>
  <c r="P122" i="142"/>
  <c r="P121" i="142"/>
  <c r="P120" i="142"/>
  <c r="P119" i="142"/>
  <c r="P118" i="142"/>
  <c r="P117" i="142"/>
  <c r="P116" i="142"/>
  <c r="P115" i="142"/>
  <c r="P114" i="142"/>
  <c r="P113" i="142"/>
  <c r="P112" i="142"/>
  <c r="P111" i="142"/>
  <c r="P110" i="142"/>
  <c r="P109" i="142"/>
  <c r="P108" i="142"/>
  <c r="P107" i="142"/>
  <c r="P106" i="142"/>
  <c r="P105" i="142"/>
  <c r="P104" i="142"/>
  <c r="P103" i="142"/>
  <c r="P102" i="142"/>
  <c r="P101" i="142"/>
  <c r="P100" i="142"/>
  <c r="P99" i="142"/>
  <c r="P98" i="142"/>
  <c r="P97" i="142"/>
  <c r="P96" i="142"/>
  <c r="P95" i="142"/>
  <c r="P94" i="142"/>
  <c r="P93" i="142"/>
  <c r="P92" i="142"/>
  <c r="P91" i="142"/>
  <c r="P90" i="142"/>
  <c r="P89" i="142"/>
  <c r="P88" i="142"/>
  <c r="P87" i="142"/>
  <c r="P86" i="142"/>
  <c r="P85" i="142"/>
  <c r="P84" i="142"/>
  <c r="P83" i="142"/>
  <c r="P82" i="142"/>
  <c r="P81" i="142"/>
  <c r="P80" i="142"/>
  <c r="P79" i="142"/>
  <c r="P78" i="142"/>
  <c r="P77" i="142"/>
  <c r="P76" i="142"/>
  <c r="P75" i="142"/>
  <c r="P74" i="142"/>
  <c r="P73" i="142"/>
  <c r="P72" i="142"/>
  <c r="P71" i="142"/>
  <c r="P70" i="142"/>
  <c r="P69" i="142"/>
  <c r="P68" i="142"/>
  <c r="P67" i="142"/>
  <c r="P66" i="142"/>
  <c r="P65" i="142"/>
  <c r="P64" i="142"/>
  <c r="P63" i="142"/>
  <c r="P62" i="142"/>
  <c r="P61" i="142"/>
  <c r="P60" i="142"/>
  <c r="P59" i="142"/>
  <c r="P58" i="142"/>
  <c r="P57" i="142"/>
  <c r="P56" i="142"/>
  <c r="P55" i="142"/>
  <c r="P54" i="142"/>
  <c r="P53" i="142"/>
  <c r="P52" i="142"/>
  <c r="P51" i="142"/>
  <c r="P50" i="142"/>
  <c r="P49" i="142"/>
  <c r="P48" i="142"/>
  <c r="P47" i="142"/>
  <c r="P46" i="142"/>
  <c r="P45" i="142"/>
  <c r="P44" i="142"/>
  <c r="P43" i="142"/>
  <c r="P42" i="142"/>
  <c r="P41" i="142"/>
  <c r="P40" i="142"/>
  <c r="P39" i="142"/>
  <c r="P38" i="142"/>
  <c r="P37" i="142"/>
  <c r="P36" i="142"/>
  <c r="P35" i="142"/>
  <c r="P34" i="142"/>
  <c r="P33" i="142"/>
  <c r="P32" i="142"/>
  <c r="P31" i="142"/>
  <c r="P30" i="142"/>
  <c r="P29" i="142"/>
  <c r="P28" i="142"/>
  <c r="P27" i="142"/>
  <c r="P26" i="142"/>
  <c r="P25" i="142"/>
  <c r="P24" i="142"/>
  <c r="P23" i="142"/>
  <c r="P22" i="142"/>
  <c r="P21" i="142"/>
  <c r="P20" i="142"/>
  <c r="P19" i="142"/>
  <c r="P18" i="142"/>
  <c r="P17" i="142"/>
  <c r="P16" i="142"/>
  <c r="P15" i="142"/>
  <c r="P14" i="142"/>
  <c r="P13" i="142"/>
  <c r="P12" i="142"/>
  <c r="P11" i="142"/>
  <c r="P10" i="142"/>
  <c r="P9" i="142"/>
  <c r="P367" i="144"/>
  <c r="P366" i="144"/>
  <c r="P365" i="144"/>
  <c r="P364" i="144"/>
  <c r="P363" i="144"/>
  <c r="P362" i="144"/>
  <c r="P361" i="144"/>
  <c r="P360" i="144"/>
  <c r="P359" i="144"/>
  <c r="P358" i="144"/>
  <c r="P357" i="144"/>
  <c r="P356" i="144"/>
  <c r="P355" i="144"/>
  <c r="P354" i="144"/>
  <c r="P353" i="144"/>
  <c r="P352" i="144"/>
  <c r="P351" i="144"/>
  <c r="P350" i="144"/>
  <c r="P349" i="144"/>
  <c r="P348" i="144"/>
  <c r="P347" i="144"/>
  <c r="P346" i="144"/>
  <c r="P345" i="144"/>
  <c r="P344" i="144"/>
  <c r="P343" i="144"/>
  <c r="P342" i="144"/>
  <c r="P341" i="144"/>
  <c r="P340" i="144"/>
  <c r="P339" i="144"/>
  <c r="P338" i="144"/>
  <c r="P337" i="144"/>
  <c r="P336" i="144"/>
  <c r="P335" i="144"/>
  <c r="P334" i="144"/>
  <c r="P333" i="144"/>
  <c r="P332" i="144"/>
  <c r="P331" i="144"/>
  <c r="P330" i="144"/>
  <c r="P329" i="144"/>
  <c r="P328" i="144"/>
  <c r="P327" i="144"/>
  <c r="P326" i="144"/>
  <c r="P325" i="144"/>
  <c r="P324" i="144"/>
  <c r="P323" i="144"/>
  <c r="P322" i="144"/>
  <c r="P321" i="144"/>
  <c r="P320" i="144"/>
  <c r="P319" i="144"/>
  <c r="P318" i="144"/>
  <c r="P310" i="144"/>
  <c r="P309" i="144"/>
  <c r="P308" i="144"/>
  <c r="P307" i="144"/>
  <c r="P306" i="144"/>
  <c r="P305" i="144"/>
  <c r="P304" i="144"/>
  <c r="P303" i="144"/>
  <c r="P302" i="144"/>
  <c r="P301" i="144"/>
  <c r="P300" i="144"/>
  <c r="P299" i="144"/>
  <c r="P298" i="144"/>
  <c r="P297" i="144"/>
  <c r="P296" i="144"/>
  <c r="P295" i="144"/>
  <c r="P294" i="144"/>
  <c r="P293" i="144"/>
  <c r="P292" i="144"/>
  <c r="P291" i="144"/>
  <c r="P290" i="144"/>
  <c r="P289" i="144"/>
  <c r="P288" i="144"/>
  <c r="P287" i="144"/>
  <c r="P286" i="144"/>
  <c r="P285" i="144"/>
  <c r="P284" i="144"/>
  <c r="P283" i="144"/>
  <c r="P282" i="144"/>
  <c r="P281" i="144"/>
  <c r="P280" i="144"/>
  <c r="P279" i="144"/>
  <c r="P278" i="144"/>
  <c r="P277" i="144"/>
  <c r="P276" i="144"/>
  <c r="P275" i="144"/>
  <c r="P274" i="144"/>
  <c r="P273" i="144"/>
  <c r="P272" i="144"/>
  <c r="P271" i="144"/>
  <c r="P270" i="144"/>
  <c r="P269" i="144"/>
  <c r="P268" i="144"/>
  <c r="P267" i="144"/>
  <c r="P266" i="144"/>
  <c r="P265" i="144"/>
  <c r="P264" i="144"/>
  <c r="P263" i="144"/>
  <c r="P262" i="144"/>
  <c r="P261" i="144"/>
  <c r="P260" i="144"/>
  <c r="P259" i="144"/>
  <c r="P258" i="144"/>
  <c r="P257" i="144"/>
  <c r="P256" i="144"/>
  <c r="P255" i="144"/>
  <c r="P254" i="144"/>
  <c r="P253" i="144"/>
  <c r="P252" i="144"/>
  <c r="P251" i="144"/>
  <c r="P250" i="144"/>
  <c r="P249" i="144"/>
  <c r="P248" i="144"/>
  <c r="P247" i="144"/>
  <c r="P246" i="144"/>
  <c r="P245" i="144"/>
  <c r="P244" i="144"/>
  <c r="P243" i="144"/>
  <c r="P242" i="144"/>
  <c r="P241" i="144"/>
  <c r="P240" i="144"/>
  <c r="P239" i="144"/>
  <c r="P238" i="144"/>
  <c r="P237" i="144"/>
  <c r="P236" i="144"/>
  <c r="P235" i="144"/>
  <c r="P234" i="144"/>
  <c r="P233" i="144"/>
  <c r="P232" i="144"/>
  <c r="P231" i="144"/>
  <c r="P230" i="144"/>
  <c r="P229" i="144"/>
  <c r="P228" i="144"/>
  <c r="P227" i="144"/>
  <c r="P226" i="144"/>
  <c r="P225" i="144"/>
  <c r="P224" i="144"/>
  <c r="P223" i="144"/>
  <c r="P222" i="144"/>
  <c r="P221" i="144"/>
  <c r="P220" i="144"/>
  <c r="P219" i="144"/>
  <c r="P218" i="144"/>
  <c r="P217" i="144"/>
  <c r="P216" i="144"/>
  <c r="P215" i="144"/>
  <c r="P214" i="144"/>
  <c r="P213" i="144"/>
  <c r="P212" i="144"/>
  <c r="P211" i="144"/>
  <c r="P210" i="144"/>
  <c r="P209" i="144"/>
  <c r="P208" i="144"/>
  <c r="P207" i="144"/>
  <c r="P206" i="144"/>
  <c r="P205" i="144"/>
  <c r="P204" i="144"/>
  <c r="P203" i="144"/>
  <c r="P202" i="144"/>
  <c r="P201" i="144"/>
  <c r="P200" i="144"/>
  <c r="P199" i="144"/>
  <c r="P198" i="144"/>
  <c r="P197" i="144"/>
  <c r="P196" i="144"/>
  <c r="P195" i="144"/>
  <c r="P194" i="144"/>
  <c r="P193" i="144"/>
  <c r="P192" i="144"/>
  <c r="P191" i="144"/>
  <c r="P190" i="144"/>
  <c r="P189" i="144"/>
  <c r="P188" i="144"/>
  <c r="P187" i="144"/>
  <c r="P186" i="144"/>
  <c r="P185" i="144"/>
  <c r="P184" i="144"/>
  <c r="P183" i="144"/>
  <c r="P182" i="144"/>
  <c r="P181" i="144"/>
  <c r="P180" i="144"/>
  <c r="P179" i="144"/>
  <c r="P178" i="144"/>
  <c r="P177" i="144"/>
  <c r="P176" i="144"/>
  <c r="P175" i="144"/>
  <c r="P174" i="144"/>
  <c r="P173" i="144"/>
  <c r="P172" i="144"/>
  <c r="P171" i="144"/>
  <c r="P170" i="144"/>
  <c r="P169" i="144"/>
  <c r="P168" i="144"/>
  <c r="P167" i="144"/>
  <c r="P166" i="144"/>
  <c r="P165" i="144"/>
  <c r="P164" i="144"/>
  <c r="P163" i="144"/>
  <c r="P162" i="144"/>
  <c r="P161" i="144"/>
  <c r="P158" i="144"/>
  <c r="P157" i="144"/>
  <c r="P156" i="144"/>
  <c r="P155" i="144"/>
  <c r="P154" i="144"/>
  <c r="P153" i="144"/>
  <c r="P152" i="144"/>
  <c r="P151" i="144"/>
  <c r="P150" i="144"/>
  <c r="P149" i="144"/>
  <c r="P148" i="144"/>
  <c r="P147" i="144"/>
  <c r="P146" i="144"/>
  <c r="P145" i="144"/>
  <c r="P144" i="144"/>
  <c r="P143" i="144"/>
  <c r="P142" i="144"/>
  <c r="P141" i="144"/>
  <c r="P140" i="144"/>
  <c r="P139" i="144"/>
  <c r="P138" i="144"/>
  <c r="P137" i="144"/>
  <c r="P136" i="144"/>
  <c r="P135" i="144"/>
  <c r="P134" i="144"/>
  <c r="P133" i="144"/>
  <c r="P132" i="144"/>
  <c r="P131" i="144"/>
  <c r="P130" i="144"/>
  <c r="P129" i="144"/>
  <c r="P128" i="144"/>
  <c r="P127" i="144"/>
  <c r="P126" i="144"/>
  <c r="P125" i="144"/>
  <c r="P124" i="144"/>
  <c r="P123" i="144"/>
  <c r="P122" i="144"/>
  <c r="P121" i="144"/>
  <c r="P120" i="144"/>
  <c r="P119" i="144"/>
  <c r="P118" i="144"/>
  <c r="P117" i="144"/>
  <c r="P116" i="144"/>
  <c r="P115" i="144"/>
  <c r="P114" i="144"/>
  <c r="P113" i="144"/>
  <c r="P112" i="144"/>
  <c r="P111" i="144"/>
  <c r="P110" i="144"/>
  <c r="P109" i="144"/>
  <c r="P108" i="144"/>
  <c r="P107" i="144"/>
  <c r="P106" i="144"/>
  <c r="P105" i="144"/>
  <c r="P104" i="144"/>
  <c r="P103" i="144"/>
  <c r="P102" i="144"/>
  <c r="P101" i="144"/>
  <c r="P100" i="144"/>
  <c r="P99" i="144"/>
  <c r="P98" i="144"/>
  <c r="P97" i="144"/>
  <c r="P96" i="144"/>
  <c r="P95" i="144"/>
  <c r="P94" i="144"/>
  <c r="P93" i="144"/>
  <c r="P92" i="144"/>
  <c r="P91" i="144"/>
  <c r="P90" i="144"/>
  <c r="P89" i="144"/>
  <c r="P88" i="144"/>
  <c r="P87" i="144"/>
  <c r="P86" i="144"/>
  <c r="P85" i="144"/>
  <c r="P84" i="144"/>
  <c r="P83" i="144"/>
  <c r="P82" i="144"/>
  <c r="P81" i="144"/>
  <c r="P80" i="144"/>
  <c r="P79" i="144"/>
  <c r="P78" i="144"/>
  <c r="P77" i="144"/>
  <c r="P76" i="144"/>
  <c r="P75" i="144"/>
  <c r="P74" i="144"/>
  <c r="P73" i="144"/>
  <c r="P72" i="144"/>
  <c r="P71" i="144"/>
  <c r="P70" i="144"/>
  <c r="P69" i="144"/>
  <c r="P68" i="144"/>
  <c r="P67" i="144"/>
  <c r="P66" i="144"/>
  <c r="P65" i="144"/>
  <c r="P64" i="144"/>
  <c r="P63" i="144"/>
  <c r="P62" i="144"/>
  <c r="P61" i="144"/>
  <c r="P60" i="144"/>
  <c r="P59" i="144"/>
  <c r="P58" i="144"/>
  <c r="P57" i="144"/>
  <c r="P56" i="144"/>
  <c r="P55" i="144"/>
  <c r="P54" i="144"/>
  <c r="P53" i="144"/>
  <c r="P52" i="144"/>
  <c r="P51" i="144"/>
  <c r="P50" i="144"/>
  <c r="P49" i="144"/>
  <c r="P48" i="144"/>
  <c r="P47" i="144"/>
  <c r="P46" i="144"/>
  <c r="P45" i="144"/>
  <c r="P44" i="144"/>
  <c r="P43" i="144"/>
  <c r="P42" i="144"/>
  <c r="P41" i="144"/>
  <c r="P40" i="144"/>
  <c r="P39" i="144"/>
  <c r="P38" i="144"/>
  <c r="P37" i="144"/>
  <c r="P36" i="144"/>
  <c r="P35" i="144"/>
  <c r="P34" i="144"/>
  <c r="P33" i="144"/>
  <c r="P32" i="144"/>
  <c r="P31" i="144"/>
  <c r="P30" i="144"/>
  <c r="P29" i="144"/>
  <c r="P28" i="144"/>
  <c r="P27" i="144"/>
  <c r="P26" i="144"/>
  <c r="P25" i="144"/>
  <c r="P24" i="144"/>
  <c r="P23" i="144"/>
  <c r="P22" i="144"/>
  <c r="P21" i="144"/>
  <c r="P20" i="144"/>
  <c r="P19" i="144"/>
  <c r="P18" i="144"/>
  <c r="P17" i="144"/>
  <c r="P16" i="144"/>
  <c r="P15" i="144"/>
  <c r="P14" i="144"/>
  <c r="P13" i="144"/>
  <c r="P12" i="144"/>
  <c r="P11" i="144"/>
  <c r="P10" i="144"/>
  <c r="P9" i="144"/>
  <c r="P367" i="145"/>
  <c r="P366" i="145"/>
  <c r="P365" i="145"/>
  <c r="P364" i="145"/>
  <c r="P363" i="145"/>
  <c r="P362" i="145"/>
  <c r="P361" i="145"/>
  <c r="P360" i="145"/>
  <c r="P359" i="145"/>
  <c r="P358" i="145"/>
  <c r="P357" i="145"/>
  <c r="P356" i="145"/>
  <c r="P355" i="145"/>
  <c r="P354" i="145"/>
  <c r="P353" i="145"/>
  <c r="P352" i="145"/>
  <c r="P351" i="145"/>
  <c r="P350" i="145"/>
  <c r="P349" i="145"/>
  <c r="P348" i="145"/>
  <c r="P347" i="145"/>
  <c r="P346" i="145"/>
  <c r="P345" i="145"/>
  <c r="P344" i="145"/>
  <c r="P343" i="145"/>
  <c r="P342" i="145"/>
  <c r="P341" i="145"/>
  <c r="P340" i="145"/>
  <c r="P339" i="145"/>
  <c r="P338" i="145"/>
  <c r="P337" i="145"/>
  <c r="P336" i="145"/>
  <c r="P335" i="145"/>
  <c r="P334" i="145"/>
  <c r="P333" i="145"/>
  <c r="P332" i="145"/>
  <c r="P331" i="145"/>
  <c r="P330" i="145"/>
  <c r="P329" i="145"/>
  <c r="P328" i="145"/>
  <c r="P327" i="145"/>
  <c r="P326" i="145"/>
  <c r="P325" i="145"/>
  <c r="P324" i="145"/>
  <c r="P323" i="145"/>
  <c r="P322" i="145"/>
  <c r="P321" i="145"/>
  <c r="P320" i="145"/>
  <c r="P319" i="145"/>
  <c r="P318" i="145"/>
  <c r="P310" i="145"/>
  <c r="P309" i="145"/>
  <c r="P308" i="145"/>
  <c r="P307" i="145"/>
  <c r="P306" i="145"/>
  <c r="P305" i="145"/>
  <c r="P304" i="145"/>
  <c r="P303" i="145"/>
  <c r="P302" i="145"/>
  <c r="P301" i="145"/>
  <c r="P300" i="145"/>
  <c r="P299" i="145"/>
  <c r="P298" i="145"/>
  <c r="P297" i="145"/>
  <c r="P296" i="145"/>
  <c r="P295" i="145"/>
  <c r="P294" i="145"/>
  <c r="P293" i="145"/>
  <c r="P292" i="145"/>
  <c r="P291" i="145"/>
  <c r="P290" i="145"/>
  <c r="P289" i="145"/>
  <c r="P288" i="145"/>
  <c r="P287" i="145"/>
  <c r="P286" i="145"/>
  <c r="P285" i="145"/>
  <c r="P284" i="145"/>
  <c r="P283" i="145"/>
  <c r="P282" i="145"/>
  <c r="P281" i="145"/>
  <c r="P280" i="145"/>
  <c r="P279" i="145"/>
  <c r="P278" i="145"/>
  <c r="P277" i="145"/>
  <c r="P276" i="145"/>
  <c r="P275" i="145"/>
  <c r="P274" i="145"/>
  <c r="P273" i="145"/>
  <c r="P272" i="145"/>
  <c r="P271" i="145"/>
  <c r="P270" i="145"/>
  <c r="P269" i="145"/>
  <c r="P268" i="145"/>
  <c r="P267" i="145"/>
  <c r="P266" i="145"/>
  <c r="P265" i="145"/>
  <c r="P264" i="145"/>
  <c r="P263" i="145"/>
  <c r="P262" i="145"/>
  <c r="P261" i="145"/>
  <c r="P260" i="145"/>
  <c r="P259" i="145"/>
  <c r="P258" i="145"/>
  <c r="P257" i="145"/>
  <c r="P256" i="145"/>
  <c r="P255" i="145"/>
  <c r="P254" i="145"/>
  <c r="P253" i="145"/>
  <c r="P252" i="145"/>
  <c r="P251" i="145"/>
  <c r="P250" i="145"/>
  <c r="P249" i="145"/>
  <c r="P248" i="145"/>
  <c r="P247" i="145"/>
  <c r="P246" i="145"/>
  <c r="P245" i="145"/>
  <c r="P244" i="145"/>
  <c r="P243" i="145"/>
  <c r="P242" i="145"/>
  <c r="P241" i="145"/>
  <c r="P240" i="145"/>
  <c r="P239" i="145"/>
  <c r="P238" i="145"/>
  <c r="P237" i="145"/>
  <c r="P236" i="145"/>
  <c r="P235" i="145"/>
  <c r="P234" i="145"/>
  <c r="P233" i="145"/>
  <c r="P232" i="145"/>
  <c r="P231" i="145"/>
  <c r="P230" i="145"/>
  <c r="P229" i="145"/>
  <c r="P228" i="145"/>
  <c r="P227" i="145"/>
  <c r="P226" i="145"/>
  <c r="P225" i="145"/>
  <c r="P224" i="145"/>
  <c r="P223" i="145"/>
  <c r="P222" i="145"/>
  <c r="P221" i="145"/>
  <c r="P220" i="145"/>
  <c r="P219" i="145"/>
  <c r="P218" i="145"/>
  <c r="P217" i="145"/>
  <c r="P216" i="145"/>
  <c r="P215" i="145"/>
  <c r="P214" i="145"/>
  <c r="P213" i="145"/>
  <c r="P212" i="145"/>
  <c r="P211" i="145"/>
  <c r="P210" i="145"/>
  <c r="P209" i="145"/>
  <c r="P208" i="145"/>
  <c r="P207" i="145"/>
  <c r="P206" i="145"/>
  <c r="P205" i="145"/>
  <c r="P204" i="145"/>
  <c r="P203" i="145"/>
  <c r="P202" i="145"/>
  <c r="P201" i="145"/>
  <c r="P200" i="145"/>
  <c r="P199" i="145"/>
  <c r="P198" i="145"/>
  <c r="P197" i="145"/>
  <c r="P196" i="145"/>
  <c r="P195" i="145"/>
  <c r="P194" i="145"/>
  <c r="P193" i="145"/>
  <c r="P192" i="145"/>
  <c r="P191" i="145"/>
  <c r="P190" i="145"/>
  <c r="P189" i="145"/>
  <c r="P188" i="145"/>
  <c r="P187" i="145"/>
  <c r="P186" i="145"/>
  <c r="P185" i="145"/>
  <c r="P184" i="145"/>
  <c r="P183" i="145"/>
  <c r="P182" i="145"/>
  <c r="P181" i="145"/>
  <c r="P180" i="145"/>
  <c r="P179" i="145"/>
  <c r="P178" i="145"/>
  <c r="P177" i="145"/>
  <c r="P176" i="145"/>
  <c r="P175" i="145"/>
  <c r="P174" i="145"/>
  <c r="P173" i="145"/>
  <c r="P172" i="145"/>
  <c r="P171" i="145"/>
  <c r="P170" i="145"/>
  <c r="P169" i="145"/>
  <c r="P168" i="145"/>
  <c r="P167" i="145"/>
  <c r="P166" i="145"/>
  <c r="P165" i="145"/>
  <c r="P164" i="145"/>
  <c r="P163" i="145"/>
  <c r="P162" i="145"/>
  <c r="P161" i="145"/>
  <c r="P158" i="145"/>
  <c r="P157" i="145"/>
  <c r="P156" i="145"/>
  <c r="P155" i="145"/>
  <c r="P154" i="145"/>
  <c r="P153" i="145"/>
  <c r="P152" i="145"/>
  <c r="P151" i="145"/>
  <c r="P150" i="145"/>
  <c r="P149" i="145"/>
  <c r="P148" i="145"/>
  <c r="P147" i="145"/>
  <c r="P146" i="145"/>
  <c r="P145" i="145"/>
  <c r="P144" i="145"/>
  <c r="P143" i="145"/>
  <c r="P142" i="145"/>
  <c r="P141" i="145"/>
  <c r="P140" i="145"/>
  <c r="P139" i="145"/>
  <c r="P138" i="145"/>
  <c r="P137" i="145"/>
  <c r="P136" i="145"/>
  <c r="P135" i="145"/>
  <c r="P134" i="145"/>
  <c r="P133" i="145"/>
  <c r="P132" i="145"/>
  <c r="P131" i="145"/>
  <c r="P130" i="145"/>
  <c r="P129" i="145"/>
  <c r="P128" i="145"/>
  <c r="P127" i="145"/>
  <c r="P126" i="145"/>
  <c r="P125" i="145"/>
  <c r="P124" i="145"/>
  <c r="P123" i="145"/>
  <c r="P122" i="145"/>
  <c r="P121" i="145"/>
  <c r="P120" i="145"/>
  <c r="P119" i="145"/>
  <c r="P118" i="145"/>
  <c r="P117" i="145"/>
  <c r="P116" i="145"/>
  <c r="P115" i="145"/>
  <c r="P114" i="145"/>
  <c r="P113" i="145"/>
  <c r="P112" i="145"/>
  <c r="P111" i="145"/>
  <c r="P110" i="145"/>
  <c r="P109" i="145"/>
  <c r="P108" i="145"/>
  <c r="P107" i="145"/>
  <c r="P106" i="145"/>
  <c r="P105" i="145"/>
  <c r="P104" i="145"/>
  <c r="P103" i="145"/>
  <c r="P102" i="145"/>
  <c r="P101" i="145"/>
  <c r="P100" i="145"/>
  <c r="P99" i="145"/>
  <c r="P98" i="145"/>
  <c r="P97" i="145"/>
  <c r="P96" i="145"/>
  <c r="P95" i="145"/>
  <c r="P94" i="145"/>
  <c r="P93" i="145"/>
  <c r="P92" i="145"/>
  <c r="P91" i="145"/>
  <c r="P90" i="145"/>
  <c r="P89" i="145"/>
  <c r="P88" i="145"/>
  <c r="P87" i="145"/>
  <c r="P86" i="145"/>
  <c r="P85" i="145"/>
  <c r="P84" i="145"/>
  <c r="P83" i="145"/>
  <c r="P82" i="145"/>
  <c r="P81" i="145"/>
  <c r="P80" i="145"/>
  <c r="P79" i="145"/>
  <c r="P78" i="145"/>
  <c r="P77" i="145"/>
  <c r="P76" i="145"/>
  <c r="P75" i="145"/>
  <c r="P74" i="145"/>
  <c r="P73" i="145"/>
  <c r="P72" i="145"/>
  <c r="P71" i="145"/>
  <c r="P70" i="145"/>
  <c r="P69" i="145"/>
  <c r="P68" i="145"/>
  <c r="P67" i="145"/>
  <c r="P66" i="145"/>
  <c r="P65" i="145"/>
  <c r="P64" i="145"/>
  <c r="P63" i="145"/>
  <c r="P62" i="145"/>
  <c r="P61" i="145"/>
  <c r="P60" i="145"/>
  <c r="P59" i="145"/>
  <c r="P58" i="145"/>
  <c r="P57" i="145"/>
  <c r="P56" i="145"/>
  <c r="P55" i="145"/>
  <c r="P54" i="145"/>
  <c r="P53" i="145"/>
  <c r="P52" i="145"/>
  <c r="P51" i="145"/>
  <c r="P50" i="145"/>
  <c r="P49" i="145"/>
  <c r="P48" i="145"/>
  <c r="P47" i="145"/>
  <c r="P46" i="145"/>
  <c r="P45" i="145"/>
  <c r="P44" i="145"/>
  <c r="P43" i="145"/>
  <c r="P42" i="145"/>
  <c r="P41" i="145"/>
  <c r="P40" i="145"/>
  <c r="P39" i="145"/>
  <c r="P38" i="145"/>
  <c r="P37" i="145"/>
  <c r="P36" i="145"/>
  <c r="P35" i="145"/>
  <c r="P34" i="145"/>
  <c r="P33" i="145"/>
  <c r="P32" i="145"/>
  <c r="P31" i="145"/>
  <c r="P30" i="145"/>
  <c r="P29" i="145"/>
  <c r="P28" i="145"/>
  <c r="P27" i="145"/>
  <c r="P26" i="145"/>
  <c r="P25" i="145"/>
  <c r="P24" i="145"/>
  <c r="P23" i="145"/>
  <c r="P22" i="145"/>
  <c r="P21" i="145"/>
  <c r="P20" i="145"/>
  <c r="P19" i="145"/>
  <c r="P18" i="145"/>
  <c r="P17" i="145"/>
  <c r="P16" i="145"/>
  <c r="P15" i="145"/>
  <c r="P14" i="145"/>
  <c r="P13" i="145"/>
  <c r="P12" i="145"/>
  <c r="P11" i="145"/>
  <c r="P10" i="145"/>
  <c r="P9" i="145"/>
  <c r="P367" i="146"/>
  <c r="P366" i="146"/>
  <c r="P365" i="146"/>
  <c r="P364" i="146"/>
  <c r="P363" i="146"/>
  <c r="P362" i="146"/>
  <c r="P361" i="146"/>
  <c r="P360" i="146"/>
  <c r="P359" i="146"/>
  <c r="P358" i="146"/>
  <c r="P357" i="146"/>
  <c r="P356" i="146"/>
  <c r="P355" i="146"/>
  <c r="P354" i="146"/>
  <c r="P353" i="146"/>
  <c r="P352" i="146"/>
  <c r="P351" i="146"/>
  <c r="P350" i="146"/>
  <c r="P349" i="146"/>
  <c r="P348" i="146"/>
  <c r="P347" i="146"/>
  <c r="P346" i="146"/>
  <c r="P345" i="146"/>
  <c r="P344" i="146"/>
  <c r="P343" i="146"/>
  <c r="P342" i="146"/>
  <c r="P341" i="146"/>
  <c r="P340" i="146"/>
  <c r="P339" i="146"/>
  <c r="P338" i="146"/>
  <c r="P337" i="146"/>
  <c r="P336" i="146"/>
  <c r="P335" i="146"/>
  <c r="P334" i="146"/>
  <c r="P333" i="146"/>
  <c r="P332" i="146"/>
  <c r="P331" i="146"/>
  <c r="P330" i="146"/>
  <c r="P329" i="146"/>
  <c r="P328" i="146"/>
  <c r="P327" i="146"/>
  <c r="P326" i="146"/>
  <c r="P325" i="146"/>
  <c r="P324" i="146"/>
  <c r="P323" i="146"/>
  <c r="P322" i="146"/>
  <c r="P321" i="146"/>
  <c r="P320" i="146"/>
  <c r="P319" i="146"/>
  <c r="P318" i="146"/>
  <c r="P310" i="146"/>
  <c r="P309" i="146"/>
  <c r="P308" i="146"/>
  <c r="P307" i="146"/>
  <c r="P306" i="146"/>
  <c r="P305" i="146"/>
  <c r="P304" i="146"/>
  <c r="P303" i="146"/>
  <c r="P302" i="146"/>
  <c r="P301" i="146"/>
  <c r="P300" i="146"/>
  <c r="P299" i="146"/>
  <c r="P298" i="146"/>
  <c r="P297" i="146"/>
  <c r="P296" i="146"/>
  <c r="P295" i="146"/>
  <c r="P294" i="146"/>
  <c r="P293" i="146"/>
  <c r="P292" i="146"/>
  <c r="P291" i="146"/>
  <c r="P290" i="146"/>
  <c r="P289" i="146"/>
  <c r="P288" i="146"/>
  <c r="P287" i="146"/>
  <c r="P286" i="146"/>
  <c r="P285" i="146"/>
  <c r="P284" i="146"/>
  <c r="P283" i="146"/>
  <c r="P282" i="146"/>
  <c r="P281" i="146"/>
  <c r="P280" i="146"/>
  <c r="P279" i="146"/>
  <c r="P278" i="146"/>
  <c r="P277" i="146"/>
  <c r="P276" i="146"/>
  <c r="P275" i="146"/>
  <c r="P274" i="146"/>
  <c r="P273" i="146"/>
  <c r="P272" i="146"/>
  <c r="P271" i="146"/>
  <c r="P270" i="146"/>
  <c r="P269" i="146"/>
  <c r="P268" i="146"/>
  <c r="P267" i="146"/>
  <c r="P266" i="146"/>
  <c r="P265" i="146"/>
  <c r="P264" i="146"/>
  <c r="P263" i="146"/>
  <c r="P262" i="146"/>
  <c r="P261" i="146"/>
  <c r="P260" i="146"/>
  <c r="P259" i="146"/>
  <c r="P258" i="146"/>
  <c r="P257" i="146"/>
  <c r="P256" i="146"/>
  <c r="P255" i="146"/>
  <c r="P254" i="146"/>
  <c r="P253" i="146"/>
  <c r="P252" i="146"/>
  <c r="P251" i="146"/>
  <c r="P250" i="146"/>
  <c r="P249" i="146"/>
  <c r="P248" i="146"/>
  <c r="P247" i="146"/>
  <c r="P246" i="146"/>
  <c r="P245" i="146"/>
  <c r="P244" i="146"/>
  <c r="P243" i="146"/>
  <c r="P242" i="146"/>
  <c r="P241" i="146"/>
  <c r="P240" i="146"/>
  <c r="P239" i="146"/>
  <c r="P238" i="146"/>
  <c r="P237" i="146"/>
  <c r="P236" i="146"/>
  <c r="P235" i="146"/>
  <c r="P234" i="146"/>
  <c r="P233" i="146"/>
  <c r="P232" i="146"/>
  <c r="P231" i="146"/>
  <c r="P230" i="146"/>
  <c r="P229" i="146"/>
  <c r="P228" i="146"/>
  <c r="P227" i="146"/>
  <c r="P226" i="146"/>
  <c r="P225" i="146"/>
  <c r="P224" i="146"/>
  <c r="P223" i="146"/>
  <c r="P222" i="146"/>
  <c r="P221" i="146"/>
  <c r="P220" i="146"/>
  <c r="P219" i="146"/>
  <c r="P218" i="146"/>
  <c r="P217" i="146"/>
  <c r="P216" i="146"/>
  <c r="P215" i="146"/>
  <c r="P214" i="146"/>
  <c r="P213" i="146"/>
  <c r="P212" i="146"/>
  <c r="P211" i="146"/>
  <c r="P210" i="146"/>
  <c r="P209" i="146"/>
  <c r="P208" i="146"/>
  <c r="P207" i="146"/>
  <c r="P206" i="146"/>
  <c r="P205" i="146"/>
  <c r="P204" i="146"/>
  <c r="P203" i="146"/>
  <c r="P202" i="146"/>
  <c r="P201" i="146"/>
  <c r="P200" i="146"/>
  <c r="P199" i="146"/>
  <c r="P198" i="146"/>
  <c r="P197" i="146"/>
  <c r="P196" i="146"/>
  <c r="P195" i="146"/>
  <c r="P194" i="146"/>
  <c r="P193" i="146"/>
  <c r="P192" i="146"/>
  <c r="P191" i="146"/>
  <c r="P190" i="146"/>
  <c r="P189" i="146"/>
  <c r="P188" i="146"/>
  <c r="P187" i="146"/>
  <c r="P186" i="146"/>
  <c r="P185" i="146"/>
  <c r="P184" i="146"/>
  <c r="P183" i="146"/>
  <c r="P182" i="146"/>
  <c r="P181" i="146"/>
  <c r="P180" i="146"/>
  <c r="P179" i="146"/>
  <c r="P178" i="146"/>
  <c r="P177" i="146"/>
  <c r="P176" i="146"/>
  <c r="P175" i="146"/>
  <c r="P174" i="146"/>
  <c r="P173" i="146"/>
  <c r="P172" i="146"/>
  <c r="P171" i="146"/>
  <c r="P170" i="146"/>
  <c r="P169" i="146"/>
  <c r="P168" i="146"/>
  <c r="P167" i="146"/>
  <c r="P166" i="146"/>
  <c r="P165" i="146"/>
  <c r="P164" i="146"/>
  <c r="P163" i="146"/>
  <c r="P162" i="146"/>
  <c r="P161" i="146"/>
  <c r="P158" i="146"/>
  <c r="P157" i="146"/>
  <c r="P156" i="146"/>
  <c r="P155" i="146"/>
  <c r="P154" i="146"/>
  <c r="P153" i="146"/>
  <c r="P152" i="146"/>
  <c r="P151" i="146"/>
  <c r="P150" i="146"/>
  <c r="P149" i="146"/>
  <c r="P148" i="146"/>
  <c r="P147" i="146"/>
  <c r="P146" i="146"/>
  <c r="P145" i="146"/>
  <c r="P144" i="146"/>
  <c r="P143" i="146"/>
  <c r="P142" i="146"/>
  <c r="P141" i="146"/>
  <c r="P140" i="146"/>
  <c r="P139" i="146"/>
  <c r="P138" i="146"/>
  <c r="P137" i="146"/>
  <c r="P136" i="146"/>
  <c r="P135" i="146"/>
  <c r="P134" i="146"/>
  <c r="P133" i="146"/>
  <c r="P132" i="146"/>
  <c r="P131" i="146"/>
  <c r="P130" i="146"/>
  <c r="P129" i="146"/>
  <c r="P128" i="146"/>
  <c r="P127" i="146"/>
  <c r="P126" i="146"/>
  <c r="P125" i="146"/>
  <c r="P124" i="146"/>
  <c r="P123" i="146"/>
  <c r="P122" i="146"/>
  <c r="P121" i="146"/>
  <c r="P120" i="146"/>
  <c r="P119" i="146"/>
  <c r="P118" i="146"/>
  <c r="P117" i="146"/>
  <c r="P116" i="146"/>
  <c r="P115" i="146"/>
  <c r="P114" i="146"/>
  <c r="P113" i="146"/>
  <c r="P112" i="146"/>
  <c r="P111" i="146"/>
  <c r="P110" i="146"/>
  <c r="P109" i="146"/>
  <c r="P108" i="146"/>
  <c r="P107" i="146"/>
  <c r="P106" i="146"/>
  <c r="P105" i="146"/>
  <c r="P104" i="146"/>
  <c r="P103" i="146"/>
  <c r="P102" i="146"/>
  <c r="P101" i="146"/>
  <c r="P100" i="146"/>
  <c r="P99" i="146"/>
  <c r="P98" i="146"/>
  <c r="P97" i="146"/>
  <c r="P96" i="146"/>
  <c r="P95" i="146"/>
  <c r="P94" i="146"/>
  <c r="P93" i="146"/>
  <c r="P92" i="146"/>
  <c r="P91" i="146"/>
  <c r="P90" i="146"/>
  <c r="P89" i="146"/>
  <c r="P88" i="146"/>
  <c r="P87" i="146"/>
  <c r="P86" i="146"/>
  <c r="P85" i="146"/>
  <c r="P84" i="146"/>
  <c r="P83" i="146"/>
  <c r="P82" i="146"/>
  <c r="P81" i="146"/>
  <c r="P80" i="146"/>
  <c r="P79" i="146"/>
  <c r="P78" i="146"/>
  <c r="P77" i="146"/>
  <c r="P76" i="146"/>
  <c r="P75" i="146"/>
  <c r="P74" i="146"/>
  <c r="P73" i="146"/>
  <c r="P72" i="146"/>
  <c r="P71" i="146"/>
  <c r="P70" i="146"/>
  <c r="P69" i="146"/>
  <c r="P68" i="146"/>
  <c r="P67" i="146"/>
  <c r="P66" i="146"/>
  <c r="P65" i="146"/>
  <c r="P64" i="146"/>
  <c r="P63" i="146"/>
  <c r="P62" i="146"/>
  <c r="P61" i="146"/>
  <c r="P60" i="146"/>
  <c r="P59" i="146"/>
  <c r="P58" i="146"/>
  <c r="P57" i="146"/>
  <c r="P56" i="146"/>
  <c r="P55" i="146"/>
  <c r="P54" i="146"/>
  <c r="P53" i="146"/>
  <c r="P52" i="146"/>
  <c r="P51" i="146"/>
  <c r="P50" i="146"/>
  <c r="P49" i="146"/>
  <c r="P48" i="146"/>
  <c r="P47" i="146"/>
  <c r="P46" i="146"/>
  <c r="P45" i="146"/>
  <c r="P44" i="146"/>
  <c r="P43" i="146"/>
  <c r="P42" i="146"/>
  <c r="P41" i="146"/>
  <c r="P40" i="146"/>
  <c r="P39" i="146"/>
  <c r="P38" i="146"/>
  <c r="P37" i="146"/>
  <c r="P36" i="146"/>
  <c r="P35" i="146"/>
  <c r="P34" i="146"/>
  <c r="P33" i="146"/>
  <c r="P32" i="146"/>
  <c r="P31" i="146"/>
  <c r="P30" i="146"/>
  <c r="P29" i="146"/>
  <c r="P28" i="146"/>
  <c r="P27" i="146"/>
  <c r="P26" i="146"/>
  <c r="P25" i="146"/>
  <c r="P24" i="146"/>
  <c r="P23" i="146"/>
  <c r="P22" i="146"/>
  <c r="P21" i="146"/>
  <c r="P20" i="146"/>
  <c r="P19" i="146"/>
  <c r="P18" i="146"/>
  <c r="P17" i="146"/>
  <c r="P16" i="146"/>
  <c r="P15" i="146"/>
  <c r="P14" i="146"/>
  <c r="P13" i="146"/>
  <c r="P12" i="146"/>
  <c r="P11" i="146"/>
  <c r="P10" i="146"/>
  <c r="P9" i="146"/>
  <c r="P367" i="147"/>
  <c r="P366" i="147"/>
  <c r="P365" i="147"/>
  <c r="P364" i="147"/>
  <c r="P363" i="147"/>
  <c r="P362" i="147"/>
  <c r="P361" i="147"/>
  <c r="P360" i="147"/>
  <c r="P359" i="147"/>
  <c r="P358" i="147"/>
  <c r="P357" i="147"/>
  <c r="P356" i="147"/>
  <c r="P355" i="147"/>
  <c r="P354" i="147"/>
  <c r="P353" i="147"/>
  <c r="P352" i="147"/>
  <c r="P351" i="147"/>
  <c r="P350" i="147"/>
  <c r="P349" i="147"/>
  <c r="P348" i="147"/>
  <c r="P347" i="147"/>
  <c r="P346" i="147"/>
  <c r="P345" i="147"/>
  <c r="P344" i="147"/>
  <c r="P343" i="147"/>
  <c r="P342" i="147"/>
  <c r="P341" i="147"/>
  <c r="P340" i="147"/>
  <c r="P339" i="147"/>
  <c r="P338" i="147"/>
  <c r="P337" i="147"/>
  <c r="P336" i="147"/>
  <c r="P335" i="147"/>
  <c r="P334" i="147"/>
  <c r="P333" i="147"/>
  <c r="P332" i="147"/>
  <c r="P331" i="147"/>
  <c r="P330" i="147"/>
  <c r="P329" i="147"/>
  <c r="P328" i="147"/>
  <c r="P327" i="147"/>
  <c r="P326" i="147"/>
  <c r="P325" i="147"/>
  <c r="P324" i="147"/>
  <c r="P323" i="147"/>
  <c r="P322" i="147"/>
  <c r="P321" i="147"/>
  <c r="P320" i="147"/>
  <c r="P319" i="147"/>
  <c r="P318" i="147"/>
  <c r="P310" i="147"/>
  <c r="P309" i="147"/>
  <c r="P308" i="147"/>
  <c r="P307" i="147"/>
  <c r="P306" i="147"/>
  <c r="P305" i="147"/>
  <c r="P304" i="147"/>
  <c r="P303" i="147"/>
  <c r="P302" i="147"/>
  <c r="P301" i="147"/>
  <c r="P300" i="147"/>
  <c r="P299" i="147"/>
  <c r="P298" i="147"/>
  <c r="P297" i="147"/>
  <c r="P296" i="147"/>
  <c r="P295" i="147"/>
  <c r="P294" i="147"/>
  <c r="P293" i="147"/>
  <c r="P292" i="147"/>
  <c r="P291" i="147"/>
  <c r="P290" i="147"/>
  <c r="P289" i="147"/>
  <c r="P288" i="147"/>
  <c r="P287" i="147"/>
  <c r="P286" i="147"/>
  <c r="P285" i="147"/>
  <c r="P284" i="147"/>
  <c r="P283" i="147"/>
  <c r="P282" i="147"/>
  <c r="P281" i="147"/>
  <c r="P280" i="147"/>
  <c r="P279" i="147"/>
  <c r="P278" i="147"/>
  <c r="P277" i="147"/>
  <c r="P276" i="147"/>
  <c r="P275" i="147"/>
  <c r="P274" i="147"/>
  <c r="P273" i="147"/>
  <c r="P272" i="147"/>
  <c r="P271" i="147"/>
  <c r="P270" i="147"/>
  <c r="P269" i="147"/>
  <c r="P268" i="147"/>
  <c r="P267" i="147"/>
  <c r="P266" i="147"/>
  <c r="P265" i="147"/>
  <c r="P264" i="147"/>
  <c r="P263" i="147"/>
  <c r="P262" i="147"/>
  <c r="P261" i="147"/>
  <c r="P260" i="147"/>
  <c r="P259" i="147"/>
  <c r="P258" i="147"/>
  <c r="P257" i="147"/>
  <c r="P256" i="147"/>
  <c r="P255" i="147"/>
  <c r="P254" i="147"/>
  <c r="P253" i="147"/>
  <c r="P252" i="147"/>
  <c r="P251" i="147"/>
  <c r="P250" i="147"/>
  <c r="P249" i="147"/>
  <c r="P248" i="147"/>
  <c r="P247" i="147"/>
  <c r="P246" i="147"/>
  <c r="P245" i="147"/>
  <c r="P244" i="147"/>
  <c r="P243" i="147"/>
  <c r="P242" i="147"/>
  <c r="P241" i="147"/>
  <c r="P240" i="147"/>
  <c r="P239" i="147"/>
  <c r="P238" i="147"/>
  <c r="P237" i="147"/>
  <c r="P236" i="147"/>
  <c r="P235" i="147"/>
  <c r="P234" i="147"/>
  <c r="P233" i="147"/>
  <c r="P232" i="147"/>
  <c r="P231" i="147"/>
  <c r="P230" i="147"/>
  <c r="P229" i="147"/>
  <c r="P228" i="147"/>
  <c r="P227" i="147"/>
  <c r="P226" i="147"/>
  <c r="P225" i="147"/>
  <c r="P224" i="147"/>
  <c r="P223" i="147"/>
  <c r="P222" i="147"/>
  <c r="P221" i="147"/>
  <c r="P220" i="147"/>
  <c r="P219" i="147"/>
  <c r="P218" i="147"/>
  <c r="P217" i="147"/>
  <c r="P216" i="147"/>
  <c r="P215" i="147"/>
  <c r="P214" i="147"/>
  <c r="P213" i="147"/>
  <c r="P212" i="147"/>
  <c r="P211" i="147"/>
  <c r="P210" i="147"/>
  <c r="P209" i="147"/>
  <c r="P208" i="147"/>
  <c r="P207" i="147"/>
  <c r="P206" i="147"/>
  <c r="P205" i="147"/>
  <c r="P204" i="147"/>
  <c r="P203" i="147"/>
  <c r="P202" i="147"/>
  <c r="P201" i="147"/>
  <c r="P200" i="147"/>
  <c r="P199" i="147"/>
  <c r="P198" i="147"/>
  <c r="P197" i="147"/>
  <c r="P196" i="147"/>
  <c r="P195" i="147"/>
  <c r="P194" i="147"/>
  <c r="P193" i="147"/>
  <c r="P192" i="147"/>
  <c r="P191" i="147"/>
  <c r="P190" i="147"/>
  <c r="P189" i="147"/>
  <c r="P188" i="147"/>
  <c r="P187" i="147"/>
  <c r="P186" i="147"/>
  <c r="P185" i="147"/>
  <c r="P184" i="147"/>
  <c r="P183" i="147"/>
  <c r="P182" i="147"/>
  <c r="P181" i="147"/>
  <c r="P180" i="147"/>
  <c r="P179" i="147"/>
  <c r="P178" i="147"/>
  <c r="P177" i="147"/>
  <c r="P176" i="147"/>
  <c r="P175" i="147"/>
  <c r="P174" i="147"/>
  <c r="P173" i="147"/>
  <c r="P172" i="147"/>
  <c r="P171" i="147"/>
  <c r="P170" i="147"/>
  <c r="P169" i="147"/>
  <c r="P168" i="147"/>
  <c r="P167" i="147"/>
  <c r="P166" i="147"/>
  <c r="P165" i="147"/>
  <c r="P164" i="147"/>
  <c r="P163" i="147"/>
  <c r="P162" i="147"/>
  <c r="P161" i="147"/>
  <c r="P158" i="147"/>
  <c r="P157" i="147"/>
  <c r="P156" i="147"/>
  <c r="P155" i="147"/>
  <c r="P154" i="147"/>
  <c r="P153" i="147"/>
  <c r="P152" i="147"/>
  <c r="P151" i="147"/>
  <c r="P150" i="147"/>
  <c r="P149" i="147"/>
  <c r="P148" i="147"/>
  <c r="P147" i="147"/>
  <c r="P146" i="147"/>
  <c r="P145" i="147"/>
  <c r="P144" i="147"/>
  <c r="P143" i="147"/>
  <c r="P142" i="147"/>
  <c r="P141" i="147"/>
  <c r="P140" i="147"/>
  <c r="P139" i="147"/>
  <c r="P138" i="147"/>
  <c r="P137" i="147"/>
  <c r="P136" i="147"/>
  <c r="P135" i="147"/>
  <c r="P134" i="147"/>
  <c r="P133" i="147"/>
  <c r="P132" i="147"/>
  <c r="P131" i="147"/>
  <c r="P130" i="147"/>
  <c r="P129" i="147"/>
  <c r="P128" i="147"/>
  <c r="P127" i="147"/>
  <c r="P126" i="147"/>
  <c r="P125" i="147"/>
  <c r="P124" i="147"/>
  <c r="P123" i="147"/>
  <c r="P122" i="147"/>
  <c r="P121" i="147"/>
  <c r="P120" i="147"/>
  <c r="P119" i="147"/>
  <c r="P118" i="147"/>
  <c r="P117" i="147"/>
  <c r="P116" i="147"/>
  <c r="P115" i="147"/>
  <c r="P114" i="147"/>
  <c r="P113" i="147"/>
  <c r="P112" i="147"/>
  <c r="P111" i="147"/>
  <c r="P110" i="147"/>
  <c r="P109" i="147"/>
  <c r="P108" i="147"/>
  <c r="P107" i="147"/>
  <c r="P106" i="147"/>
  <c r="P105" i="147"/>
  <c r="P104" i="147"/>
  <c r="P103" i="147"/>
  <c r="P102" i="147"/>
  <c r="P101" i="147"/>
  <c r="P100" i="147"/>
  <c r="P99" i="147"/>
  <c r="P98" i="147"/>
  <c r="P97" i="147"/>
  <c r="P96" i="147"/>
  <c r="P95" i="147"/>
  <c r="P94" i="147"/>
  <c r="P93" i="147"/>
  <c r="P92" i="147"/>
  <c r="P91" i="147"/>
  <c r="P90" i="147"/>
  <c r="P89" i="147"/>
  <c r="P88" i="147"/>
  <c r="P87" i="147"/>
  <c r="P86" i="147"/>
  <c r="P85" i="147"/>
  <c r="P84" i="147"/>
  <c r="P83" i="147"/>
  <c r="P82" i="147"/>
  <c r="P81" i="147"/>
  <c r="P80" i="147"/>
  <c r="P79" i="147"/>
  <c r="P78" i="147"/>
  <c r="P77" i="147"/>
  <c r="P76" i="147"/>
  <c r="P75" i="147"/>
  <c r="P74" i="147"/>
  <c r="P73" i="147"/>
  <c r="P72" i="147"/>
  <c r="P71" i="147"/>
  <c r="P70" i="147"/>
  <c r="P69" i="147"/>
  <c r="P68" i="147"/>
  <c r="P67" i="147"/>
  <c r="P66" i="147"/>
  <c r="P65" i="147"/>
  <c r="P64" i="147"/>
  <c r="P63" i="147"/>
  <c r="P62" i="147"/>
  <c r="P61" i="147"/>
  <c r="P60" i="147"/>
  <c r="P59" i="147"/>
  <c r="P58" i="147"/>
  <c r="P57" i="147"/>
  <c r="P56" i="147"/>
  <c r="P55" i="147"/>
  <c r="P54" i="147"/>
  <c r="P53" i="147"/>
  <c r="P52" i="147"/>
  <c r="P51" i="147"/>
  <c r="P50" i="147"/>
  <c r="P49" i="147"/>
  <c r="P48" i="147"/>
  <c r="P47" i="147"/>
  <c r="P46" i="147"/>
  <c r="P45" i="147"/>
  <c r="P44" i="147"/>
  <c r="P43" i="147"/>
  <c r="P42" i="147"/>
  <c r="P41" i="147"/>
  <c r="P40" i="147"/>
  <c r="P39" i="147"/>
  <c r="P38" i="147"/>
  <c r="P37" i="147"/>
  <c r="P36" i="147"/>
  <c r="P35" i="147"/>
  <c r="P34" i="147"/>
  <c r="P33" i="147"/>
  <c r="P32" i="147"/>
  <c r="P31" i="147"/>
  <c r="P30" i="147"/>
  <c r="P29" i="147"/>
  <c r="P28" i="147"/>
  <c r="P27" i="147"/>
  <c r="P26" i="147"/>
  <c r="P25" i="147"/>
  <c r="P24" i="147"/>
  <c r="P23" i="147"/>
  <c r="P22" i="147"/>
  <c r="P21" i="147"/>
  <c r="P20" i="147"/>
  <c r="P19" i="147"/>
  <c r="P18" i="147"/>
  <c r="P17" i="147"/>
  <c r="P16" i="147"/>
  <c r="P15" i="147"/>
  <c r="P14" i="147"/>
  <c r="P13" i="147"/>
  <c r="P12" i="147"/>
  <c r="P11" i="147"/>
  <c r="P10" i="147"/>
  <c r="P9" i="147"/>
  <c r="P367" i="148"/>
  <c r="P366" i="148"/>
  <c r="P365" i="148"/>
  <c r="P364" i="148"/>
  <c r="P363" i="148"/>
  <c r="P362" i="148"/>
  <c r="P361" i="148"/>
  <c r="P360" i="148"/>
  <c r="P359" i="148"/>
  <c r="P358" i="148"/>
  <c r="P357" i="148"/>
  <c r="P356" i="148"/>
  <c r="P355" i="148"/>
  <c r="P354" i="148"/>
  <c r="P353" i="148"/>
  <c r="P352" i="148"/>
  <c r="P351" i="148"/>
  <c r="P350" i="148"/>
  <c r="P349" i="148"/>
  <c r="P348" i="148"/>
  <c r="P347" i="148"/>
  <c r="P346" i="148"/>
  <c r="P345" i="148"/>
  <c r="P344" i="148"/>
  <c r="P343" i="148"/>
  <c r="P342" i="148"/>
  <c r="P341" i="148"/>
  <c r="P340" i="148"/>
  <c r="P339" i="148"/>
  <c r="P338" i="148"/>
  <c r="P337" i="148"/>
  <c r="P336" i="148"/>
  <c r="P335" i="148"/>
  <c r="P334" i="148"/>
  <c r="P333" i="148"/>
  <c r="P332" i="148"/>
  <c r="P331" i="148"/>
  <c r="P330" i="148"/>
  <c r="P329" i="148"/>
  <c r="P328" i="148"/>
  <c r="P327" i="148"/>
  <c r="P326" i="148"/>
  <c r="P325" i="148"/>
  <c r="P324" i="148"/>
  <c r="P323" i="148"/>
  <c r="P322" i="148"/>
  <c r="P321" i="148"/>
  <c r="P320" i="148"/>
  <c r="P319" i="148"/>
  <c r="P318" i="148"/>
  <c r="P310" i="148"/>
  <c r="P309" i="148"/>
  <c r="P308" i="148"/>
  <c r="P307" i="148"/>
  <c r="P306" i="148"/>
  <c r="P305" i="148"/>
  <c r="P304" i="148"/>
  <c r="P303" i="148"/>
  <c r="P302" i="148"/>
  <c r="P301" i="148"/>
  <c r="P300" i="148"/>
  <c r="P299" i="148"/>
  <c r="P298" i="148"/>
  <c r="P297" i="148"/>
  <c r="P296" i="148"/>
  <c r="P295" i="148"/>
  <c r="P294" i="148"/>
  <c r="P293" i="148"/>
  <c r="P292" i="148"/>
  <c r="P291" i="148"/>
  <c r="P290" i="148"/>
  <c r="P289" i="148"/>
  <c r="P288" i="148"/>
  <c r="P287" i="148"/>
  <c r="P286" i="148"/>
  <c r="P285" i="148"/>
  <c r="P284" i="148"/>
  <c r="P283" i="148"/>
  <c r="P282" i="148"/>
  <c r="P281" i="148"/>
  <c r="P280" i="148"/>
  <c r="P279" i="148"/>
  <c r="P278" i="148"/>
  <c r="P277" i="148"/>
  <c r="P276" i="148"/>
  <c r="P275" i="148"/>
  <c r="P274" i="148"/>
  <c r="P273" i="148"/>
  <c r="P272" i="148"/>
  <c r="P271" i="148"/>
  <c r="P270" i="148"/>
  <c r="P269" i="148"/>
  <c r="P268" i="148"/>
  <c r="P267" i="148"/>
  <c r="P266" i="148"/>
  <c r="P265" i="148"/>
  <c r="P264" i="148"/>
  <c r="P263" i="148"/>
  <c r="P262" i="148"/>
  <c r="P261" i="148"/>
  <c r="P260" i="148"/>
  <c r="P259" i="148"/>
  <c r="P258" i="148"/>
  <c r="P257" i="148"/>
  <c r="P256" i="148"/>
  <c r="P255" i="148"/>
  <c r="P254" i="148"/>
  <c r="P253" i="148"/>
  <c r="P252" i="148"/>
  <c r="P251" i="148"/>
  <c r="P250" i="148"/>
  <c r="P249" i="148"/>
  <c r="P248" i="148"/>
  <c r="P247" i="148"/>
  <c r="P246" i="148"/>
  <c r="P245" i="148"/>
  <c r="P244" i="148"/>
  <c r="P243" i="148"/>
  <c r="P242" i="148"/>
  <c r="P241" i="148"/>
  <c r="P240" i="148"/>
  <c r="P239" i="148"/>
  <c r="P238" i="148"/>
  <c r="P237" i="148"/>
  <c r="P236" i="148"/>
  <c r="P235" i="148"/>
  <c r="P234" i="148"/>
  <c r="P233" i="148"/>
  <c r="P232" i="148"/>
  <c r="P231" i="148"/>
  <c r="P230" i="148"/>
  <c r="P229" i="148"/>
  <c r="P228" i="148"/>
  <c r="P227" i="148"/>
  <c r="P226" i="148"/>
  <c r="P225" i="148"/>
  <c r="P224" i="148"/>
  <c r="P223" i="148"/>
  <c r="P222" i="148"/>
  <c r="P221" i="148"/>
  <c r="P220" i="148"/>
  <c r="P219" i="148"/>
  <c r="P218" i="148"/>
  <c r="P217" i="148"/>
  <c r="P216" i="148"/>
  <c r="P215" i="148"/>
  <c r="P214" i="148"/>
  <c r="P213" i="148"/>
  <c r="P212" i="148"/>
  <c r="P211" i="148"/>
  <c r="P210" i="148"/>
  <c r="P209" i="148"/>
  <c r="P208" i="148"/>
  <c r="P207" i="148"/>
  <c r="P206" i="148"/>
  <c r="P205" i="148"/>
  <c r="P204" i="148"/>
  <c r="P203" i="148"/>
  <c r="P202" i="148"/>
  <c r="P201" i="148"/>
  <c r="P200" i="148"/>
  <c r="P199" i="148"/>
  <c r="P198" i="148"/>
  <c r="P197" i="148"/>
  <c r="P196" i="148"/>
  <c r="P195" i="148"/>
  <c r="P194" i="148"/>
  <c r="P193" i="148"/>
  <c r="P192" i="148"/>
  <c r="P191" i="148"/>
  <c r="P190" i="148"/>
  <c r="P189" i="148"/>
  <c r="P188" i="148"/>
  <c r="P187" i="148"/>
  <c r="P186" i="148"/>
  <c r="P185" i="148"/>
  <c r="P184" i="148"/>
  <c r="P183" i="148"/>
  <c r="P182" i="148"/>
  <c r="P181" i="148"/>
  <c r="P180" i="148"/>
  <c r="P179" i="148"/>
  <c r="P178" i="148"/>
  <c r="P177" i="148"/>
  <c r="P176" i="148"/>
  <c r="P175" i="148"/>
  <c r="P174" i="148"/>
  <c r="P173" i="148"/>
  <c r="P172" i="148"/>
  <c r="P171" i="148"/>
  <c r="P170" i="148"/>
  <c r="P169" i="148"/>
  <c r="P168" i="148"/>
  <c r="P167" i="148"/>
  <c r="P166" i="148"/>
  <c r="P165" i="148"/>
  <c r="P164" i="148"/>
  <c r="P163" i="148"/>
  <c r="P162" i="148"/>
  <c r="P161" i="148"/>
  <c r="P158" i="148"/>
  <c r="P157" i="148"/>
  <c r="P156" i="148"/>
  <c r="P155" i="148"/>
  <c r="P154" i="148"/>
  <c r="P153" i="148"/>
  <c r="P152" i="148"/>
  <c r="P151" i="148"/>
  <c r="P150" i="148"/>
  <c r="P149" i="148"/>
  <c r="P148" i="148"/>
  <c r="P147" i="148"/>
  <c r="P146" i="148"/>
  <c r="P145" i="148"/>
  <c r="P144" i="148"/>
  <c r="P143" i="148"/>
  <c r="P142" i="148"/>
  <c r="P141" i="148"/>
  <c r="P140" i="148"/>
  <c r="P139" i="148"/>
  <c r="P138" i="148"/>
  <c r="P137" i="148"/>
  <c r="P136" i="148"/>
  <c r="P135" i="148"/>
  <c r="P134" i="148"/>
  <c r="P133" i="148"/>
  <c r="P132" i="148"/>
  <c r="P131" i="148"/>
  <c r="P130" i="148"/>
  <c r="P129" i="148"/>
  <c r="P128" i="148"/>
  <c r="P127" i="148"/>
  <c r="P126" i="148"/>
  <c r="P125" i="148"/>
  <c r="P124" i="148"/>
  <c r="P123" i="148"/>
  <c r="P122" i="148"/>
  <c r="P121" i="148"/>
  <c r="P120" i="148"/>
  <c r="P119" i="148"/>
  <c r="P118" i="148"/>
  <c r="P117" i="148"/>
  <c r="P116" i="148"/>
  <c r="P115" i="148"/>
  <c r="P114" i="148"/>
  <c r="P113" i="148"/>
  <c r="P112" i="148"/>
  <c r="P111" i="148"/>
  <c r="P110" i="148"/>
  <c r="P109" i="148"/>
  <c r="P108" i="148"/>
  <c r="P107" i="148"/>
  <c r="P106" i="148"/>
  <c r="P105" i="148"/>
  <c r="P104" i="148"/>
  <c r="P103" i="148"/>
  <c r="P102" i="148"/>
  <c r="P101" i="148"/>
  <c r="P100" i="148"/>
  <c r="P99" i="148"/>
  <c r="P98" i="148"/>
  <c r="P97" i="148"/>
  <c r="P96" i="148"/>
  <c r="P95" i="148"/>
  <c r="P94" i="148"/>
  <c r="P93" i="148"/>
  <c r="P92" i="148"/>
  <c r="P91" i="148"/>
  <c r="P90" i="148"/>
  <c r="P89" i="148"/>
  <c r="P88" i="148"/>
  <c r="P87" i="148"/>
  <c r="P86" i="148"/>
  <c r="P85" i="148"/>
  <c r="P84" i="148"/>
  <c r="P83" i="148"/>
  <c r="P82" i="148"/>
  <c r="P81" i="148"/>
  <c r="P80" i="148"/>
  <c r="P79" i="148"/>
  <c r="P78" i="148"/>
  <c r="P77" i="148"/>
  <c r="P76" i="148"/>
  <c r="P75" i="148"/>
  <c r="P74" i="148"/>
  <c r="P73" i="148"/>
  <c r="P72" i="148"/>
  <c r="P71" i="148"/>
  <c r="P70" i="148"/>
  <c r="P69" i="148"/>
  <c r="P68" i="148"/>
  <c r="P67" i="148"/>
  <c r="P66" i="148"/>
  <c r="P65" i="148"/>
  <c r="P64" i="148"/>
  <c r="P63" i="148"/>
  <c r="P62" i="148"/>
  <c r="P61" i="148"/>
  <c r="P60" i="148"/>
  <c r="P59" i="148"/>
  <c r="P58" i="148"/>
  <c r="P57" i="148"/>
  <c r="P56" i="148"/>
  <c r="P55" i="148"/>
  <c r="P54" i="148"/>
  <c r="P53" i="148"/>
  <c r="P52" i="148"/>
  <c r="P51" i="148"/>
  <c r="P50" i="148"/>
  <c r="P49" i="148"/>
  <c r="P48" i="148"/>
  <c r="P47" i="148"/>
  <c r="P46" i="148"/>
  <c r="P45" i="148"/>
  <c r="P44" i="148"/>
  <c r="P43" i="148"/>
  <c r="P42" i="148"/>
  <c r="P41" i="148"/>
  <c r="P40" i="148"/>
  <c r="P39" i="148"/>
  <c r="P38" i="148"/>
  <c r="P37" i="148"/>
  <c r="P36" i="148"/>
  <c r="P35" i="148"/>
  <c r="P34" i="148"/>
  <c r="P33" i="148"/>
  <c r="P32" i="148"/>
  <c r="P31" i="148"/>
  <c r="P30" i="148"/>
  <c r="P29" i="148"/>
  <c r="P28" i="148"/>
  <c r="P27" i="148"/>
  <c r="P26" i="148"/>
  <c r="P25" i="148"/>
  <c r="P24" i="148"/>
  <c r="P23" i="148"/>
  <c r="P22" i="148"/>
  <c r="P21" i="148"/>
  <c r="P20" i="148"/>
  <c r="P19" i="148"/>
  <c r="P18" i="148"/>
  <c r="P17" i="148"/>
  <c r="P16" i="148"/>
  <c r="P15" i="148"/>
  <c r="P14" i="148"/>
  <c r="P13" i="148"/>
  <c r="P12" i="148"/>
  <c r="P11" i="148"/>
  <c r="P10" i="148"/>
  <c r="P9" i="148"/>
  <c r="P367" i="149"/>
  <c r="P366" i="149"/>
  <c r="P365" i="149"/>
  <c r="P364" i="149"/>
  <c r="P363" i="149"/>
  <c r="P362" i="149"/>
  <c r="P361" i="149"/>
  <c r="P360" i="149"/>
  <c r="P359" i="149"/>
  <c r="P358" i="149"/>
  <c r="P357" i="149"/>
  <c r="P356" i="149"/>
  <c r="P355" i="149"/>
  <c r="P354" i="149"/>
  <c r="P353" i="149"/>
  <c r="P352" i="149"/>
  <c r="P351" i="149"/>
  <c r="P350" i="149"/>
  <c r="P349" i="149"/>
  <c r="P348" i="149"/>
  <c r="P347" i="149"/>
  <c r="P346" i="149"/>
  <c r="P345" i="149"/>
  <c r="P344" i="149"/>
  <c r="P343" i="149"/>
  <c r="P342" i="149"/>
  <c r="P341" i="149"/>
  <c r="P340" i="149"/>
  <c r="P339" i="149"/>
  <c r="P338" i="149"/>
  <c r="P337" i="149"/>
  <c r="P336" i="149"/>
  <c r="P335" i="149"/>
  <c r="P334" i="149"/>
  <c r="P333" i="149"/>
  <c r="P332" i="149"/>
  <c r="P331" i="149"/>
  <c r="P330" i="149"/>
  <c r="P329" i="149"/>
  <c r="P328" i="149"/>
  <c r="P327" i="149"/>
  <c r="P326" i="149"/>
  <c r="P325" i="149"/>
  <c r="P324" i="149"/>
  <c r="P323" i="149"/>
  <c r="P322" i="149"/>
  <c r="P321" i="149"/>
  <c r="P320" i="149"/>
  <c r="P319" i="149"/>
  <c r="P318" i="149"/>
  <c r="P310" i="149"/>
  <c r="P309" i="149"/>
  <c r="P308" i="149"/>
  <c r="P307" i="149"/>
  <c r="P306" i="149"/>
  <c r="P305" i="149"/>
  <c r="P304" i="149"/>
  <c r="P303" i="149"/>
  <c r="P302" i="149"/>
  <c r="P301" i="149"/>
  <c r="P300" i="149"/>
  <c r="P299" i="149"/>
  <c r="P298" i="149"/>
  <c r="P297" i="149"/>
  <c r="P296" i="149"/>
  <c r="P295" i="149"/>
  <c r="P294" i="149"/>
  <c r="P293" i="149"/>
  <c r="P292" i="149"/>
  <c r="P291" i="149"/>
  <c r="P290" i="149"/>
  <c r="P289" i="149"/>
  <c r="P288" i="149"/>
  <c r="P287" i="149"/>
  <c r="P286" i="149"/>
  <c r="P285" i="149"/>
  <c r="P284" i="149"/>
  <c r="P283" i="149"/>
  <c r="P282" i="149"/>
  <c r="P281" i="149"/>
  <c r="P280" i="149"/>
  <c r="P279" i="149"/>
  <c r="P278" i="149"/>
  <c r="P277" i="149"/>
  <c r="P276" i="149"/>
  <c r="P275" i="149"/>
  <c r="P274" i="149"/>
  <c r="P273" i="149"/>
  <c r="P272" i="149"/>
  <c r="P271" i="149"/>
  <c r="P270" i="149"/>
  <c r="P269" i="149"/>
  <c r="P268" i="149"/>
  <c r="P267" i="149"/>
  <c r="P266" i="149"/>
  <c r="P265" i="149"/>
  <c r="P264" i="149"/>
  <c r="P263" i="149"/>
  <c r="P262" i="149"/>
  <c r="P261" i="149"/>
  <c r="P260" i="149"/>
  <c r="P259" i="149"/>
  <c r="P258" i="149"/>
  <c r="P257" i="149"/>
  <c r="P256" i="149"/>
  <c r="P255" i="149"/>
  <c r="P254" i="149"/>
  <c r="P253" i="149"/>
  <c r="P252" i="149"/>
  <c r="P251" i="149"/>
  <c r="P250" i="149"/>
  <c r="P249" i="149"/>
  <c r="P248" i="149"/>
  <c r="P247" i="149"/>
  <c r="P246" i="149"/>
  <c r="P245" i="149"/>
  <c r="P244" i="149"/>
  <c r="P243" i="149"/>
  <c r="P242" i="149"/>
  <c r="P241" i="149"/>
  <c r="P240" i="149"/>
  <c r="P239" i="149"/>
  <c r="P238" i="149"/>
  <c r="P237" i="149"/>
  <c r="P236" i="149"/>
  <c r="P235" i="149"/>
  <c r="P234" i="149"/>
  <c r="P233" i="149"/>
  <c r="P232" i="149"/>
  <c r="P231" i="149"/>
  <c r="P230" i="149"/>
  <c r="P229" i="149"/>
  <c r="P228" i="149"/>
  <c r="P227" i="149"/>
  <c r="P226" i="149"/>
  <c r="P225" i="149"/>
  <c r="P224" i="149"/>
  <c r="P223" i="149"/>
  <c r="P222" i="149"/>
  <c r="P221" i="149"/>
  <c r="P220" i="149"/>
  <c r="P219" i="149"/>
  <c r="P218" i="149"/>
  <c r="P217" i="149"/>
  <c r="P216" i="149"/>
  <c r="P215" i="149"/>
  <c r="P214" i="149"/>
  <c r="P213" i="149"/>
  <c r="P212" i="149"/>
  <c r="P211" i="149"/>
  <c r="P210" i="149"/>
  <c r="P209" i="149"/>
  <c r="P208" i="149"/>
  <c r="P207" i="149"/>
  <c r="P206" i="149"/>
  <c r="P205" i="149"/>
  <c r="P204" i="149"/>
  <c r="P203" i="149"/>
  <c r="P202" i="149"/>
  <c r="P201" i="149"/>
  <c r="P200" i="149"/>
  <c r="P199" i="149"/>
  <c r="P198" i="149"/>
  <c r="P197" i="149"/>
  <c r="P196" i="149"/>
  <c r="P195" i="149"/>
  <c r="P194" i="149"/>
  <c r="P193" i="149"/>
  <c r="P192" i="149"/>
  <c r="P191" i="149"/>
  <c r="P190" i="149"/>
  <c r="P189" i="149"/>
  <c r="P188" i="149"/>
  <c r="P187" i="149"/>
  <c r="P186" i="149"/>
  <c r="P185" i="149"/>
  <c r="P184" i="149"/>
  <c r="P183" i="149"/>
  <c r="P182" i="149"/>
  <c r="P181" i="149"/>
  <c r="P180" i="149"/>
  <c r="P179" i="149"/>
  <c r="P178" i="149"/>
  <c r="P177" i="149"/>
  <c r="P176" i="149"/>
  <c r="P175" i="149"/>
  <c r="P174" i="149"/>
  <c r="P173" i="149"/>
  <c r="P172" i="149"/>
  <c r="P171" i="149"/>
  <c r="P170" i="149"/>
  <c r="P169" i="149"/>
  <c r="P168" i="149"/>
  <c r="P167" i="149"/>
  <c r="P166" i="149"/>
  <c r="P165" i="149"/>
  <c r="P164" i="149"/>
  <c r="P163" i="149"/>
  <c r="P162" i="149"/>
  <c r="P161" i="149"/>
  <c r="P158" i="149"/>
  <c r="P157" i="149"/>
  <c r="P156" i="149"/>
  <c r="P155" i="149"/>
  <c r="P154" i="149"/>
  <c r="P153" i="149"/>
  <c r="P152" i="149"/>
  <c r="P151" i="149"/>
  <c r="P150" i="149"/>
  <c r="P149" i="149"/>
  <c r="P148" i="149"/>
  <c r="P147" i="149"/>
  <c r="P146" i="149"/>
  <c r="P145" i="149"/>
  <c r="P144" i="149"/>
  <c r="P143" i="149"/>
  <c r="P142" i="149"/>
  <c r="P141" i="149"/>
  <c r="P140" i="149"/>
  <c r="P139" i="149"/>
  <c r="P138" i="149"/>
  <c r="P137" i="149"/>
  <c r="P136" i="149"/>
  <c r="P135" i="149"/>
  <c r="P134" i="149"/>
  <c r="P133" i="149"/>
  <c r="P132" i="149"/>
  <c r="P131" i="149"/>
  <c r="P130" i="149"/>
  <c r="P129" i="149"/>
  <c r="P128" i="149"/>
  <c r="P127" i="149"/>
  <c r="P126" i="149"/>
  <c r="P125" i="149"/>
  <c r="P124" i="149"/>
  <c r="P123" i="149"/>
  <c r="P122" i="149"/>
  <c r="P121" i="149"/>
  <c r="P120" i="149"/>
  <c r="P119" i="149"/>
  <c r="P118" i="149"/>
  <c r="P117" i="149"/>
  <c r="P116" i="149"/>
  <c r="P115" i="149"/>
  <c r="P114" i="149"/>
  <c r="P113" i="149"/>
  <c r="P112" i="149"/>
  <c r="P111" i="149"/>
  <c r="P110" i="149"/>
  <c r="P109" i="149"/>
  <c r="P108" i="149"/>
  <c r="P107" i="149"/>
  <c r="P106" i="149"/>
  <c r="P105" i="149"/>
  <c r="P104" i="149"/>
  <c r="P103" i="149"/>
  <c r="P102" i="149"/>
  <c r="P101" i="149"/>
  <c r="P100" i="149"/>
  <c r="P99" i="149"/>
  <c r="P98" i="149"/>
  <c r="P97" i="149"/>
  <c r="P96" i="149"/>
  <c r="P95" i="149"/>
  <c r="P94" i="149"/>
  <c r="P93" i="149"/>
  <c r="P92" i="149"/>
  <c r="P91" i="149"/>
  <c r="P90" i="149"/>
  <c r="P89" i="149"/>
  <c r="P88" i="149"/>
  <c r="P87" i="149"/>
  <c r="P86" i="149"/>
  <c r="P85" i="149"/>
  <c r="P84" i="149"/>
  <c r="P83" i="149"/>
  <c r="P82" i="149"/>
  <c r="P81" i="149"/>
  <c r="P80" i="149"/>
  <c r="P79" i="149"/>
  <c r="P78" i="149"/>
  <c r="P77" i="149"/>
  <c r="P76" i="149"/>
  <c r="P75" i="149"/>
  <c r="P74" i="149"/>
  <c r="P73" i="149"/>
  <c r="P72" i="149"/>
  <c r="P71" i="149"/>
  <c r="P70" i="149"/>
  <c r="P69" i="149"/>
  <c r="P68" i="149"/>
  <c r="P67" i="149"/>
  <c r="P66" i="149"/>
  <c r="P65" i="149"/>
  <c r="P64" i="149"/>
  <c r="P63" i="149"/>
  <c r="P62" i="149"/>
  <c r="P61" i="149"/>
  <c r="P60" i="149"/>
  <c r="P59" i="149"/>
  <c r="P58" i="149"/>
  <c r="P57" i="149"/>
  <c r="P56" i="149"/>
  <c r="P55" i="149"/>
  <c r="P54" i="149"/>
  <c r="P53" i="149"/>
  <c r="P52" i="149"/>
  <c r="P51" i="149"/>
  <c r="P50" i="149"/>
  <c r="P49" i="149"/>
  <c r="P48" i="149"/>
  <c r="P47" i="149"/>
  <c r="P46" i="149"/>
  <c r="P45" i="149"/>
  <c r="P44" i="149"/>
  <c r="P43" i="149"/>
  <c r="P42" i="149"/>
  <c r="P41" i="149"/>
  <c r="P40" i="149"/>
  <c r="P39" i="149"/>
  <c r="P38" i="149"/>
  <c r="P37" i="149"/>
  <c r="P36" i="149"/>
  <c r="P35" i="149"/>
  <c r="P34" i="149"/>
  <c r="P33" i="149"/>
  <c r="P32" i="149"/>
  <c r="P31" i="149"/>
  <c r="P30" i="149"/>
  <c r="P29" i="149"/>
  <c r="P28" i="149"/>
  <c r="P27" i="149"/>
  <c r="P26" i="149"/>
  <c r="P25" i="149"/>
  <c r="P24" i="149"/>
  <c r="P23" i="149"/>
  <c r="P22" i="149"/>
  <c r="P21" i="149"/>
  <c r="P20" i="149"/>
  <c r="P19" i="149"/>
  <c r="P18" i="149"/>
  <c r="P17" i="149"/>
  <c r="P16" i="149"/>
  <c r="P15" i="149"/>
  <c r="P14" i="149"/>
  <c r="P13" i="149"/>
  <c r="P12" i="149"/>
  <c r="P11" i="149"/>
  <c r="P10" i="149"/>
  <c r="P9" i="149"/>
  <c r="P367" i="150"/>
  <c r="P366" i="150"/>
  <c r="P365" i="150"/>
  <c r="P364" i="150"/>
  <c r="P363" i="150"/>
  <c r="P362" i="150"/>
  <c r="P361" i="150"/>
  <c r="P360" i="150"/>
  <c r="P359" i="150"/>
  <c r="P358" i="150"/>
  <c r="P357" i="150"/>
  <c r="P356" i="150"/>
  <c r="P355" i="150"/>
  <c r="P354" i="150"/>
  <c r="P353" i="150"/>
  <c r="P352" i="150"/>
  <c r="P351" i="150"/>
  <c r="P350" i="150"/>
  <c r="P349" i="150"/>
  <c r="P348" i="150"/>
  <c r="P347" i="150"/>
  <c r="P346" i="150"/>
  <c r="P345" i="150"/>
  <c r="P344" i="150"/>
  <c r="P343" i="150"/>
  <c r="P342" i="150"/>
  <c r="P341" i="150"/>
  <c r="P340" i="150"/>
  <c r="P339" i="150"/>
  <c r="P338" i="150"/>
  <c r="P337" i="150"/>
  <c r="P336" i="150"/>
  <c r="P335" i="150"/>
  <c r="P334" i="150"/>
  <c r="P333" i="150"/>
  <c r="P332" i="150"/>
  <c r="P331" i="150"/>
  <c r="P330" i="150"/>
  <c r="P329" i="150"/>
  <c r="P328" i="150"/>
  <c r="P327" i="150"/>
  <c r="P326" i="150"/>
  <c r="P325" i="150"/>
  <c r="P324" i="150"/>
  <c r="P323" i="150"/>
  <c r="P322" i="150"/>
  <c r="P321" i="150"/>
  <c r="P320" i="150"/>
  <c r="P319" i="150"/>
  <c r="P318" i="150"/>
  <c r="P310" i="150"/>
  <c r="P309" i="150"/>
  <c r="P308" i="150"/>
  <c r="P307" i="150"/>
  <c r="P306" i="150"/>
  <c r="P305" i="150"/>
  <c r="P304" i="150"/>
  <c r="P303" i="150"/>
  <c r="P302" i="150"/>
  <c r="P301" i="150"/>
  <c r="P300" i="150"/>
  <c r="P299" i="150"/>
  <c r="P298" i="150"/>
  <c r="P297" i="150"/>
  <c r="P296" i="150"/>
  <c r="P295" i="150"/>
  <c r="P294" i="150"/>
  <c r="P293" i="150"/>
  <c r="P292" i="150"/>
  <c r="P291" i="150"/>
  <c r="P290" i="150"/>
  <c r="P289" i="150"/>
  <c r="P288" i="150"/>
  <c r="P287" i="150"/>
  <c r="P286" i="150"/>
  <c r="P285" i="150"/>
  <c r="P284" i="150"/>
  <c r="P283" i="150"/>
  <c r="P282" i="150"/>
  <c r="P281" i="150"/>
  <c r="P280" i="150"/>
  <c r="P279" i="150"/>
  <c r="P278" i="150"/>
  <c r="P277" i="150"/>
  <c r="P276" i="150"/>
  <c r="P275" i="150"/>
  <c r="P274" i="150"/>
  <c r="P273" i="150"/>
  <c r="P272" i="150"/>
  <c r="P271" i="150"/>
  <c r="P270" i="150"/>
  <c r="P269" i="150"/>
  <c r="P268" i="150"/>
  <c r="P267" i="150"/>
  <c r="P266" i="150"/>
  <c r="P265" i="150"/>
  <c r="P264" i="150"/>
  <c r="P263" i="150"/>
  <c r="P262" i="150"/>
  <c r="P261" i="150"/>
  <c r="P260" i="150"/>
  <c r="P259" i="150"/>
  <c r="P258" i="150"/>
  <c r="P257" i="150"/>
  <c r="P256" i="150"/>
  <c r="P255" i="150"/>
  <c r="P254" i="150"/>
  <c r="P253" i="150"/>
  <c r="P252" i="150"/>
  <c r="P251" i="150"/>
  <c r="P250" i="150"/>
  <c r="P249" i="150"/>
  <c r="P248" i="150"/>
  <c r="P247" i="150"/>
  <c r="P246" i="150"/>
  <c r="P245" i="150"/>
  <c r="P244" i="150"/>
  <c r="P243" i="150"/>
  <c r="P242" i="150"/>
  <c r="P241" i="150"/>
  <c r="P240" i="150"/>
  <c r="P239" i="150"/>
  <c r="P238" i="150"/>
  <c r="P237" i="150"/>
  <c r="P236" i="150"/>
  <c r="P235" i="150"/>
  <c r="P234" i="150"/>
  <c r="P233" i="150"/>
  <c r="P232" i="150"/>
  <c r="P231" i="150"/>
  <c r="P230" i="150"/>
  <c r="P229" i="150"/>
  <c r="P228" i="150"/>
  <c r="P227" i="150"/>
  <c r="P226" i="150"/>
  <c r="P225" i="150"/>
  <c r="P224" i="150"/>
  <c r="P223" i="150"/>
  <c r="P222" i="150"/>
  <c r="P221" i="150"/>
  <c r="P220" i="150"/>
  <c r="P219" i="150"/>
  <c r="P218" i="150"/>
  <c r="P217" i="150"/>
  <c r="P216" i="150"/>
  <c r="P215" i="150"/>
  <c r="P214" i="150"/>
  <c r="P213" i="150"/>
  <c r="P212" i="150"/>
  <c r="P211" i="150"/>
  <c r="P210" i="150"/>
  <c r="P209" i="150"/>
  <c r="P208" i="150"/>
  <c r="P207" i="150"/>
  <c r="P206" i="150"/>
  <c r="P205" i="150"/>
  <c r="P204" i="150"/>
  <c r="P203" i="150"/>
  <c r="P202" i="150"/>
  <c r="P201" i="150"/>
  <c r="P200" i="150"/>
  <c r="P199" i="150"/>
  <c r="P198" i="150"/>
  <c r="P197" i="150"/>
  <c r="P196" i="150"/>
  <c r="P195" i="150"/>
  <c r="P194" i="150"/>
  <c r="P193" i="150"/>
  <c r="P192" i="150"/>
  <c r="P191" i="150"/>
  <c r="P190" i="150"/>
  <c r="P189" i="150"/>
  <c r="P188" i="150"/>
  <c r="P187" i="150"/>
  <c r="P186" i="150"/>
  <c r="P185" i="150"/>
  <c r="P184" i="150"/>
  <c r="P183" i="150"/>
  <c r="P182" i="150"/>
  <c r="P181" i="150"/>
  <c r="P180" i="150"/>
  <c r="P179" i="150"/>
  <c r="P178" i="150"/>
  <c r="P177" i="150"/>
  <c r="P176" i="150"/>
  <c r="P175" i="150"/>
  <c r="P174" i="150"/>
  <c r="P173" i="150"/>
  <c r="P172" i="150"/>
  <c r="P171" i="150"/>
  <c r="P170" i="150"/>
  <c r="P169" i="150"/>
  <c r="P168" i="150"/>
  <c r="P167" i="150"/>
  <c r="P166" i="150"/>
  <c r="P165" i="150"/>
  <c r="P164" i="150"/>
  <c r="P163" i="150"/>
  <c r="P162" i="150"/>
  <c r="P161" i="150"/>
  <c r="P158" i="150"/>
  <c r="P157" i="150"/>
  <c r="P156" i="150"/>
  <c r="P155" i="150"/>
  <c r="P154" i="150"/>
  <c r="P153" i="150"/>
  <c r="P152" i="150"/>
  <c r="P151" i="150"/>
  <c r="P150" i="150"/>
  <c r="P149" i="150"/>
  <c r="P148" i="150"/>
  <c r="P147" i="150"/>
  <c r="P146" i="150"/>
  <c r="P145" i="150"/>
  <c r="P144" i="150"/>
  <c r="P143" i="150"/>
  <c r="P142" i="150"/>
  <c r="P141" i="150"/>
  <c r="P140" i="150"/>
  <c r="P139" i="150"/>
  <c r="P138" i="150"/>
  <c r="P137" i="150"/>
  <c r="P136" i="150"/>
  <c r="P135" i="150"/>
  <c r="P134" i="150"/>
  <c r="P133" i="150"/>
  <c r="P132" i="150"/>
  <c r="P131" i="150"/>
  <c r="P130" i="150"/>
  <c r="P129" i="150"/>
  <c r="P128" i="150"/>
  <c r="P127" i="150"/>
  <c r="P126" i="150"/>
  <c r="P125" i="150"/>
  <c r="P124" i="150"/>
  <c r="P123" i="150"/>
  <c r="P122" i="150"/>
  <c r="P121" i="150"/>
  <c r="P120" i="150"/>
  <c r="P119" i="150"/>
  <c r="P118" i="150"/>
  <c r="P117" i="150"/>
  <c r="P116" i="150"/>
  <c r="P115" i="150"/>
  <c r="P114" i="150"/>
  <c r="P113" i="150"/>
  <c r="P112" i="150"/>
  <c r="P111" i="150"/>
  <c r="P110" i="150"/>
  <c r="P109" i="150"/>
  <c r="P108" i="150"/>
  <c r="P107" i="150"/>
  <c r="P106" i="150"/>
  <c r="P105" i="150"/>
  <c r="P104" i="150"/>
  <c r="P103" i="150"/>
  <c r="P102" i="150"/>
  <c r="P101" i="150"/>
  <c r="P100" i="150"/>
  <c r="P99" i="150"/>
  <c r="P98" i="150"/>
  <c r="P97" i="150"/>
  <c r="P96" i="150"/>
  <c r="P95" i="150"/>
  <c r="P94" i="150"/>
  <c r="P93" i="150"/>
  <c r="P92" i="150"/>
  <c r="P91" i="150"/>
  <c r="P90" i="150"/>
  <c r="P89" i="150"/>
  <c r="P88" i="150"/>
  <c r="P87" i="150"/>
  <c r="P86" i="150"/>
  <c r="P85" i="150"/>
  <c r="P84" i="150"/>
  <c r="P83" i="150"/>
  <c r="P82" i="150"/>
  <c r="P81" i="150"/>
  <c r="P80" i="150"/>
  <c r="P79" i="150"/>
  <c r="P78" i="150"/>
  <c r="P77" i="150"/>
  <c r="P76" i="150"/>
  <c r="P75" i="150"/>
  <c r="P74" i="150"/>
  <c r="P73" i="150"/>
  <c r="P72" i="150"/>
  <c r="P71" i="150"/>
  <c r="P70" i="150"/>
  <c r="P69" i="150"/>
  <c r="P68" i="150"/>
  <c r="P67" i="150"/>
  <c r="P66" i="150"/>
  <c r="P65" i="150"/>
  <c r="P64" i="150"/>
  <c r="P63" i="150"/>
  <c r="P62" i="150"/>
  <c r="P61" i="150"/>
  <c r="P60" i="150"/>
  <c r="P59" i="150"/>
  <c r="P58" i="150"/>
  <c r="P57" i="150"/>
  <c r="P56" i="150"/>
  <c r="P55" i="150"/>
  <c r="P54" i="150"/>
  <c r="P53" i="150"/>
  <c r="P52" i="150"/>
  <c r="P51" i="150"/>
  <c r="P50" i="150"/>
  <c r="P49" i="150"/>
  <c r="P48" i="150"/>
  <c r="P47" i="150"/>
  <c r="P46" i="150"/>
  <c r="P45" i="150"/>
  <c r="P44" i="150"/>
  <c r="P43" i="150"/>
  <c r="P42" i="150"/>
  <c r="P41" i="150"/>
  <c r="P40" i="150"/>
  <c r="P39" i="150"/>
  <c r="P38" i="150"/>
  <c r="P37" i="150"/>
  <c r="P36" i="150"/>
  <c r="P35" i="150"/>
  <c r="P34" i="150"/>
  <c r="P33" i="150"/>
  <c r="P32" i="150"/>
  <c r="P31" i="150"/>
  <c r="P30" i="150"/>
  <c r="P29" i="150"/>
  <c r="P28" i="150"/>
  <c r="P27" i="150"/>
  <c r="P26" i="150"/>
  <c r="P25" i="150"/>
  <c r="P24" i="150"/>
  <c r="P23" i="150"/>
  <c r="P22" i="150"/>
  <c r="P21" i="150"/>
  <c r="P20" i="150"/>
  <c r="P19" i="150"/>
  <c r="P18" i="150"/>
  <c r="P17" i="150"/>
  <c r="P16" i="150"/>
  <c r="P15" i="150"/>
  <c r="P14" i="150"/>
  <c r="P13" i="150"/>
  <c r="P12" i="150"/>
  <c r="P11" i="150"/>
  <c r="P10" i="150"/>
  <c r="P9" i="150"/>
  <c r="P367" i="151"/>
  <c r="P366" i="151"/>
  <c r="P365" i="151"/>
  <c r="P364" i="151"/>
  <c r="P363" i="151"/>
  <c r="P362" i="151"/>
  <c r="P361" i="151"/>
  <c r="P360" i="151"/>
  <c r="P359" i="151"/>
  <c r="P358" i="151"/>
  <c r="P357" i="151"/>
  <c r="P356" i="151"/>
  <c r="P355" i="151"/>
  <c r="P354" i="151"/>
  <c r="P353" i="151"/>
  <c r="P352" i="151"/>
  <c r="P351" i="151"/>
  <c r="P350" i="151"/>
  <c r="P349" i="151"/>
  <c r="P348" i="151"/>
  <c r="P347" i="151"/>
  <c r="P346" i="151"/>
  <c r="P345" i="151"/>
  <c r="P344" i="151"/>
  <c r="P343" i="151"/>
  <c r="P342" i="151"/>
  <c r="P341" i="151"/>
  <c r="P340" i="151"/>
  <c r="P339" i="151"/>
  <c r="P338" i="151"/>
  <c r="P337" i="151"/>
  <c r="P336" i="151"/>
  <c r="P335" i="151"/>
  <c r="P334" i="151"/>
  <c r="P333" i="151"/>
  <c r="P332" i="151"/>
  <c r="P331" i="151"/>
  <c r="P330" i="151"/>
  <c r="P329" i="151"/>
  <c r="P328" i="151"/>
  <c r="P327" i="151"/>
  <c r="P326" i="151"/>
  <c r="P325" i="151"/>
  <c r="P324" i="151"/>
  <c r="P323" i="151"/>
  <c r="P322" i="151"/>
  <c r="P321" i="151"/>
  <c r="P320" i="151"/>
  <c r="P319" i="151"/>
  <c r="P318" i="151"/>
  <c r="P310" i="151"/>
  <c r="P309" i="151"/>
  <c r="P308" i="151"/>
  <c r="P307" i="151"/>
  <c r="P306" i="151"/>
  <c r="P305" i="151"/>
  <c r="P304" i="151"/>
  <c r="P303" i="151"/>
  <c r="P302" i="151"/>
  <c r="P301" i="151"/>
  <c r="P300" i="151"/>
  <c r="P299" i="151"/>
  <c r="P298" i="151"/>
  <c r="P297" i="151"/>
  <c r="P296" i="151"/>
  <c r="P295" i="151"/>
  <c r="P294" i="151"/>
  <c r="P293" i="151"/>
  <c r="P292" i="151"/>
  <c r="P291" i="151"/>
  <c r="P290" i="151"/>
  <c r="P289" i="151"/>
  <c r="P288" i="151"/>
  <c r="P287" i="151"/>
  <c r="P286" i="151"/>
  <c r="P285" i="151"/>
  <c r="P284" i="151"/>
  <c r="P283" i="151"/>
  <c r="P282" i="151"/>
  <c r="P281" i="151"/>
  <c r="P280" i="151"/>
  <c r="P279" i="151"/>
  <c r="P278" i="151"/>
  <c r="P277" i="151"/>
  <c r="P276" i="151"/>
  <c r="P275" i="151"/>
  <c r="P274" i="151"/>
  <c r="P273" i="151"/>
  <c r="P272" i="151"/>
  <c r="P271" i="151"/>
  <c r="P270" i="151"/>
  <c r="P269" i="151"/>
  <c r="P268" i="151"/>
  <c r="P267" i="151"/>
  <c r="P266" i="151"/>
  <c r="P265" i="151"/>
  <c r="P264" i="151"/>
  <c r="P263" i="151"/>
  <c r="P262" i="151"/>
  <c r="P261" i="151"/>
  <c r="P260" i="151"/>
  <c r="P259" i="151"/>
  <c r="P258" i="151"/>
  <c r="P257" i="151"/>
  <c r="P256" i="151"/>
  <c r="P255" i="151"/>
  <c r="P254" i="151"/>
  <c r="P253" i="151"/>
  <c r="P252" i="151"/>
  <c r="P251" i="151"/>
  <c r="P250" i="151"/>
  <c r="P249" i="151"/>
  <c r="P248" i="151"/>
  <c r="P247" i="151"/>
  <c r="P246" i="151"/>
  <c r="P245" i="151"/>
  <c r="P244" i="151"/>
  <c r="P243" i="151"/>
  <c r="P242" i="151"/>
  <c r="P241" i="151"/>
  <c r="P240" i="151"/>
  <c r="P239" i="151"/>
  <c r="P238" i="151"/>
  <c r="P237" i="151"/>
  <c r="P236" i="151"/>
  <c r="P235" i="151"/>
  <c r="P234" i="151"/>
  <c r="P233" i="151"/>
  <c r="P232" i="151"/>
  <c r="P231" i="151"/>
  <c r="P230" i="151"/>
  <c r="P229" i="151"/>
  <c r="P228" i="151"/>
  <c r="P227" i="151"/>
  <c r="P226" i="151"/>
  <c r="P225" i="151"/>
  <c r="P224" i="151"/>
  <c r="P223" i="151"/>
  <c r="P222" i="151"/>
  <c r="P221" i="151"/>
  <c r="P220" i="151"/>
  <c r="P219" i="151"/>
  <c r="P218" i="151"/>
  <c r="P217" i="151"/>
  <c r="P216" i="151"/>
  <c r="P215" i="151"/>
  <c r="P214" i="151"/>
  <c r="P213" i="151"/>
  <c r="P212" i="151"/>
  <c r="P211" i="151"/>
  <c r="P210" i="151"/>
  <c r="P209" i="151"/>
  <c r="P208" i="151"/>
  <c r="P207" i="151"/>
  <c r="P206" i="151"/>
  <c r="P205" i="151"/>
  <c r="P204" i="151"/>
  <c r="P203" i="151"/>
  <c r="P202" i="151"/>
  <c r="P201" i="151"/>
  <c r="P200" i="151"/>
  <c r="P199" i="151"/>
  <c r="P198" i="151"/>
  <c r="P197" i="151"/>
  <c r="P196" i="151"/>
  <c r="P195" i="151"/>
  <c r="P194" i="151"/>
  <c r="P193" i="151"/>
  <c r="P192" i="151"/>
  <c r="P191" i="151"/>
  <c r="P190" i="151"/>
  <c r="P189" i="151"/>
  <c r="P188" i="151"/>
  <c r="P187" i="151"/>
  <c r="P186" i="151"/>
  <c r="P185" i="151"/>
  <c r="P184" i="151"/>
  <c r="P183" i="151"/>
  <c r="P182" i="151"/>
  <c r="P181" i="151"/>
  <c r="P180" i="151"/>
  <c r="P179" i="151"/>
  <c r="P178" i="151"/>
  <c r="P177" i="151"/>
  <c r="P176" i="151"/>
  <c r="P175" i="151"/>
  <c r="P174" i="151"/>
  <c r="P173" i="151"/>
  <c r="P172" i="151"/>
  <c r="P171" i="151"/>
  <c r="P170" i="151"/>
  <c r="P169" i="151"/>
  <c r="P168" i="151"/>
  <c r="P167" i="151"/>
  <c r="P166" i="151"/>
  <c r="P165" i="151"/>
  <c r="P164" i="151"/>
  <c r="P163" i="151"/>
  <c r="P162" i="151"/>
  <c r="P161" i="151"/>
  <c r="P158" i="151"/>
  <c r="P157" i="151"/>
  <c r="P156" i="151"/>
  <c r="P155" i="151"/>
  <c r="P154" i="151"/>
  <c r="P153" i="151"/>
  <c r="P152" i="151"/>
  <c r="P151" i="151"/>
  <c r="P150" i="151"/>
  <c r="P149" i="151"/>
  <c r="P148" i="151"/>
  <c r="P147" i="151"/>
  <c r="P146" i="151"/>
  <c r="P145" i="151"/>
  <c r="P144" i="151"/>
  <c r="P143" i="151"/>
  <c r="P142" i="151"/>
  <c r="P141" i="151"/>
  <c r="P140" i="151"/>
  <c r="P139" i="151"/>
  <c r="P138" i="151"/>
  <c r="P137" i="151"/>
  <c r="P136" i="151"/>
  <c r="P135" i="151"/>
  <c r="P134" i="151"/>
  <c r="P133" i="151"/>
  <c r="P132" i="151"/>
  <c r="P131" i="151"/>
  <c r="P130" i="151"/>
  <c r="P129" i="151"/>
  <c r="P128" i="151"/>
  <c r="P127" i="151"/>
  <c r="P126" i="151"/>
  <c r="P125" i="151"/>
  <c r="P124" i="151"/>
  <c r="P123" i="151"/>
  <c r="P122" i="151"/>
  <c r="P121" i="151"/>
  <c r="P120" i="151"/>
  <c r="P119" i="151"/>
  <c r="P118" i="151"/>
  <c r="P117" i="151"/>
  <c r="P116" i="151"/>
  <c r="P115" i="151"/>
  <c r="P114" i="151"/>
  <c r="P113" i="151"/>
  <c r="P112" i="151"/>
  <c r="P111" i="151"/>
  <c r="P110" i="151"/>
  <c r="P109" i="151"/>
  <c r="P108" i="151"/>
  <c r="P107" i="151"/>
  <c r="P106" i="151"/>
  <c r="P105" i="151"/>
  <c r="P104" i="151"/>
  <c r="P103" i="151"/>
  <c r="P102" i="151"/>
  <c r="P101" i="151"/>
  <c r="P100" i="151"/>
  <c r="P99" i="151"/>
  <c r="P98" i="151"/>
  <c r="P97" i="151"/>
  <c r="P96" i="151"/>
  <c r="P95" i="151"/>
  <c r="P94" i="151"/>
  <c r="P93" i="151"/>
  <c r="P92" i="151"/>
  <c r="P91" i="151"/>
  <c r="P90" i="151"/>
  <c r="P89" i="151"/>
  <c r="P88" i="151"/>
  <c r="P87" i="151"/>
  <c r="P86" i="151"/>
  <c r="P85" i="151"/>
  <c r="P84" i="151"/>
  <c r="P83" i="151"/>
  <c r="P82" i="151"/>
  <c r="P81" i="151"/>
  <c r="P80" i="151"/>
  <c r="P79" i="151"/>
  <c r="P78" i="151"/>
  <c r="P77" i="151"/>
  <c r="P76" i="151"/>
  <c r="P75" i="151"/>
  <c r="P74" i="151"/>
  <c r="P73" i="151"/>
  <c r="P72" i="151"/>
  <c r="P71" i="151"/>
  <c r="P70" i="151"/>
  <c r="P69" i="151"/>
  <c r="P68" i="151"/>
  <c r="P67" i="151"/>
  <c r="P66" i="151"/>
  <c r="P65" i="151"/>
  <c r="P64" i="151"/>
  <c r="P63" i="151"/>
  <c r="P62" i="151"/>
  <c r="P61" i="151"/>
  <c r="P60" i="151"/>
  <c r="P59" i="151"/>
  <c r="P58" i="151"/>
  <c r="P57" i="151"/>
  <c r="P56" i="151"/>
  <c r="P55" i="151"/>
  <c r="P54" i="151"/>
  <c r="P53" i="151"/>
  <c r="P52" i="151"/>
  <c r="P51" i="151"/>
  <c r="P50" i="151"/>
  <c r="P49" i="151"/>
  <c r="P48" i="151"/>
  <c r="P47" i="151"/>
  <c r="P46" i="151"/>
  <c r="P45" i="151"/>
  <c r="P44" i="151"/>
  <c r="P43" i="151"/>
  <c r="P42" i="151"/>
  <c r="P41" i="151"/>
  <c r="P40" i="151"/>
  <c r="P39" i="151"/>
  <c r="P38" i="151"/>
  <c r="P37" i="151"/>
  <c r="P36" i="151"/>
  <c r="P35" i="151"/>
  <c r="P34" i="151"/>
  <c r="P33" i="151"/>
  <c r="P32" i="151"/>
  <c r="P31" i="151"/>
  <c r="P30" i="151"/>
  <c r="P29" i="151"/>
  <c r="P28" i="151"/>
  <c r="P27" i="151"/>
  <c r="P26" i="151"/>
  <c r="P25" i="151"/>
  <c r="P24" i="151"/>
  <c r="P23" i="151"/>
  <c r="P22" i="151"/>
  <c r="P21" i="151"/>
  <c r="P20" i="151"/>
  <c r="P19" i="151"/>
  <c r="P18" i="151"/>
  <c r="P17" i="151"/>
  <c r="P16" i="151"/>
  <c r="P15" i="151"/>
  <c r="P14" i="151"/>
  <c r="P13" i="151"/>
  <c r="P12" i="151"/>
  <c r="P11" i="151"/>
  <c r="P10" i="151"/>
  <c r="P9" i="151"/>
  <c r="P367" i="152"/>
  <c r="P366" i="152"/>
  <c r="P365" i="152"/>
  <c r="P364" i="152"/>
  <c r="P363" i="152"/>
  <c r="P362" i="152"/>
  <c r="P361" i="152"/>
  <c r="P360" i="152"/>
  <c r="P359" i="152"/>
  <c r="P358" i="152"/>
  <c r="P357" i="152"/>
  <c r="P356" i="152"/>
  <c r="P355" i="152"/>
  <c r="P354" i="152"/>
  <c r="P353" i="152"/>
  <c r="P352" i="152"/>
  <c r="P351" i="152"/>
  <c r="P350" i="152"/>
  <c r="P349" i="152"/>
  <c r="P348" i="152"/>
  <c r="P347" i="152"/>
  <c r="P346" i="152"/>
  <c r="P345" i="152"/>
  <c r="P344" i="152"/>
  <c r="P343" i="152"/>
  <c r="P342" i="152"/>
  <c r="P341" i="152"/>
  <c r="P340" i="152"/>
  <c r="P339" i="152"/>
  <c r="P338" i="152"/>
  <c r="P337" i="152"/>
  <c r="P336" i="152"/>
  <c r="P335" i="152"/>
  <c r="P334" i="152"/>
  <c r="P333" i="152"/>
  <c r="P332" i="152"/>
  <c r="P331" i="152"/>
  <c r="P330" i="152"/>
  <c r="P329" i="152"/>
  <c r="P328" i="152"/>
  <c r="P327" i="152"/>
  <c r="P326" i="152"/>
  <c r="P325" i="152"/>
  <c r="P324" i="152"/>
  <c r="P323" i="152"/>
  <c r="P322" i="152"/>
  <c r="P321" i="152"/>
  <c r="P320" i="152"/>
  <c r="P319" i="152"/>
  <c r="P318" i="152"/>
  <c r="P310" i="152"/>
  <c r="P309" i="152"/>
  <c r="P308" i="152"/>
  <c r="P307" i="152"/>
  <c r="P306" i="152"/>
  <c r="P305" i="152"/>
  <c r="P304" i="152"/>
  <c r="P303" i="152"/>
  <c r="P302" i="152"/>
  <c r="P301" i="152"/>
  <c r="P300" i="152"/>
  <c r="P299" i="152"/>
  <c r="P298" i="152"/>
  <c r="P297" i="152"/>
  <c r="P296" i="152"/>
  <c r="P295" i="152"/>
  <c r="P294" i="152"/>
  <c r="P293" i="152"/>
  <c r="P292" i="152"/>
  <c r="P291" i="152"/>
  <c r="P290" i="152"/>
  <c r="P289" i="152"/>
  <c r="P288" i="152"/>
  <c r="P287" i="152"/>
  <c r="P286" i="152"/>
  <c r="P285" i="152"/>
  <c r="P284" i="152"/>
  <c r="P283" i="152"/>
  <c r="P282" i="152"/>
  <c r="P281" i="152"/>
  <c r="P280" i="152"/>
  <c r="P279" i="152"/>
  <c r="P278" i="152"/>
  <c r="P277" i="152"/>
  <c r="P276" i="152"/>
  <c r="P275" i="152"/>
  <c r="P274" i="152"/>
  <c r="P273" i="152"/>
  <c r="P272" i="152"/>
  <c r="P271" i="152"/>
  <c r="P270" i="152"/>
  <c r="P269" i="152"/>
  <c r="P268" i="152"/>
  <c r="P267" i="152"/>
  <c r="P266" i="152"/>
  <c r="P265" i="152"/>
  <c r="P264" i="152"/>
  <c r="P263" i="152"/>
  <c r="P262" i="152"/>
  <c r="P261" i="152"/>
  <c r="P260" i="152"/>
  <c r="P259" i="152"/>
  <c r="P258" i="152"/>
  <c r="P257" i="152"/>
  <c r="P256" i="152"/>
  <c r="P255" i="152"/>
  <c r="P254" i="152"/>
  <c r="P253" i="152"/>
  <c r="P252" i="152"/>
  <c r="P251" i="152"/>
  <c r="P250" i="152"/>
  <c r="P249" i="152"/>
  <c r="P248" i="152"/>
  <c r="P247" i="152"/>
  <c r="P246" i="152"/>
  <c r="P245" i="152"/>
  <c r="P244" i="152"/>
  <c r="P243" i="152"/>
  <c r="P242" i="152"/>
  <c r="P241" i="152"/>
  <c r="P240" i="152"/>
  <c r="P239" i="152"/>
  <c r="P238" i="152"/>
  <c r="P237" i="152"/>
  <c r="P236" i="152"/>
  <c r="P235" i="152"/>
  <c r="P234" i="152"/>
  <c r="P233" i="152"/>
  <c r="P232" i="152"/>
  <c r="P231" i="152"/>
  <c r="P230" i="152"/>
  <c r="P229" i="152"/>
  <c r="P228" i="152"/>
  <c r="P227" i="152"/>
  <c r="P226" i="152"/>
  <c r="P225" i="152"/>
  <c r="P224" i="152"/>
  <c r="P223" i="152"/>
  <c r="P222" i="152"/>
  <c r="P221" i="152"/>
  <c r="P220" i="152"/>
  <c r="P219" i="152"/>
  <c r="P218" i="152"/>
  <c r="P217" i="152"/>
  <c r="P216" i="152"/>
  <c r="P215" i="152"/>
  <c r="P214" i="152"/>
  <c r="P213" i="152"/>
  <c r="P212" i="152"/>
  <c r="P211" i="152"/>
  <c r="P210" i="152"/>
  <c r="P209" i="152"/>
  <c r="P208" i="152"/>
  <c r="P207" i="152"/>
  <c r="P206" i="152"/>
  <c r="P205" i="152"/>
  <c r="P204" i="152"/>
  <c r="P203" i="152"/>
  <c r="P202" i="152"/>
  <c r="P201" i="152"/>
  <c r="P200" i="152"/>
  <c r="P199" i="152"/>
  <c r="P198" i="152"/>
  <c r="P197" i="152"/>
  <c r="P196" i="152"/>
  <c r="P195" i="152"/>
  <c r="P194" i="152"/>
  <c r="P193" i="152"/>
  <c r="P192" i="152"/>
  <c r="P191" i="152"/>
  <c r="P190" i="152"/>
  <c r="P189" i="152"/>
  <c r="P188" i="152"/>
  <c r="P187" i="152"/>
  <c r="P186" i="152"/>
  <c r="P185" i="152"/>
  <c r="P184" i="152"/>
  <c r="P183" i="152"/>
  <c r="P182" i="152"/>
  <c r="P181" i="152"/>
  <c r="P180" i="152"/>
  <c r="P179" i="152"/>
  <c r="P178" i="152"/>
  <c r="P177" i="152"/>
  <c r="P176" i="152"/>
  <c r="P175" i="152"/>
  <c r="P174" i="152"/>
  <c r="P173" i="152"/>
  <c r="P172" i="152"/>
  <c r="P171" i="152"/>
  <c r="P170" i="152"/>
  <c r="P169" i="152"/>
  <c r="P168" i="152"/>
  <c r="P167" i="152"/>
  <c r="P166" i="152"/>
  <c r="P165" i="152"/>
  <c r="P164" i="152"/>
  <c r="P163" i="152"/>
  <c r="P162" i="152"/>
  <c r="P161" i="152"/>
  <c r="P158" i="152"/>
  <c r="P157" i="152"/>
  <c r="P156" i="152"/>
  <c r="P155" i="152"/>
  <c r="P154" i="152"/>
  <c r="P153" i="152"/>
  <c r="P152" i="152"/>
  <c r="P151" i="152"/>
  <c r="P150" i="152"/>
  <c r="P149" i="152"/>
  <c r="P148" i="152"/>
  <c r="P147" i="152"/>
  <c r="P146" i="152"/>
  <c r="P145" i="152"/>
  <c r="P144" i="152"/>
  <c r="P143" i="152"/>
  <c r="P142" i="152"/>
  <c r="P141" i="152"/>
  <c r="P140" i="152"/>
  <c r="P139" i="152"/>
  <c r="P138" i="152"/>
  <c r="P137" i="152"/>
  <c r="P136" i="152"/>
  <c r="P135" i="152"/>
  <c r="P134" i="152"/>
  <c r="P133" i="152"/>
  <c r="P132" i="152"/>
  <c r="P131" i="152"/>
  <c r="P130" i="152"/>
  <c r="P129" i="152"/>
  <c r="P128" i="152"/>
  <c r="P127" i="152"/>
  <c r="P126" i="152"/>
  <c r="P125" i="152"/>
  <c r="P124" i="152"/>
  <c r="P123" i="152"/>
  <c r="P122" i="152"/>
  <c r="P121" i="152"/>
  <c r="P120" i="152"/>
  <c r="P119" i="152"/>
  <c r="P118" i="152"/>
  <c r="P117" i="152"/>
  <c r="P116" i="152"/>
  <c r="P115" i="152"/>
  <c r="P114" i="152"/>
  <c r="P113" i="152"/>
  <c r="P112" i="152"/>
  <c r="P111" i="152"/>
  <c r="P110" i="152"/>
  <c r="P109" i="152"/>
  <c r="P108" i="152"/>
  <c r="P107" i="152"/>
  <c r="P106" i="152"/>
  <c r="P105" i="152"/>
  <c r="P104" i="152"/>
  <c r="P103" i="152"/>
  <c r="P102" i="152"/>
  <c r="P101" i="152"/>
  <c r="P100" i="152"/>
  <c r="P99" i="152"/>
  <c r="P98" i="152"/>
  <c r="P97" i="152"/>
  <c r="P96" i="152"/>
  <c r="P95" i="152"/>
  <c r="P94" i="152"/>
  <c r="P93" i="152"/>
  <c r="P92" i="152"/>
  <c r="P91" i="152"/>
  <c r="P90" i="152"/>
  <c r="P89" i="152"/>
  <c r="P88" i="152"/>
  <c r="P87" i="152"/>
  <c r="P86" i="152"/>
  <c r="P85" i="152"/>
  <c r="P84" i="152"/>
  <c r="P83" i="152"/>
  <c r="P82" i="152"/>
  <c r="P81" i="152"/>
  <c r="P80" i="152"/>
  <c r="P79" i="152"/>
  <c r="P78" i="152"/>
  <c r="P77" i="152"/>
  <c r="P76" i="152"/>
  <c r="P75" i="152"/>
  <c r="P74" i="152"/>
  <c r="P73" i="152"/>
  <c r="P72" i="152"/>
  <c r="P71" i="152"/>
  <c r="P70" i="152"/>
  <c r="P69" i="152"/>
  <c r="P68" i="152"/>
  <c r="P67" i="152"/>
  <c r="P66" i="152"/>
  <c r="P65" i="152"/>
  <c r="P64" i="152"/>
  <c r="P63" i="152"/>
  <c r="P62" i="152"/>
  <c r="P61" i="152"/>
  <c r="P60" i="152"/>
  <c r="P59" i="152"/>
  <c r="P58" i="152"/>
  <c r="P57" i="152"/>
  <c r="P56" i="152"/>
  <c r="P55" i="152"/>
  <c r="P54" i="152"/>
  <c r="P53" i="152"/>
  <c r="P52" i="152"/>
  <c r="P51" i="152"/>
  <c r="P50" i="152"/>
  <c r="P49" i="152"/>
  <c r="P48" i="152"/>
  <c r="P47" i="152"/>
  <c r="P46" i="152"/>
  <c r="P45" i="152"/>
  <c r="P44" i="152"/>
  <c r="P43" i="152"/>
  <c r="P42" i="152"/>
  <c r="P41" i="152"/>
  <c r="P40" i="152"/>
  <c r="P39" i="152"/>
  <c r="P38" i="152"/>
  <c r="P37" i="152"/>
  <c r="P36" i="152"/>
  <c r="P35" i="152"/>
  <c r="P34" i="152"/>
  <c r="P33" i="152"/>
  <c r="P32" i="152"/>
  <c r="P31" i="152"/>
  <c r="P30" i="152"/>
  <c r="P29" i="152"/>
  <c r="P28" i="152"/>
  <c r="P27" i="152"/>
  <c r="P26" i="152"/>
  <c r="P25" i="152"/>
  <c r="P24" i="152"/>
  <c r="P23" i="152"/>
  <c r="P22" i="152"/>
  <c r="P21" i="152"/>
  <c r="P20" i="152"/>
  <c r="P19" i="152"/>
  <c r="P18" i="152"/>
  <c r="P17" i="152"/>
  <c r="P16" i="152"/>
  <c r="P15" i="152"/>
  <c r="P14" i="152"/>
  <c r="P13" i="152"/>
  <c r="P12" i="152"/>
  <c r="P11" i="152"/>
  <c r="P10" i="152"/>
  <c r="P9" i="152"/>
  <c r="P367" i="136"/>
  <c r="P366" i="136"/>
  <c r="P365" i="136"/>
  <c r="P364" i="136"/>
  <c r="P363" i="136"/>
  <c r="P362" i="136"/>
  <c r="P361" i="136"/>
  <c r="P360" i="136"/>
  <c r="P359" i="136"/>
  <c r="P358" i="136"/>
  <c r="P357" i="136"/>
  <c r="P356" i="136"/>
  <c r="P355" i="136"/>
  <c r="P354" i="136"/>
  <c r="P353" i="136"/>
  <c r="P352" i="136"/>
  <c r="P351" i="136"/>
  <c r="P350" i="136"/>
  <c r="P349" i="136"/>
  <c r="P348" i="136"/>
  <c r="P347" i="136"/>
  <c r="P346" i="136"/>
  <c r="P345" i="136"/>
  <c r="P344" i="136"/>
  <c r="P343" i="136"/>
  <c r="P342" i="136"/>
  <c r="P341" i="136"/>
  <c r="P340" i="136"/>
  <c r="P339" i="136"/>
  <c r="P338" i="136"/>
  <c r="P337" i="136"/>
  <c r="P336" i="136"/>
  <c r="P335" i="136"/>
  <c r="P334" i="136"/>
  <c r="P333" i="136"/>
  <c r="P332" i="136"/>
  <c r="P331" i="136"/>
  <c r="P330" i="136"/>
  <c r="P329" i="136"/>
  <c r="P328" i="136"/>
  <c r="P327" i="136"/>
  <c r="P326" i="136"/>
  <c r="P325" i="136"/>
  <c r="P324" i="136"/>
  <c r="P323" i="136"/>
  <c r="P322" i="136"/>
  <c r="P321" i="136"/>
  <c r="P320" i="136"/>
  <c r="P319" i="136"/>
  <c r="P318" i="136"/>
  <c r="O312" i="136" s="1"/>
  <c r="P310" i="136"/>
  <c r="P309" i="136"/>
  <c r="P308" i="136"/>
  <c r="P307" i="136"/>
  <c r="P306" i="136"/>
  <c r="P305" i="136"/>
  <c r="P304" i="136"/>
  <c r="P303" i="136"/>
  <c r="P302" i="136"/>
  <c r="P301" i="136"/>
  <c r="P300" i="136"/>
  <c r="P299" i="136"/>
  <c r="P298" i="136"/>
  <c r="P297" i="136"/>
  <c r="P296" i="136"/>
  <c r="P295" i="136"/>
  <c r="P294" i="136"/>
  <c r="P293" i="136"/>
  <c r="P292" i="136"/>
  <c r="P291" i="136"/>
  <c r="P290" i="136"/>
  <c r="P289" i="136"/>
  <c r="P288" i="136"/>
  <c r="P287" i="136"/>
  <c r="P286" i="136"/>
  <c r="P285" i="136"/>
  <c r="P284" i="136"/>
  <c r="P283" i="136"/>
  <c r="P282" i="136"/>
  <c r="P281" i="136"/>
  <c r="P280" i="136"/>
  <c r="P279" i="136"/>
  <c r="P278" i="136"/>
  <c r="P277" i="136"/>
  <c r="P276" i="136"/>
  <c r="P275" i="136"/>
  <c r="P274" i="136"/>
  <c r="P273" i="136"/>
  <c r="P272" i="136"/>
  <c r="P271" i="136"/>
  <c r="P270" i="136"/>
  <c r="P269" i="136"/>
  <c r="P268" i="136"/>
  <c r="P267" i="136"/>
  <c r="P266" i="136"/>
  <c r="P265" i="136"/>
  <c r="P264" i="136"/>
  <c r="P263" i="136"/>
  <c r="P262" i="136"/>
  <c r="P261" i="136"/>
  <c r="P260" i="136"/>
  <c r="P259" i="136"/>
  <c r="P258" i="136"/>
  <c r="P257" i="136"/>
  <c r="P256" i="136"/>
  <c r="P255" i="136"/>
  <c r="P254" i="136"/>
  <c r="P253" i="136"/>
  <c r="P252" i="136"/>
  <c r="P251" i="136"/>
  <c r="P250" i="136"/>
  <c r="P249" i="136"/>
  <c r="P248" i="136"/>
  <c r="P247" i="136"/>
  <c r="P246" i="136"/>
  <c r="P245" i="136"/>
  <c r="P244" i="136"/>
  <c r="P243" i="136"/>
  <c r="P242" i="136"/>
  <c r="P241" i="136"/>
  <c r="P240" i="136"/>
  <c r="P239" i="136"/>
  <c r="P238" i="136"/>
  <c r="P237" i="136"/>
  <c r="P236" i="136"/>
  <c r="P235" i="136"/>
  <c r="P234" i="136"/>
  <c r="P233" i="136"/>
  <c r="P232" i="136"/>
  <c r="P231" i="136"/>
  <c r="P230" i="136"/>
  <c r="P229" i="136"/>
  <c r="P228" i="136"/>
  <c r="P227" i="136"/>
  <c r="P226" i="136"/>
  <c r="P225" i="136"/>
  <c r="P224" i="136"/>
  <c r="P223" i="136"/>
  <c r="P222" i="136"/>
  <c r="P221" i="136"/>
  <c r="P220" i="136"/>
  <c r="P219" i="136"/>
  <c r="P218" i="136"/>
  <c r="P217" i="136"/>
  <c r="P216" i="136"/>
  <c r="P215" i="136"/>
  <c r="P214" i="136"/>
  <c r="P213" i="136"/>
  <c r="P212" i="136"/>
  <c r="P211" i="136"/>
  <c r="P210" i="136"/>
  <c r="P209" i="136"/>
  <c r="P208" i="136"/>
  <c r="P207" i="136"/>
  <c r="P206" i="136"/>
  <c r="P205" i="136"/>
  <c r="P204" i="136"/>
  <c r="P203" i="136"/>
  <c r="P202" i="136"/>
  <c r="P201" i="136"/>
  <c r="P200" i="136"/>
  <c r="P199" i="136"/>
  <c r="P198" i="136"/>
  <c r="P197" i="136"/>
  <c r="P196" i="136"/>
  <c r="P195" i="136"/>
  <c r="P194" i="136"/>
  <c r="P193" i="136"/>
  <c r="P192" i="136"/>
  <c r="P191" i="136"/>
  <c r="P190" i="136"/>
  <c r="P189" i="136"/>
  <c r="P188" i="136"/>
  <c r="P187" i="136"/>
  <c r="P186" i="136"/>
  <c r="P185" i="136"/>
  <c r="P184" i="136"/>
  <c r="P183" i="136"/>
  <c r="P182" i="136"/>
  <c r="P181" i="136"/>
  <c r="P180" i="136"/>
  <c r="P179" i="136"/>
  <c r="P178" i="136"/>
  <c r="P177" i="136"/>
  <c r="P176" i="136"/>
  <c r="P175" i="136"/>
  <c r="P174" i="136"/>
  <c r="P173" i="136"/>
  <c r="P172" i="136"/>
  <c r="P171" i="136"/>
  <c r="P170" i="136"/>
  <c r="P169" i="136"/>
  <c r="P168" i="136"/>
  <c r="P167" i="136"/>
  <c r="P166" i="136"/>
  <c r="P165" i="136"/>
  <c r="P164" i="136"/>
  <c r="P163" i="136"/>
  <c r="P162" i="136"/>
  <c r="P161" i="136"/>
  <c r="P158" i="136"/>
  <c r="P157" i="136"/>
  <c r="P156" i="136"/>
  <c r="P155" i="136"/>
  <c r="P154" i="136"/>
  <c r="P153" i="136"/>
  <c r="P152" i="136"/>
  <c r="P151" i="136"/>
  <c r="P150" i="136"/>
  <c r="P149" i="136"/>
  <c r="P148" i="136"/>
  <c r="P147" i="136"/>
  <c r="P146" i="136"/>
  <c r="P145" i="136"/>
  <c r="P144" i="136"/>
  <c r="P143" i="136"/>
  <c r="P142" i="136"/>
  <c r="P141" i="136"/>
  <c r="P140" i="136"/>
  <c r="P139" i="136"/>
  <c r="P138" i="136"/>
  <c r="P137" i="136"/>
  <c r="P136" i="136"/>
  <c r="P135" i="136"/>
  <c r="P134" i="136"/>
  <c r="P133" i="136"/>
  <c r="P132" i="136"/>
  <c r="P131" i="136"/>
  <c r="P130" i="136"/>
  <c r="P129" i="136"/>
  <c r="P128" i="136"/>
  <c r="P127" i="136"/>
  <c r="P126" i="136"/>
  <c r="P125" i="136"/>
  <c r="P124" i="136"/>
  <c r="P123" i="136"/>
  <c r="P122" i="136"/>
  <c r="P121" i="136"/>
  <c r="P120" i="136"/>
  <c r="P119" i="136"/>
  <c r="P118" i="136"/>
  <c r="P117" i="136"/>
  <c r="P116" i="136"/>
  <c r="P115" i="136"/>
  <c r="P114" i="136"/>
  <c r="P113" i="136"/>
  <c r="P112" i="136"/>
  <c r="P111" i="136"/>
  <c r="P110" i="136"/>
  <c r="P109" i="136"/>
  <c r="P108" i="136"/>
  <c r="P107" i="136"/>
  <c r="P106" i="136"/>
  <c r="P105" i="136"/>
  <c r="P104" i="136"/>
  <c r="P103" i="136"/>
  <c r="P102" i="136"/>
  <c r="P101" i="136"/>
  <c r="P100" i="136"/>
  <c r="P99" i="136"/>
  <c r="P98" i="136"/>
  <c r="P97" i="136"/>
  <c r="P96" i="136"/>
  <c r="P95" i="136"/>
  <c r="P94" i="136"/>
  <c r="P93" i="136"/>
  <c r="P92" i="136"/>
  <c r="P91" i="136"/>
  <c r="P90" i="136"/>
  <c r="P89" i="136"/>
  <c r="P88" i="136"/>
  <c r="P87" i="136"/>
  <c r="P86" i="136"/>
  <c r="P85" i="136"/>
  <c r="P84" i="136"/>
  <c r="P83" i="136"/>
  <c r="P82" i="136"/>
  <c r="P81" i="136"/>
  <c r="P80" i="136"/>
  <c r="P79" i="136"/>
  <c r="P78" i="136"/>
  <c r="P77" i="136"/>
  <c r="P76" i="136"/>
  <c r="P75" i="136"/>
  <c r="P74" i="136"/>
  <c r="P73" i="136"/>
  <c r="P72" i="136"/>
  <c r="P71" i="136"/>
  <c r="P70" i="136"/>
  <c r="P69" i="136"/>
  <c r="P68" i="136"/>
  <c r="P67" i="136"/>
  <c r="P66" i="136"/>
  <c r="P65" i="136"/>
  <c r="P64" i="136"/>
  <c r="P63" i="136"/>
  <c r="P62" i="136"/>
  <c r="P61" i="136"/>
  <c r="P60" i="136"/>
  <c r="P59" i="136"/>
  <c r="P58" i="136"/>
  <c r="P57" i="136"/>
  <c r="P56" i="136"/>
  <c r="P55" i="136"/>
  <c r="P54" i="136"/>
  <c r="P53" i="136"/>
  <c r="P52" i="136"/>
  <c r="P51" i="136"/>
  <c r="P50" i="136"/>
  <c r="P49" i="136"/>
  <c r="P48" i="136"/>
  <c r="P47" i="136"/>
  <c r="P46" i="136"/>
  <c r="P45" i="136"/>
  <c r="P44" i="136"/>
  <c r="P43" i="136"/>
  <c r="P42" i="136"/>
  <c r="P41" i="136"/>
  <c r="P40" i="136"/>
  <c r="P39" i="136"/>
  <c r="P38" i="136"/>
  <c r="P37" i="136"/>
  <c r="P36" i="136"/>
  <c r="P35" i="136"/>
  <c r="P34" i="136"/>
  <c r="P33" i="136"/>
  <c r="P32" i="136"/>
  <c r="P31" i="136"/>
  <c r="P30" i="136"/>
  <c r="P29" i="136"/>
  <c r="P28" i="136"/>
  <c r="P27" i="136"/>
  <c r="P26" i="136"/>
  <c r="P25" i="136"/>
  <c r="P24" i="136"/>
  <c r="P23" i="136"/>
  <c r="P22" i="136"/>
  <c r="P21" i="136"/>
  <c r="P20" i="136"/>
  <c r="P19" i="136"/>
  <c r="P18" i="136"/>
  <c r="P17" i="136"/>
  <c r="P16" i="136"/>
  <c r="P15" i="136"/>
  <c r="P14" i="136"/>
  <c r="P13" i="136"/>
  <c r="P12" i="136"/>
  <c r="P11" i="136"/>
  <c r="P10" i="136"/>
  <c r="P9" i="136"/>
  <c r="W16" i="136"/>
  <c r="W17" i="136"/>
  <c r="E11" i="128" s="1"/>
  <c r="W18" i="136"/>
  <c r="E12" i="128" s="1"/>
  <c r="M3" i="128"/>
  <c r="D4" i="128"/>
  <c r="D313" i="152"/>
  <c r="Z48" i="152"/>
  <c r="W48" i="152"/>
  <c r="Z47" i="152"/>
  <c r="W47" i="152"/>
  <c r="Z46" i="152"/>
  <c r="W46" i="152"/>
  <c r="Z45" i="152"/>
  <c r="W45" i="152"/>
  <c r="Z44" i="152"/>
  <c r="Z43" i="152"/>
  <c r="W43" i="152"/>
  <c r="Z42" i="152"/>
  <c r="W42" i="152"/>
  <c r="Z41" i="152"/>
  <c r="W41" i="152"/>
  <c r="Z40" i="152"/>
  <c r="W40" i="152"/>
  <c r="Z39" i="152"/>
  <c r="W39" i="152"/>
  <c r="Z38" i="152"/>
  <c r="W38" i="152"/>
  <c r="Z36" i="152"/>
  <c r="W36" i="152"/>
  <c r="Z35" i="152"/>
  <c r="W35" i="152"/>
  <c r="Z34" i="152"/>
  <c r="W34" i="152"/>
  <c r="Z33" i="152"/>
  <c r="W33" i="152"/>
  <c r="Z32" i="152"/>
  <c r="W32" i="152"/>
  <c r="Z31" i="152"/>
  <c r="W31" i="152"/>
  <c r="Z30" i="152"/>
  <c r="W30" i="152"/>
  <c r="Z29" i="152"/>
  <c r="W29" i="152"/>
  <c r="Z28" i="152"/>
  <c r="W28" i="152"/>
  <c r="Z27" i="152"/>
  <c r="Z26" i="152"/>
  <c r="W18" i="152"/>
  <c r="W17" i="152"/>
  <c r="W16" i="152"/>
  <c r="R5" i="128"/>
  <c r="W44" i="152"/>
  <c r="W27" i="152"/>
  <c r="W26" i="152"/>
  <c r="D313" i="151"/>
  <c r="Z48" i="151"/>
  <c r="Q70" i="128" s="1"/>
  <c r="W48" i="151"/>
  <c r="Q44" i="128" s="1"/>
  <c r="Z47" i="151"/>
  <c r="Q69" i="128" s="1"/>
  <c r="W47" i="151"/>
  <c r="Q43" i="128" s="1"/>
  <c r="Z46" i="151"/>
  <c r="Q68" i="128" s="1"/>
  <c r="W46" i="151"/>
  <c r="Q42" i="128" s="1"/>
  <c r="Z45" i="151"/>
  <c r="Q67" i="128" s="1"/>
  <c r="W45" i="151"/>
  <c r="Q41" i="128" s="1"/>
  <c r="Z44" i="151"/>
  <c r="Q66" i="128" s="1"/>
  <c r="Z43" i="151"/>
  <c r="Q65" i="128" s="1"/>
  <c r="W43" i="151"/>
  <c r="Q39" i="128" s="1"/>
  <c r="Z42" i="151"/>
  <c r="Q64" i="128" s="1"/>
  <c r="W42" i="151"/>
  <c r="Q38" i="128" s="1"/>
  <c r="Z41" i="151"/>
  <c r="Q63" i="128" s="1"/>
  <c r="W41" i="151"/>
  <c r="Q37" i="128" s="1"/>
  <c r="Z40" i="151"/>
  <c r="Q62" i="128" s="1"/>
  <c r="W40" i="151"/>
  <c r="Q36" i="128" s="1"/>
  <c r="Z39" i="151"/>
  <c r="Q61" i="128" s="1"/>
  <c r="W39" i="151"/>
  <c r="Q35" i="128" s="1"/>
  <c r="Z38" i="151"/>
  <c r="W38" i="151"/>
  <c r="Z36" i="151"/>
  <c r="Q56" i="128" s="1"/>
  <c r="W36" i="151"/>
  <c r="Q30" i="128" s="1"/>
  <c r="Z35" i="151"/>
  <c r="Q55" i="128" s="1"/>
  <c r="W35" i="151"/>
  <c r="Q29" i="128" s="1"/>
  <c r="Z34" i="151"/>
  <c r="Q54" i="128" s="1"/>
  <c r="W34" i="151"/>
  <c r="Q28" i="128" s="1"/>
  <c r="Z33" i="151"/>
  <c r="Q53" i="128" s="1"/>
  <c r="W33" i="151"/>
  <c r="Q27" i="128" s="1"/>
  <c r="Z32" i="151"/>
  <c r="Q52" i="128" s="1"/>
  <c r="W32" i="151"/>
  <c r="Q26" i="128" s="1"/>
  <c r="Z31" i="151"/>
  <c r="Q51" i="128" s="1"/>
  <c r="W31" i="151"/>
  <c r="Q25" i="128" s="1"/>
  <c r="Z30" i="151"/>
  <c r="Q50" i="128" s="1"/>
  <c r="W30" i="151"/>
  <c r="Q24" i="128" s="1"/>
  <c r="Z29" i="151"/>
  <c r="Q49" i="128" s="1"/>
  <c r="W29" i="151"/>
  <c r="Q23" i="128" s="1"/>
  <c r="Z28" i="151"/>
  <c r="Q48" i="128" s="1"/>
  <c r="W28" i="151"/>
  <c r="Q22" i="128" s="1"/>
  <c r="Z27" i="151"/>
  <c r="Q47" i="128" s="1"/>
  <c r="Z26" i="151"/>
  <c r="O313" i="151"/>
  <c r="W18" i="151"/>
  <c r="Q12" i="128" s="1"/>
  <c r="W17" i="151"/>
  <c r="Q11" i="128" s="1"/>
  <c r="W16" i="151"/>
  <c r="Q6" i="128"/>
  <c r="Q5" i="128"/>
  <c r="W44" i="151"/>
  <c r="Q40" i="128" s="1"/>
  <c r="W27" i="151"/>
  <c r="Q21" i="128" s="1"/>
  <c r="W26" i="151"/>
  <c r="D313" i="150"/>
  <c r="Z48" i="150"/>
  <c r="P70" i="128" s="1"/>
  <c r="W48" i="150"/>
  <c r="P44" i="128" s="1"/>
  <c r="Z47" i="150"/>
  <c r="P69" i="128" s="1"/>
  <c r="W47" i="150"/>
  <c r="P43" i="128" s="1"/>
  <c r="Z46" i="150"/>
  <c r="P68" i="128" s="1"/>
  <c r="W46" i="150"/>
  <c r="P42" i="128" s="1"/>
  <c r="Z45" i="150"/>
  <c r="P67" i="128" s="1"/>
  <c r="W45" i="150"/>
  <c r="P41" i="128" s="1"/>
  <c r="Z44" i="150"/>
  <c r="P66" i="128" s="1"/>
  <c r="Z43" i="150"/>
  <c r="P65" i="128" s="1"/>
  <c r="W43" i="150"/>
  <c r="P39" i="128" s="1"/>
  <c r="Z42" i="150"/>
  <c r="P64" i="128" s="1"/>
  <c r="W42" i="150"/>
  <c r="P38" i="128" s="1"/>
  <c r="Z41" i="150"/>
  <c r="P63" i="128" s="1"/>
  <c r="W41" i="150"/>
  <c r="P37" i="128" s="1"/>
  <c r="Z40" i="150"/>
  <c r="P62" i="128" s="1"/>
  <c r="W40" i="150"/>
  <c r="P36" i="128" s="1"/>
  <c r="Z39" i="150"/>
  <c r="P61" i="128" s="1"/>
  <c r="W39" i="150"/>
  <c r="P35" i="128" s="1"/>
  <c r="Z38" i="150"/>
  <c r="W38" i="150"/>
  <c r="Z36" i="150"/>
  <c r="P56" i="128" s="1"/>
  <c r="W36" i="150"/>
  <c r="P30" i="128" s="1"/>
  <c r="Z35" i="150"/>
  <c r="P55" i="128" s="1"/>
  <c r="W35" i="150"/>
  <c r="P29" i="128" s="1"/>
  <c r="Z34" i="150"/>
  <c r="P54" i="128" s="1"/>
  <c r="W34" i="150"/>
  <c r="P28" i="128" s="1"/>
  <c r="Z33" i="150"/>
  <c r="P53" i="128" s="1"/>
  <c r="W33" i="150"/>
  <c r="P27" i="128" s="1"/>
  <c r="Z32" i="150"/>
  <c r="P52" i="128" s="1"/>
  <c r="W32" i="150"/>
  <c r="P26" i="128" s="1"/>
  <c r="Z31" i="150"/>
  <c r="P51" i="128" s="1"/>
  <c r="W31" i="150"/>
  <c r="P25" i="128" s="1"/>
  <c r="Z30" i="150"/>
  <c r="P50" i="128" s="1"/>
  <c r="W30" i="150"/>
  <c r="P24" i="128" s="1"/>
  <c r="Z29" i="150"/>
  <c r="P49" i="128" s="1"/>
  <c r="W29" i="150"/>
  <c r="P23" i="128" s="1"/>
  <c r="Z28" i="150"/>
  <c r="P48" i="128" s="1"/>
  <c r="W28" i="150"/>
  <c r="P22" i="128" s="1"/>
  <c r="Z27" i="150"/>
  <c r="P47" i="128" s="1"/>
  <c r="Z26" i="150"/>
  <c r="W18" i="150"/>
  <c r="P12" i="128" s="1"/>
  <c r="W17" i="150"/>
  <c r="P11" i="128" s="1"/>
  <c r="W16" i="150"/>
  <c r="P7" i="128"/>
  <c r="P6" i="128"/>
  <c r="P5" i="128"/>
  <c r="W44" i="150"/>
  <c r="P40" i="128" s="1"/>
  <c r="W27" i="150"/>
  <c r="P21" i="128" s="1"/>
  <c r="W26" i="150"/>
  <c r="D313" i="149"/>
  <c r="Z48" i="149"/>
  <c r="O70" i="128" s="1"/>
  <c r="W48" i="149"/>
  <c r="O44" i="128" s="1"/>
  <c r="Z47" i="149"/>
  <c r="O69" i="128" s="1"/>
  <c r="W47" i="149"/>
  <c r="O43" i="128" s="1"/>
  <c r="Z46" i="149"/>
  <c r="O68" i="128" s="1"/>
  <c r="W46" i="149"/>
  <c r="O42" i="128" s="1"/>
  <c r="Z45" i="149"/>
  <c r="O67" i="128" s="1"/>
  <c r="W45" i="149"/>
  <c r="O41" i="128" s="1"/>
  <c r="Z44" i="149"/>
  <c r="O66" i="128" s="1"/>
  <c r="Z43" i="149"/>
  <c r="O65" i="128" s="1"/>
  <c r="W43" i="149"/>
  <c r="O39" i="128" s="1"/>
  <c r="Z42" i="149"/>
  <c r="O64" i="128" s="1"/>
  <c r="W42" i="149"/>
  <c r="O38" i="128" s="1"/>
  <c r="Z41" i="149"/>
  <c r="O63" i="128" s="1"/>
  <c r="W41" i="149"/>
  <c r="O37" i="128" s="1"/>
  <c r="Z40" i="149"/>
  <c r="O62" i="128" s="1"/>
  <c r="W40" i="149"/>
  <c r="O36" i="128" s="1"/>
  <c r="Z39" i="149"/>
  <c r="O61" i="128" s="1"/>
  <c r="W39" i="149"/>
  <c r="O35" i="128" s="1"/>
  <c r="Z38" i="149"/>
  <c r="W38" i="149"/>
  <c r="Z36" i="149"/>
  <c r="O56" i="128" s="1"/>
  <c r="W36" i="149"/>
  <c r="O30" i="128" s="1"/>
  <c r="Z35" i="149"/>
  <c r="O55" i="128" s="1"/>
  <c r="W35" i="149"/>
  <c r="O29" i="128" s="1"/>
  <c r="Z34" i="149"/>
  <c r="O54" i="128" s="1"/>
  <c r="W34" i="149"/>
  <c r="O28" i="128" s="1"/>
  <c r="Z33" i="149"/>
  <c r="O53" i="128" s="1"/>
  <c r="W33" i="149"/>
  <c r="O27" i="128" s="1"/>
  <c r="Z32" i="149"/>
  <c r="O52" i="128" s="1"/>
  <c r="W32" i="149"/>
  <c r="O26" i="128" s="1"/>
  <c r="Z31" i="149"/>
  <c r="O51" i="128" s="1"/>
  <c r="W31" i="149"/>
  <c r="O25" i="128" s="1"/>
  <c r="Z30" i="149"/>
  <c r="O50" i="128" s="1"/>
  <c r="W30" i="149"/>
  <c r="O24" i="128" s="1"/>
  <c r="Z29" i="149"/>
  <c r="O49" i="128" s="1"/>
  <c r="W29" i="149"/>
  <c r="O23" i="128" s="1"/>
  <c r="Z28" i="149"/>
  <c r="O48" i="128" s="1"/>
  <c r="W28" i="149"/>
  <c r="O22" i="128" s="1"/>
  <c r="Z27" i="149"/>
  <c r="O47" i="128" s="1"/>
  <c r="Z26" i="149"/>
  <c r="O313" i="149"/>
  <c r="W18" i="149"/>
  <c r="O12" i="128" s="1"/>
  <c r="W17" i="149"/>
  <c r="O11" i="128" s="1"/>
  <c r="W16" i="149"/>
  <c r="O7" i="128"/>
  <c r="O6" i="128"/>
  <c r="O5" i="128"/>
  <c r="W44" i="149"/>
  <c r="O40" i="128" s="1"/>
  <c r="W27" i="149"/>
  <c r="O21" i="128" s="1"/>
  <c r="W26" i="149"/>
  <c r="W37" i="149" s="1"/>
  <c r="O313" i="148"/>
  <c r="D313" i="148"/>
  <c r="Z48" i="148"/>
  <c r="N70" i="128" s="1"/>
  <c r="W48" i="148"/>
  <c r="N44" i="128" s="1"/>
  <c r="Z47" i="148"/>
  <c r="N69" i="128" s="1"/>
  <c r="W47" i="148"/>
  <c r="N43" i="128" s="1"/>
  <c r="Z46" i="148"/>
  <c r="N68" i="128" s="1"/>
  <c r="W46" i="148"/>
  <c r="N42" i="128" s="1"/>
  <c r="Z45" i="148"/>
  <c r="N67" i="128" s="1"/>
  <c r="W45" i="148"/>
  <c r="N41" i="128" s="1"/>
  <c r="Z44" i="148"/>
  <c r="N66" i="128" s="1"/>
  <c r="Z43" i="148"/>
  <c r="N65" i="128" s="1"/>
  <c r="W43" i="148"/>
  <c r="N39" i="128" s="1"/>
  <c r="Z42" i="148"/>
  <c r="N64" i="128" s="1"/>
  <c r="W42" i="148"/>
  <c r="N38" i="128" s="1"/>
  <c r="Z41" i="148"/>
  <c r="N63" i="128" s="1"/>
  <c r="W41" i="148"/>
  <c r="N37" i="128" s="1"/>
  <c r="Z40" i="148"/>
  <c r="N62" i="128" s="1"/>
  <c r="W40" i="148"/>
  <c r="N36" i="128" s="1"/>
  <c r="Z39" i="148"/>
  <c r="N61" i="128" s="1"/>
  <c r="W39" i="148"/>
  <c r="N35" i="128" s="1"/>
  <c r="Z38" i="148"/>
  <c r="W38" i="148"/>
  <c r="Z36" i="148"/>
  <c r="N56" i="128" s="1"/>
  <c r="W36" i="148"/>
  <c r="N30" i="128" s="1"/>
  <c r="Z35" i="148"/>
  <c r="N55" i="128" s="1"/>
  <c r="W35" i="148"/>
  <c r="N29" i="128" s="1"/>
  <c r="Z34" i="148"/>
  <c r="N54" i="128" s="1"/>
  <c r="W34" i="148"/>
  <c r="N28" i="128" s="1"/>
  <c r="Z33" i="148"/>
  <c r="N53" i="128" s="1"/>
  <c r="W33" i="148"/>
  <c r="N27" i="128" s="1"/>
  <c r="Z32" i="148"/>
  <c r="N52" i="128" s="1"/>
  <c r="W32" i="148"/>
  <c r="N26" i="128" s="1"/>
  <c r="Z31" i="148"/>
  <c r="N51" i="128" s="1"/>
  <c r="W31" i="148"/>
  <c r="N25" i="128" s="1"/>
  <c r="Z30" i="148"/>
  <c r="N50" i="128" s="1"/>
  <c r="W30" i="148"/>
  <c r="N24" i="128" s="1"/>
  <c r="Z29" i="148"/>
  <c r="N49" i="128" s="1"/>
  <c r="W29" i="148"/>
  <c r="N23" i="128" s="1"/>
  <c r="Z28" i="148"/>
  <c r="N48" i="128" s="1"/>
  <c r="W28" i="148"/>
  <c r="N22" i="128" s="1"/>
  <c r="Z27" i="148"/>
  <c r="N47" i="128" s="1"/>
  <c r="Z26" i="148"/>
  <c r="W18" i="148"/>
  <c r="N12" i="128" s="1"/>
  <c r="W17" i="148"/>
  <c r="N11" i="128" s="1"/>
  <c r="W16" i="148"/>
  <c r="N7" i="128"/>
  <c r="N6" i="128"/>
  <c r="N5" i="128"/>
  <c r="W44" i="148"/>
  <c r="N40" i="128" s="1"/>
  <c r="W27" i="148"/>
  <c r="N21" i="128" s="1"/>
  <c r="W26" i="148"/>
  <c r="D313" i="147"/>
  <c r="Z48" i="147"/>
  <c r="M70" i="128" s="1"/>
  <c r="W48" i="147"/>
  <c r="M44" i="128" s="1"/>
  <c r="Z47" i="147"/>
  <c r="M69" i="128" s="1"/>
  <c r="W47" i="147"/>
  <c r="M43" i="128" s="1"/>
  <c r="Z46" i="147"/>
  <c r="M68" i="128" s="1"/>
  <c r="W46" i="147"/>
  <c r="M42" i="128" s="1"/>
  <c r="Z45" i="147"/>
  <c r="M67" i="128" s="1"/>
  <c r="W45" i="147"/>
  <c r="M41" i="128" s="1"/>
  <c r="Z44" i="147"/>
  <c r="M66" i="128" s="1"/>
  <c r="Z43" i="147"/>
  <c r="M65" i="128" s="1"/>
  <c r="W43" i="147"/>
  <c r="M39" i="128" s="1"/>
  <c r="Z42" i="147"/>
  <c r="M64" i="128" s="1"/>
  <c r="W42" i="147"/>
  <c r="M38" i="128" s="1"/>
  <c r="Z41" i="147"/>
  <c r="M63" i="128" s="1"/>
  <c r="W41" i="147"/>
  <c r="M37" i="128" s="1"/>
  <c r="Z40" i="147"/>
  <c r="M62" i="128" s="1"/>
  <c r="W40" i="147"/>
  <c r="M36" i="128" s="1"/>
  <c r="Z39" i="147"/>
  <c r="M61" i="128" s="1"/>
  <c r="W39" i="147"/>
  <c r="M35" i="128" s="1"/>
  <c r="Z38" i="147"/>
  <c r="W38" i="147"/>
  <c r="Z36" i="147"/>
  <c r="M56" i="128" s="1"/>
  <c r="W36" i="147"/>
  <c r="M30" i="128" s="1"/>
  <c r="Z35" i="147"/>
  <c r="M55" i="128" s="1"/>
  <c r="W35" i="147"/>
  <c r="M29" i="128" s="1"/>
  <c r="Z34" i="147"/>
  <c r="M54" i="128" s="1"/>
  <c r="W34" i="147"/>
  <c r="M28" i="128" s="1"/>
  <c r="Z33" i="147"/>
  <c r="M53" i="128" s="1"/>
  <c r="W33" i="147"/>
  <c r="M27" i="128" s="1"/>
  <c r="Z32" i="147"/>
  <c r="M52" i="128" s="1"/>
  <c r="W32" i="147"/>
  <c r="M26" i="128" s="1"/>
  <c r="Z31" i="147"/>
  <c r="M51" i="128" s="1"/>
  <c r="W31" i="147"/>
  <c r="M25" i="128" s="1"/>
  <c r="Z30" i="147"/>
  <c r="M50" i="128" s="1"/>
  <c r="W30" i="147"/>
  <c r="M24" i="128" s="1"/>
  <c r="Z29" i="147"/>
  <c r="M49" i="128" s="1"/>
  <c r="W29" i="147"/>
  <c r="M23" i="128" s="1"/>
  <c r="Z28" i="147"/>
  <c r="M48" i="128" s="1"/>
  <c r="W28" i="147"/>
  <c r="M22" i="128" s="1"/>
  <c r="Z27" i="147"/>
  <c r="M47" i="128" s="1"/>
  <c r="Z26" i="147"/>
  <c r="O313" i="147"/>
  <c r="W18" i="147"/>
  <c r="M12" i="128" s="1"/>
  <c r="W17" i="147"/>
  <c r="M11" i="128" s="1"/>
  <c r="W16" i="147"/>
  <c r="M7" i="128"/>
  <c r="M6" i="128"/>
  <c r="M5" i="128"/>
  <c r="W44" i="147"/>
  <c r="M40" i="128" s="1"/>
  <c r="W27" i="147"/>
  <c r="M21" i="128" s="1"/>
  <c r="W26" i="147"/>
  <c r="D313" i="146"/>
  <c r="Z48" i="146"/>
  <c r="L70" i="128" s="1"/>
  <c r="W48" i="146"/>
  <c r="L44" i="128" s="1"/>
  <c r="Z47" i="146"/>
  <c r="L69" i="128" s="1"/>
  <c r="W47" i="146"/>
  <c r="L43" i="128" s="1"/>
  <c r="Z46" i="146"/>
  <c r="L68" i="128" s="1"/>
  <c r="W46" i="146"/>
  <c r="L42" i="128" s="1"/>
  <c r="Z45" i="146"/>
  <c r="L67" i="128" s="1"/>
  <c r="W45" i="146"/>
  <c r="L41" i="128" s="1"/>
  <c r="Z44" i="146"/>
  <c r="L66" i="128" s="1"/>
  <c r="Z43" i="146"/>
  <c r="L65" i="128" s="1"/>
  <c r="W43" i="146"/>
  <c r="L39" i="128" s="1"/>
  <c r="Z42" i="146"/>
  <c r="L64" i="128" s="1"/>
  <c r="W42" i="146"/>
  <c r="L38" i="128" s="1"/>
  <c r="Z41" i="146"/>
  <c r="L63" i="128" s="1"/>
  <c r="W41" i="146"/>
  <c r="L37" i="128" s="1"/>
  <c r="Z40" i="146"/>
  <c r="L62" i="128" s="1"/>
  <c r="W40" i="146"/>
  <c r="L36" i="128" s="1"/>
  <c r="Z39" i="146"/>
  <c r="L61" i="128" s="1"/>
  <c r="W39" i="146"/>
  <c r="L35" i="128" s="1"/>
  <c r="Z38" i="146"/>
  <c r="W38" i="146"/>
  <c r="Z36" i="146"/>
  <c r="L56" i="128" s="1"/>
  <c r="W36" i="146"/>
  <c r="L30" i="128" s="1"/>
  <c r="Z35" i="146"/>
  <c r="L55" i="128" s="1"/>
  <c r="W35" i="146"/>
  <c r="L29" i="128" s="1"/>
  <c r="Z34" i="146"/>
  <c r="L54" i="128" s="1"/>
  <c r="W34" i="146"/>
  <c r="L28" i="128" s="1"/>
  <c r="Z33" i="146"/>
  <c r="L53" i="128" s="1"/>
  <c r="W33" i="146"/>
  <c r="L27" i="128" s="1"/>
  <c r="Z32" i="146"/>
  <c r="L52" i="128" s="1"/>
  <c r="W32" i="146"/>
  <c r="L26" i="128" s="1"/>
  <c r="Z31" i="146"/>
  <c r="L51" i="128" s="1"/>
  <c r="W31" i="146"/>
  <c r="L25" i="128" s="1"/>
  <c r="Z30" i="146"/>
  <c r="L50" i="128" s="1"/>
  <c r="W30" i="146"/>
  <c r="L24" i="128" s="1"/>
  <c r="Z29" i="146"/>
  <c r="L49" i="128" s="1"/>
  <c r="W29" i="146"/>
  <c r="L23" i="128" s="1"/>
  <c r="Z28" i="146"/>
  <c r="L48" i="128" s="1"/>
  <c r="W28" i="146"/>
  <c r="L22" i="128" s="1"/>
  <c r="Z27" i="146"/>
  <c r="L47" i="128" s="1"/>
  <c r="Z26" i="146"/>
  <c r="W18" i="146"/>
  <c r="L12" i="128" s="1"/>
  <c r="W17" i="146"/>
  <c r="L11" i="128" s="1"/>
  <c r="W16" i="146"/>
  <c r="L7" i="128"/>
  <c r="L6" i="128"/>
  <c r="L5" i="128"/>
  <c r="W44" i="146"/>
  <c r="L40" i="128" s="1"/>
  <c r="W27" i="146"/>
  <c r="L21" i="128" s="1"/>
  <c r="W26" i="146"/>
  <c r="D313" i="145"/>
  <c r="Z48" i="145"/>
  <c r="K70" i="128" s="1"/>
  <c r="W48" i="145"/>
  <c r="K44" i="128" s="1"/>
  <c r="Z47" i="145"/>
  <c r="K69" i="128" s="1"/>
  <c r="W47" i="145"/>
  <c r="K43" i="128" s="1"/>
  <c r="Z46" i="145"/>
  <c r="K68" i="128" s="1"/>
  <c r="W46" i="145"/>
  <c r="K42" i="128" s="1"/>
  <c r="Z45" i="145"/>
  <c r="K67" i="128" s="1"/>
  <c r="W45" i="145"/>
  <c r="K41" i="128" s="1"/>
  <c r="Z44" i="145"/>
  <c r="K66" i="128" s="1"/>
  <c r="Z43" i="145"/>
  <c r="K65" i="128" s="1"/>
  <c r="W43" i="145"/>
  <c r="K39" i="128" s="1"/>
  <c r="Z42" i="145"/>
  <c r="K64" i="128" s="1"/>
  <c r="W42" i="145"/>
  <c r="K38" i="128" s="1"/>
  <c r="Z41" i="145"/>
  <c r="K63" i="128" s="1"/>
  <c r="W41" i="145"/>
  <c r="K37" i="128" s="1"/>
  <c r="Z40" i="145"/>
  <c r="K62" i="128" s="1"/>
  <c r="W40" i="145"/>
  <c r="K36" i="128" s="1"/>
  <c r="Z39" i="145"/>
  <c r="K61" i="128" s="1"/>
  <c r="W39" i="145"/>
  <c r="K35" i="128" s="1"/>
  <c r="Z38" i="145"/>
  <c r="W38" i="145"/>
  <c r="Z36" i="145"/>
  <c r="K56" i="128" s="1"/>
  <c r="W36" i="145"/>
  <c r="K30" i="128" s="1"/>
  <c r="Z35" i="145"/>
  <c r="K55" i="128" s="1"/>
  <c r="W35" i="145"/>
  <c r="K29" i="128" s="1"/>
  <c r="Z34" i="145"/>
  <c r="K54" i="128" s="1"/>
  <c r="W34" i="145"/>
  <c r="K28" i="128" s="1"/>
  <c r="Z33" i="145"/>
  <c r="K53" i="128" s="1"/>
  <c r="W33" i="145"/>
  <c r="K27" i="128" s="1"/>
  <c r="Z32" i="145"/>
  <c r="K52" i="128" s="1"/>
  <c r="W32" i="145"/>
  <c r="K26" i="128" s="1"/>
  <c r="Z31" i="145"/>
  <c r="K51" i="128" s="1"/>
  <c r="W31" i="145"/>
  <c r="K25" i="128" s="1"/>
  <c r="Z30" i="145"/>
  <c r="K50" i="128" s="1"/>
  <c r="W30" i="145"/>
  <c r="K24" i="128" s="1"/>
  <c r="Z29" i="145"/>
  <c r="K49" i="128" s="1"/>
  <c r="W29" i="145"/>
  <c r="K23" i="128" s="1"/>
  <c r="Z28" i="145"/>
  <c r="K48" i="128" s="1"/>
  <c r="W28" i="145"/>
  <c r="K22" i="128" s="1"/>
  <c r="Z27" i="145"/>
  <c r="K47" i="128" s="1"/>
  <c r="Z26" i="145"/>
  <c r="O313" i="145"/>
  <c r="W18" i="145"/>
  <c r="K12" i="128" s="1"/>
  <c r="W17" i="145"/>
  <c r="K11" i="128" s="1"/>
  <c r="W16" i="145"/>
  <c r="K7" i="128"/>
  <c r="K6" i="128"/>
  <c r="K5" i="128"/>
  <c r="W44" i="145"/>
  <c r="K40" i="128" s="1"/>
  <c r="W27" i="145"/>
  <c r="K21" i="128" s="1"/>
  <c r="W26" i="145"/>
  <c r="O313" i="144"/>
  <c r="D313" i="144"/>
  <c r="Z48" i="144"/>
  <c r="J70" i="128" s="1"/>
  <c r="W48" i="144"/>
  <c r="J44" i="128" s="1"/>
  <c r="Z47" i="144"/>
  <c r="J69" i="128" s="1"/>
  <c r="W47" i="144"/>
  <c r="J43" i="128" s="1"/>
  <c r="Z46" i="144"/>
  <c r="J68" i="128" s="1"/>
  <c r="W46" i="144"/>
  <c r="J42" i="128" s="1"/>
  <c r="Z45" i="144"/>
  <c r="J67" i="128" s="1"/>
  <c r="W45" i="144"/>
  <c r="J41" i="128" s="1"/>
  <c r="Z44" i="144"/>
  <c r="J66" i="128" s="1"/>
  <c r="Z43" i="144"/>
  <c r="J65" i="128" s="1"/>
  <c r="W43" i="144"/>
  <c r="J39" i="128" s="1"/>
  <c r="Z42" i="144"/>
  <c r="J64" i="128" s="1"/>
  <c r="W42" i="144"/>
  <c r="J38" i="128" s="1"/>
  <c r="Z41" i="144"/>
  <c r="J63" i="128" s="1"/>
  <c r="W41" i="144"/>
  <c r="J37" i="128" s="1"/>
  <c r="Z40" i="144"/>
  <c r="J62" i="128" s="1"/>
  <c r="W40" i="144"/>
  <c r="J36" i="128" s="1"/>
  <c r="Z39" i="144"/>
  <c r="J61" i="128" s="1"/>
  <c r="W39" i="144"/>
  <c r="J35" i="128" s="1"/>
  <c r="Z38" i="144"/>
  <c r="W38" i="144"/>
  <c r="Z36" i="144"/>
  <c r="J56" i="128" s="1"/>
  <c r="W36" i="144"/>
  <c r="J30" i="128" s="1"/>
  <c r="Z35" i="144"/>
  <c r="J55" i="128" s="1"/>
  <c r="W35" i="144"/>
  <c r="J29" i="128" s="1"/>
  <c r="Z34" i="144"/>
  <c r="J54" i="128" s="1"/>
  <c r="W34" i="144"/>
  <c r="J28" i="128" s="1"/>
  <c r="Z33" i="144"/>
  <c r="J53" i="128" s="1"/>
  <c r="W33" i="144"/>
  <c r="J27" i="128" s="1"/>
  <c r="Z32" i="144"/>
  <c r="J52" i="128" s="1"/>
  <c r="W32" i="144"/>
  <c r="J26" i="128" s="1"/>
  <c r="Z31" i="144"/>
  <c r="J51" i="128" s="1"/>
  <c r="W31" i="144"/>
  <c r="J25" i="128" s="1"/>
  <c r="Z30" i="144"/>
  <c r="J50" i="128" s="1"/>
  <c r="W30" i="144"/>
  <c r="J24" i="128" s="1"/>
  <c r="Z29" i="144"/>
  <c r="J49" i="128" s="1"/>
  <c r="W29" i="144"/>
  <c r="J23" i="128" s="1"/>
  <c r="Z28" i="144"/>
  <c r="J48" i="128" s="1"/>
  <c r="W28" i="144"/>
  <c r="J22" i="128" s="1"/>
  <c r="Z27" i="144"/>
  <c r="J47" i="128" s="1"/>
  <c r="Z26" i="144"/>
  <c r="W18" i="144"/>
  <c r="J12" i="128" s="1"/>
  <c r="W17" i="144"/>
  <c r="J11" i="128" s="1"/>
  <c r="W16" i="144"/>
  <c r="J7" i="128"/>
  <c r="J6" i="128"/>
  <c r="J5" i="128"/>
  <c r="W44" i="144"/>
  <c r="J40" i="128" s="1"/>
  <c r="W27" i="144"/>
  <c r="J21" i="128" s="1"/>
  <c r="W26" i="144"/>
  <c r="D313" i="142"/>
  <c r="Z48" i="142"/>
  <c r="I70" i="128" s="1"/>
  <c r="W48" i="142"/>
  <c r="I44" i="128" s="1"/>
  <c r="Z47" i="142"/>
  <c r="I69" i="128" s="1"/>
  <c r="W47" i="142"/>
  <c r="I43" i="128" s="1"/>
  <c r="Z46" i="142"/>
  <c r="I68" i="128" s="1"/>
  <c r="W46" i="142"/>
  <c r="I42" i="128" s="1"/>
  <c r="Z45" i="142"/>
  <c r="I67" i="128" s="1"/>
  <c r="W45" i="142"/>
  <c r="I41" i="128" s="1"/>
  <c r="Z44" i="142"/>
  <c r="I66" i="128" s="1"/>
  <c r="Z43" i="142"/>
  <c r="I65" i="128" s="1"/>
  <c r="W43" i="142"/>
  <c r="I39" i="128" s="1"/>
  <c r="Z42" i="142"/>
  <c r="I64" i="128" s="1"/>
  <c r="W42" i="142"/>
  <c r="I38" i="128" s="1"/>
  <c r="Z41" i="142"/>
  <c r="I63" i="128" s="1"/>
  <c r="W41" i="142"/>
  <c r="I37" i="128" s="1"/>
  <c r="Z40" i="142"/>
  <c r="I62" i="128" s="1"/>
  <c r="W40" i="142"/>
  <c r="I36" i="128" s="1"/>
  <c r="Z39" i="142"/>
  <c r="I61" i="128" s="1"/>
  <c r="W39" i="142"/>
  <c r="I35" i="128" s="1"/>
  <c r="Z38" i="142"/>
  <c r="W38" i="142"/>
  <c r="Z36" i="142"/>
  <c r="I56" i="128" s="1"/>
  <c r="W36" i="142"/>
  <c r="I30" i="128" s="1"/>
  <c r="Z35" i="142"/>
  <c r="I55" i="128" s="1"/>
  <c r="W35" i="142"/>
  <c r="I29" i="128" s="1"/>
  <c r="Z34" i="142"/>
  <c r="I54" i="128" s="1"/>
  <c r="W34" i="142"/>
  <c r="I28" i="128" s="1"/>
  <c r="Z33" i="142"/>
  <c r="I53" i="128" s="1"/>
  <c r="W33" i="142"/>
  <c r="I27" i="128" s="1"/>
  <c r="Z32" i="142"/>
  <c r="I52" i="128" s="1"/>
  <c r="W32" i="142"/>
  <c r="I26" i="128" s="1"/>
  <c r="Z31" i="142"/>
  <c r="I51" i="128" s="1"/>
  <c r="W31" i="142"/>
  <c r="I25" i="128" s="1"/>
  <c r="Z30" i="142"/>
  <c r="I50" i="128" s="1"/>
  <c r="W30" i="142"/>
  <c r="I24" i="128" s="1"/>
  <c r="Z29" i="142"/>
  <c r="I49" i="128" s="1"/>
  <c r="W29" i="142"/>
  <c r="I23" i="128" s="1"/>
  <c r="Z28" i="142"/>
  <c r="I48" i="128" s="1"/>
  <c r="W28" i="142"/>
  <c r="I22" i="128" s="1"/>
  <c r="Z27" i="142"/>
  <c r="I47" i="128" s="1"/>
  <c r="Z26" i="142"/>
  <c r="O313" i="142"/>
  <c r="W18" i="142"/>
  <c r="I12" i="128" s="1"/>
  <c r="W17" i="142"/>
  <c r="I11" i="128" s="1"/>
  <c r="W16" i="142"/>
  <c r="I7" i="128"/>
  <c r="I6" i="128"/>
  <c r="I5" i="128"/>
  <c r="W44" i="142"/>
  <c r="I40" i="128" s="1"/>
  <c r="W27" i="142"/>
  <c r="I21" i="128" s="1"/>
  <c r="W26" i="142"/>
  <c r="D313" i="141"/>
  <c r="Z48" i="141"/>
  <c r="H70" i="128" s="1"/>
  <c r="W48" i="141"/>
  <c r="H44" i="128" s="1"/>
  <c r="Z47" i="141"/>
  <c r="H69" i="128" s="1"/>
  <c r="W47" i="141"/>
  <c r="H43" i="128" s="1"/>
  <c r="Z46" i="141"/>
  <c r="H68" i="128" s="1"/>
  <c r="W46" i="141"/>
  <c r="H42" i="128" s="1"/>
  <c r="Z45" i="141"/>
  <c r="H67" i="128" s="1"/>
  <c r="W45" i="141"/>
  <c r="H41" i="128" s="1"/>
  <c r="Z44" i="141"/>
  <c r="H66" i="128" s="1"/>
  <c r="Z43" i="141"/>
  <c r="H65" i="128" s="1"/>
  <c r="W43" i="141"/>
  <c r="H39" i="128" s="1"/>
  <c r="Z42" i="141"/>
  <c r="H64" i="128" s="1"/>
  <c r="W42" i="141"/>
  <c r="H38" i="128" s="1"/>
  <c r="Z41" i="141"/>
  <c r="H63" i="128" s="1"/>
  <c r="W41" i="141"/>
  <c r="H37" i="128" s="1"/>
  <c r="Z40" i="141"/>
  <c r="H62" i="128" s="1"/>
  <c r="W40" i="141"/>
  <c r="H36" i="128" s="1"/>
  <c r="Z39" i="141"/>
  <c r="H61" i="128" s="1"/>
  <c r="W39" i="141"/>
  <c r="H35" i="128" s="1"/>
  <c r="Z38" i="141"/>
  <c r="W38" i="141"/>
  <c r="Z36" i="141"/>
  <c r="H56" i="128" s="1"/>
  <c r="W36" i="141"/>
  <c r="H30" i="128" s="1"/>
  <c r="Z35" i="141"/>
  <c r="H55" i="128" s="1"/>
  <c r="W35" i="141"/>
  <c r="H29" i="128" s="1"/>
  <c r="Z34" i="141"/>
  <c r="H54" i="128" s="1"/>
  <c r="W34" i="141"/>
  <c r="H28" i="128" s="1"/>
  <c r="Z33" i="141"/>
  <c r="H53" i="128" s="1"/>
  <c r="W33" i="141"/>
  <c r="H27" i="128" s="1"/>
  <c r="Z32" i="141"/>
  <c r="H52" i="128" s="1"/>
  <c r="W32" i="141"/>
  <c r="H26" i="128" s="1"/>
  <c r="Z31" i="141"/>
  <c r="H51" i="128" s="1"/>
  <c r="W31" i="141"/>
  <c r="H25" i="128" s="1"/>
  <c r="Z30" i="141"/>
  <c r="H50" i="128" s="1"/>
  <c r="W30" i="141"/>
  <c r="H24" i="128" s="1"/>
  <c r="Z29" i="141"/>
  <c r="H49" i="128" s="1"/>
  <c r="W29" i="141"/>
  <c r="H23" i="128" s="1"/>
  <c r="Z28" i="141"/>
  <c r="H48" i="128" s="1"/>
  <c r="W28" i="141"/>
  <c r="H22" i="128" s="1"/>
  <c r="Z27" i="141"/>
  <c r="H47" i="128" s="1"/>
  <c r="Z26" i="141"/>
  <c r="W18" i="141"/>
  <c r="H12" i="128" s="1"/>
  <c r="W17" i="141"/>
  <c r="H11" i="128" s="1"/>
  <c r="W16" i="141"/>
  <c r="H7" i="128"/>
  <c r="H6" i="128"/>
  <c r="H5" i="128"/>
  <c r="W44" i="141"/>
  <c r="H40" i="128" s="1"/>
  <c r="W27" i="141"/>
  <c r="H21" i="128" s="1"/>
  <c r="W26" i="141"/>
  <c r="D313" i="140"/>
  <c r="Z48" i="140"/>
  <c r="G70" i="128" s="1"/>
  <c r="W48" i="140"/>
  <c r="G44" i="128" s="1"/>
  <c r="Z47" i="140"/>
  <c r="G69" i="128" s="1"/>
  <c r="W47" i="140"/>
  <c r="G43" i="128" s="1"/>
  <c r="Z46" i="140"/>
  <c r="G68" i="128" s="1"/>
  <c r="W46" i="140"/>
  <c r="G42" i="128" s="1"/>
  <c r="Z45" i="140"/>
  <c r="G67" i="128" s="1"/>
  <c r="W45" i="140"/>
  <c r="G41" i="128" s="1"/>
  <c r="Z44" i="140"/>
  <c r="G66" i="128" s="1"/>
  <c r="Z43" i="140"/>
  <c r="G65" i="128" s="1"/>
  <c r="W43" i="140"/>
  <c r="G39" i="128" s="1"/>
  <c r="Z42" i="140"/>
  <c r="G64" i="128" s="1"/>
  <c r="W42" i="140"/>
  <c r="G38" i="128" s="1"/>
  <c r="Z41" i="140"/>
  <c r="G63" i="128" s="1"/>
  <c r="W41" i="140"/>
  <c r="G37" i="128" s="1"/>
  <c r="Z40" i="140"/>
  <c r="G62" i="128" s="1"/>
  <c r="W40" i="140"/>
  <c r="G36" i="128" s="1"/>
  <c r="Z39" i="140"/>
  <c r="G61" i="128" s="1"/>
  <c r="W39" i="140"/>
  <c r="G35" i="128" s="1"/>
  <c r="Z38" i="140"/>
  <c r="W38" i="140"/>
  <c r="Z36" i="140"/>
  <c r="G56" i="128" s="1"/>
  <c r="W36" i="140"/>
  <c r="G30" i="128" s="1"/>
  <c r="Z35" i="140"/>
  <c r="G55" i="128" s="1"/>
  <c r="W35" i="140"/>
  <c r="G29" i="128" s="1"/>
  <c r="Z34" i="140"/>
  <c r="G54" i="128" s="1"/>
  <c r="W34" i="140"/>
  <c r="G28" i="128" s="1"/>
  <c r="Z33" i="140"/>
  <c r="G53" i="128" s="1"/>
  <c r="W33" i="140"/>
  <c r="G27" i="128" s="1"/>
  <c r="Z32" i="140"/>
  <c r="G52" i="128" s="1"/>
  <c r="W32" i="140"/>
  <c r="G26" i="128" s="1"/>
  <c r="Z31" i="140"/>
  <c r="G51" i="128" s="1"/>
  <c r="W31" i="140"/>
  <c r="G25" i="128" s="1"/>
  <c r="Z30" i="140"/>
  <c r="G50" i="128" s="1"/>
  <c r="W30" i="140"/>
  <c r="G24" i="128" s="1"/>
  <c r="Z29" i="140"/>
  <c r="G49" i="128" s="1"/>
  <c r="W29" i="140"/>
  <c r="G23" i="128" s="1"/>
  <c r="Z28" i="140"/>
  <c r="G48" i="128" s="1"/>
  <c r="W28" i="140"/>
  <c r="G22" i="128" s="1"/>
  <c r="Z27" i="140"/>
  <c r="G47" i="128" s="1"/>
  <c r="Z26" i="140"/>
  <c r="O313" i="140"/>
  <c r="W18" i="140"/>
  <c r="G12" i="128" s="1"/>
  <c r="W17" i="140"/>
  <c r="G11" i="128" s="1"/>
  <c r="W16" i="140"/>
  <c r="G7" i="128"/>
  <c r="G5" i="128"/>
  <c r="W44" i="140"/>
  <c r="G40" i="128" s="1"/>
  <c r="W27" i="140"/>
  <c r="G21" i="128" s="1"/>
  <c r="W26" i="140"/>
  <c r="Z48" i="139"/>
  <c r="F70" i="128" s="1"/>
  <c r="W48" i="139"/>
  <c r="F44" i="128" s="1"/>
  <c r="Z47" i="139"/>
  <c r="F69" i="128" s="1"/>
  <c r="W47" i="139"/>
  <c r="F43" i="128" s="1"/>
  <c r="Z46" i="139"/>
  <c r="F68" i="128" s="1"/>
  <c r="W46" i="139"/>
  <c r="F42" i="128" s="1"/>
  <c r="Z45" i="139"/>
  <c r="F67" i="128" s="1"/>
  <c r="W45" i="139"/>
  <c r="F41" i="128" s="1"/>
  <c r="Z44" i="139"/>
  <c r="F66" i="128" s="1"/>
  <c r="Z43" i="139"/>
  <c r="F65" i="128" s="1"/>
  <c r="W43" i="139"/>
  <c r="F39" i="128" s="1"/>
  <c r="Z42" i="139"/>
  <c r="F64" i="128" s="1"/>
  <c r="W42" i="139"/>
  <c r="F38" i="128" s="1"/>
  <c r="Z41" i="139"/>
  <c r="F63" i="128" s="1"/>
  <c r="W41" i="139"/>
  <c r="F37" i="128" s="1"/>
  <c r="Z40" i="139"/>
  <c r="F62" i="128" s="1"/>
  <c r="W40" i="139"/>
  <c r="F36" i="128" s="1"/>
  <c r="Z39" i="139"/>
  <c r="F61" i="128" s="1"/>
  <c r="W39" i="139"/>
  <c r="F35" i="128" s="1"/>
  <c r="Z38" i="139"/>
  <c r="W38" i="139"/>
  <c r="Z36" i="139"/>
  <c r="F56" i="128" s="1"/>
  <c r="W36" i="139"/>
  <c r="F30" i="128" s="1"/>
  <c r="Z35" i="139"/>
  <c r="F55" i="128" s="1"/>
  <c r="W35" i="139"/>
  <c r="F29" i="128" s="1"/>
  <c r="Z34" i="139"/>
  <c r="F54" i="128" s="1"/>
  <c r="W34" i="139"/>
  <c r="F28" i="128" s="1"/>
  <c r="Z33" i="139"/>
  <c r="F53" i="128" s="1"/>
  <c r="W33" i="139"/>
  <c r="F27" i="128" s="1"/>
  <c r="Z32" i="139"/>
  <c r="F52" i="128" s="1"/>
  <c r="W32" i="139"/>
  <c r="F26" i="128" s="1"/>
  <c r="Z31" i="139"/>
  <c r="F51" i="128" s="1"/>
  <c r="W31" i="139"/>
  <c r="F25" i="128" s="1"/>
  <c r="Z30" i="139"/>
  <c r="F50" i="128" s="1"/>
  <c r="W30" i="139"/>
  <c r="F24" i="128" s="1"/>
  <c r="Z29" i="139"/>
  <c r="F49" i="128" s="1"/>
  <c r="W29" i="139"/>
  <c r="F23" i="128" s="1"/>
  <c r="Z28" i="139"/>
  <c r="F48" i="128" s="1"/>
  <c r="W28" i="139"/>
  <c r="F22" i="128" s="1"/>
  <c r="Z27" i="139"/>
  <c r="F47" i="128" s="1"/>
  <c r="Z26" i="139"/>
  <c r="O313" i="139"/>
  <c r="W18" i="139"/>
  <c r="F12" i="128" s="1"/>
  <c r="W17" i="139"/>
  <c r="F11" i="128" s="1"/>
  <c r="W16" i="139"/>
  <c r="F7" i="128"/>
  <c r="F6" i="128"/>
  <c r="F5" i="128"/>
  <c r="W44" i="139"/>
  <c r="F40" i="128" s="1"/>
  <c r="W27" i="139"/>
  <c r="F21" i="128" s="1"/>
  <c r="W26" i="139"/>
  <c r="E4" i="128"/>
  <c r="D313" i="136"/>
  <c r="Z48" i="136"/>
  <c r="E70" i="128" s="1"/>
  <c r="W48" i="136"/>
  <c r="E44" i="128" s="1"/>
  <c r="Z47" i="136"/>
  <c r="E69" i="128" s="1"/>
  <c r="W47" i="136"/>
  <c r="E43" i="128" s="1"/>
  <c r="Z46" i="136"/>
  <c r="E68" i="128" s="1"/>
  <c r="W46" i="136"/>
  <c r="E42" i="128" s="1"/>
  <c r="Z45" i="136"/>
  <c r="E67" i="128" s="1"/>
  <c r="W45" i="136"/>
  <c r="E41" i="128" s="1"/>
  <c r="Z44" i="136"/>
  <c r="E66" i="128" s="1"/>
  <c r="Z43" i="136"/>
  <c r="E65" i="128" s="1"/>
  <c r="W43" i="136"/>
  <c r="E39" i="128" s="1"/>
  <c r="Z42" i="136"/>
  <c r="E64" i="128" s="1"/>
  <c r="W42" i="136"/>
  <c r="E38" i="128" s="1"/>
  <c r="Z41" i="136"/>
  <c r="E63" i="128" s="1"/>
  <c r="W41" i="136"/>
  <c r="E37" i="128" s="1"/>
  <c r="Z40" i="136"/>
  <c r="E62" i="128" s="1"/>
  <c r="W40" i="136"/>
  <c r="E36" i="128" s="1"/>
  <c r="Z39" i="136"/>
  <c r="E61" i="128" s="1"/>
  <c r="W39" i="136"/>
  <c r="E35" i="128" s="1"/>
  <c r="Z38" i="136"/>
  <c r="W38" i="136"/>
  <c r="Z36" i="136"/>
  <c r="E56" i="128" s="1"/>
  <c r="W36" i="136"/>
  <c r="E30" i="128" s="1"/>
  <c r="Z35" i="136"/>
  <c r="E55" i="128" s="1"/>
  <c r="W35" i="136"/>
  <c r="E29" i="128" s="1"/>
  <c r="Z34" i="136"/>
  <c r="E54" i="128" s="1"/>
  <c r="W34" i="136"/>
  <c r="E28" i="128" s="1"/>
  <c r="Z33" i="136"/>
  <c r="E53" i="128" s="1"/>
  <c r="W33" i="136"/>
  <c r="E27" i="128" s="1"/>
  <c r="Z32" i="136"/>
  <c r="E52" i="128" s="1"/>
  <c r="W32" i="136"/>
  <c r="E26" i="128" s="1"/>
  <c r="Z31" i="136"/>
  <c r="E51" i="128" s="1"/>
  <c r="W31" i="136"/>
  <c r="E25" i="128" s="1"/>
  <c r="Z30" i="136"/>
  <c r="E50" i="128" s="1"/>
  <c r="W30" i="136"/>
  <c r="E24" i="128" s="1"/>
  <c r="Z29" i="136"/>
  <c r="E49" i="128" s="1"/>
  <c r="W29" i="136"/>
  <c r="E23" i="128" s="1"/>
  <c r="Z28" i="136"/>
  <c r="E48" i="128" s="1"/>
  <c r="W28" i="136"/>
  <c r="E22" i="128" s="1"/>
  <c r="Z27" i="136"/>
  <c r="E47" i="128" s="1"/>
  <c r="Z26" i="136"/>
  <c r="E7" i="128"/>
  <c r="E6" i="128"/>
  <c r="E5" i="128"/>
  <c r="W44" i="136"/>
  <c r="E40" i="128" s="1"/>
  <c r="W27" i="136"/>
  <c r="E21" i="128" s="1"/>
  <c r="W26" i="136"/>
  <c r="W37" i="139" l="1"/>
  <c r="Z49" i="152"/>
  <c r="O4" i="152" s="1"/>
  <c r="O1" i="139"/>
  <c r="F34" i="128"/>
  <c r="F45" i="128" s="1"/>
  <c r="W49" i="139"/>
  <c r="O2" i="139" s="1"/>
  <c r="G10" i="128"/>
  <c r="W19" i="140"/>
  <c r="W20" i="140"/>
  <c r="W22" i="140" s="1"/>
  <c r="G46" i="128"/>
  <c r="Z37" i="140"/>
  <c r="H10" i="128"/>
  <c r="W20" i="141"/>
  <c r="W22" i="141" s="1"/>
  <c r="W19" i="141"/>
  <c r="J34" i="128"/>
  <c r="W49" i="144"/>
  <c r="L34" i="128"/>
  <c r="L45" i="128" s="1"/>
  <c r="W49" i="146"/>
  <c r="O2" i="146" s="1"/>
  <c r="M20" i="128"/>
  <c r="M31" i="128" s="1"/>
  <c r="M33" i="128" s="1"/>
  <c r="W37" i="147"/>
  <c r="M34" i="128"/>
  <c r="M45" i="128" s="1"/>
  <c r="W49" i="147"/>
  <c r="O2" i="147" s="1"/>
  <c r="N20" i="128"/>
  <c r="W37" i="148"/>
  <c r="N60" i="128"/>
  <c r="N71" i="128" s="1"/>
  <c r="Z49" i="148"/>
  <c r="O34" i="128"/>
  <c r="W49" i="149"/>
  <c r="W50" i="149" s="1"/>
  <c r="P20" i="128"/>
  <c r="P31" i="128" s="1"/>
  <c r="P33" i="128" s="1"/>
  <c r="W37" i="150"/>
  <c r="P60" i="128"/>
  <c r="Z49" i="150"/>
  <c r="Q10" i="128"/>
  <c r="W20" i="151"/>
  <c r="W22" i="151" s="1"/>
  <c r="W19" i="151"/>
  <c r="Q46" i="128"/>
  <c r="Q57" i="128" s="1"/>
  <c r="Q59" i="128" s="1"/>
  <c r="Z37" i="151"/>
  <c r="O3" i="151" s="1"/>
  <c r="E60" i="128"/>
  <c r="Z49" i="136"/>
  <c r="E46" i="128"/>
  <c r="E57" i="128" s="1"/>
  <c r="Z37" i="136"/>
  <c r="F60" i="128"/>
  <c r="Z49" i="139"/>
  <c r="O4" i="139" s="1"/>
  <c r="H34" i="128"/>
  <c r="W49" i="141"/>
  <c r="O2" i="141" s="1"/>
  <c r="I20" i="128"/>
  <c r="I31" i="128" s="1"/>
  <c r="I33" i="128" s="1"/>
  <c r="W37" i="142"/>
  <c r="O1" i="142" s="1"/>
  <c r="I34" i="128"/>
  <c r="W49" i="142"/>
  <c r="O2" i="142" s="1"/>
  <c r="J20" i="128"/>
  <c r="W37" i="144"/>
  <c r="W50" i="144" s="1"/>
  <c r="J60" i="128"/>
  <c r="Z49" i="144"/>
  <c r="O4" i="144" s="1"/>
  <c r="K20" i="128"/>
  <c r="K31" i="128" s="1"/>
  <c r="K33" i="128" s="1"/>
  <c r="W37" i="145"/>
  <c r="O1" i="145" s="1"/>
  <c r="K34" i="128"/>
  <c r="W49" i="145"/>
  <c r="O2" i="145" s="1"/>
  <c r="L20" i="128"/>
  <c r="L31" i="128" s="1"/>
  <c r="L33" i="128" s="1"/>
  <c r="W37" i="146"/>
  <c r="W50" i="146" s="1"/>
  <c r="L60" i="128"/>
  <c r="L71" i="128" s="1"/>
  <c r="Z49" i="146"/>
  <c r="O4" i="146" s="1"/>
  <c r="M60" i="128"/>
  <c r="Z49" i="147"/>
  <c r="N46" i="128"/>
  <c r="N57" i="128" s="1"/>
  <c r="N59" i="128" s="1"/>
  <c r="Z37" i="148"/>
  <c r="Z50" i="148" s="1"/>
  <c r="O60" i="128"/>
  <c r="Z49" i="149"/>
  <c r="P46" i="128"/>
  <c r="P57" i="128" s="1"/>
  <c r="P59" i="128" s="1"/>
  <c r="Z37" i="150"/>
  <c r="Z50" i="150" s="1"/>
  <c r="Z37" i="152"/>
  <c r="Z50" i="152" s="1"/>
  <c r="W49" i="152"/>
  <c r="F10" i="128"/>
  <c r="W19" i="139"/>
  <c r="W20" i="139"/>
  <c r="W22" i="139" s="1"/>
  <c r="F46" i="128"/>
  <c r="Z37" i="139"/>
  <c r="G34" i="128"/>
  <c r="G45" i="128" s="1"/>
  <c r="W49" i="140"/>
  <c r="O2" i="140" s="1"/>
  <c r="H20" i="128"/>
  <c r="H31" i="128" s="1"/>
  <c r="H33" i="128" s="1"/>
  <c r="W37" i="141"/>
  <c r="H60" i="128"/>
  <c r="H71" i="128" s="1"/>
  <c r="Z49" i="141"/>
  <c r="I60" i="128"/>
  <c r="Z49" i="142"/>
  <c r="O4" i="142" s="1"/>
  <c r="J46" i="128"/>
  <c r="J57" i="128" s="1"/>
  <c r="J59" i="128" s="1"/>
  <c r="Z37" i="144"/>
  <c r="K60" i="128"/>
  <c r="Z49" i="145"/>
  <c r="L46" i="128"/>
  <c r="L57" i="128" s="1"/>
  <c r="L59" i="128" s="1"/>
  <c r="Z37" i="146"/>
  <c r="M10" i="128"/>
  <c r="W20" i="147"/>
  <c r="W22" i="147" s="1"/>
  <c r="W19" i="147"/>
  <c r="M46" i="128"/>
  <c r="Z37" i="147"/>
  <c r="Z50" i="147" s="1"/>
  <c r="N10" i="128"/>
  <c r="W19" i="148"/>
  <c r="W20" i="148"/>
  <c r="W22" i="148" s="1"/>
  <c r="O10" i="128"/>
  <c r="W19" i="149"/>
  <c r="W20" i="149"/>
  <c r="W22" i="149" s="1"/>
  <c r="O46" i="128"/>
  <c r="Z37" i="149"/>
  <c r="Z50" i="149" s="1"/>
  <c r="P10" i="128"/>
  <c r="W19" i="150"/>
  <c r="W20" i="150"/>
  <c r="W22" i="150" s="1"/>
  <c r="Q34" i="128"/>
  <c r="Q45" i="128" s="1"/>
  <c r="W49" i="151"/>
  <c r="W37" i="152"/>
  <c r="W19" i="152"/>
  <c r="W20" i="152"/>
  <c r="W22" i="152" s="1"/>
  <c r="E20" i="128"/>
  <c r="W37" i="136"/>
  <c r="O1" i="136" s="1"/>
  <c r="E34" i="128"/>
  <c r="E45" i="128" s="1"/>
  <c r="W49" i="136"/>
  <c r="O2" i="136" s="1"/>
  <c r="G20" i="128"/>
  <c r="W37" i="140"/>
  <c r="G60" i="128"/>
  <c r="Z49" i="140"/>
  <c r="H46" i="128"/>
  <c r="H57" i="128" s="1"/>
  <c r="H59" i="128" s="1"/>
  <c r="Z37" i="141"/>
  <c r="Z50" i="141" s="1"/>
  <c r="I10" i="128"/>
  <c r="W19" i="142"/>
  <c r="W20" i="142"/>
  <c r="W22" i="142" s="1"/>
  <c r="I46" i="128"/>
  <c r="I57" i="128" s="1"/>
  <c r="I59" i="128" s="1"/>
  <c r="Z37" i="142"/>
  <c r="J10" i="128"/>
  <c r="W19" i="144"/>
  <c r="W20" i="144"/>
  <c r="W22" i="144" s="1"/>
  <c r="K10" i="128"/>
  <c r="W19" i="145"/>
  <c r="W20" i="145"/>
  <c r="W22" i="145" s="1"/>
  <c r="K46" i="128"/>
  <c r="K57" i="128" s="1"/>
  <c r="K59" i="128" s="1"/>
  <c r="K73" i="128" s="1"/>
  <c r="Z37" i="145"/>
  <c r="L10" i="128"/>
  <c r="W20" i="146"/>
  <c r="W22" i="146" s="1"/>
  <c r="W19" i="146"/>
  <c r="N34" i="128"/>
  <c r="N45" i="128" s="1"/>
  <c r="W49" i="148"/>
  <c r="P34" i="128"/>
  <c r="P45" i="128" s="1"/>
  <c r="W49" i="150"/>
  <c r="O2" i="150" s="1"/>
  <c r="Q20" i="128"/>
  <c r="Q31" i="128" s="1"/>
  <c r="Q33" i="128" s="1"/>
  <c r="W37" i="151"/>
  <c r="W50" i="151" s="1"/>
  <c r="Q60" i="128"/>
  <c r="Z49" i="151"/>
  <c r="E10" i="128"/>
  <c r="W20" i="136"/>
  <c r="W22" i="136" s="1"/>
  <c r="W19" i="136"/>
  <c r="O312" i="139"/>
  <c r="O312" i="150"/>
  <c r="O312" i="144"/>
  <c r="O312" i="148"/>
  <c r="R10" i="128"/>
  <c r="R23" i="128"/>
  <c r="R27" i="128"/>
  <c r="R37" i="128"/>
  <c r="R67" i="128"/>
  <c r="O312" i="146"/>
  <c r="R11" i="128"/>
  <c r="R49" i="128"/>
  <c r="R53" i="128"/>
  <c r="R63" i="128"/>
  <c r="R42" i="128"/>
  <c r="R20" i="128"/>
  <c r="R12" i="128"/>
  <c r="R24" i="128"/>
  <c r="R28" i="128"/>
  <c r="R34" i="128"/>
  <c r="R38" i="128"/>
  <c r="R68" i="128"/>
  <c r="R21" i="128"/>
  <c r="O313" i="152"/>
  <c r="R50" i="128"/>
  <c r="R54" i="128"/>
  <c r="R60" i="128"/>
  <c r="U71" i="128"/>
  <c r="R64" i="128"/>
  <c r="R43" i="128"/>
  <c r="R40" i="128"/>
  <c r="R46" i="128"/>
  <c r="AA57" i="128"/>
  <c r="AA59" i="128" s="1"/>
  <c r="R25" i="128"/>
  <c r="R29" i="128"/>
  <c r="R35" i="128"/>
  <c r="R39" i="128"/>
  <c r="R69" i="128"/>
  <c r="R47" i="128"/>
  <c r="R51" i="128"/>
  <c r="R55" i="128"/>
  <c r="R61" i="128"/>
  <c r="R65" i="128"/>
  <c r="R44" i="128"/>
  <c r="R6" i="128"/>
  <c r="R22" i="128"/>
  <c r="R26" i="128"/>
  <c r="R30" i="128"/>
  <c r="R36" i="128"/>
  <c r="R66" i="128"/>
  <c r="R70" i="128"/>
  <c r="R48" i="128"/>
  <c r="R52" i="128"/>
  <c r="R56" i="128"/>
  <c r="R62" i="128"/>
  <c r="R41" i="128"/>
  <c r="O312" i="152"/>
  <c r="G57" i="128"/>
  <c r="G59" i="128" s="1"/>
  <c r="Q13" i="128"/>
  <c r="N15" i="128"/>
  <c r="O312" i="141"/>
  <c r="F57" i="128"/>
  <c r="F59" i="128" s="1"/>
  <c r="O312" i="147"/>
  <c r="J15" i="128"/>
  <c r="P71" i="128"/>
  <c r="J45" i="128"/>
  <c r="I45" i="128"/>
  <c r="J31" i="128"/>
  <c r="J33" i="128" s="1"/>
  <c r="J71" i="128"/>
  <c r="K71" i="128"/>
  <c r="M71" i="128"/>
  <c r="Q71" i="128"/>
  <c r="I71" i="128"/>
  <c r="O313" i="146"/>
  <c r="L15" i="128"/>
  <c r="O71" i="128"/>
  <c r="O313" i="150"/>
  <c r="P15" i="128"/>
  <c r="R7" i="128"/>
  <c r="K15" i="128"/>
  <c r="Q7" i="128"/>
  <c r="Q15" i="128"/>
  <c r="M57" i="128"/>
  <c r="M59" i="128" s="1"/>
  <c r="M73" i="128" s="1"/>
  <c r="G15" i="128"/>
  <c r="M15" i="128"/>
  <c r="O57" i="128"/>
  <c r="O59" i="128" s="1"/>
  <c r="H45" i="128"/>
  <c r="O313" i="141"/>
  <c r="H15" i="128"/>
  <c r="F15" i="128"/>
  <c r="I15" i="128"/>
  <c r="E15" i="128"/>
  <c r="E71" i="128"/>
  <c r="G6" i="128"/>
  <c r="K45" i="128"/>
  <c r="N31" i="128"/>
  <c r="N33" i="128" s="1"/>
  <c r="O1" i="149"/>
  <c r="O20" i="128"/>
  <c r="O31" i="128" s="1"/>
  <c r="O33" i="128" s="1"/>
  <c r="O45" i="128"/>
  <c r="O15" i="128"/>
  <c r="R15" i="128"/>
  <c r="O312" i="151"/>
  <c r="O312" i="149"/>
  <c r="O312" i="145"/>
  <c r="O312" i="142"/>
  <c r="O312" i="140"/>
  <c r="G31" i="128"/>
  <c r="G33" i="128" s="1"/>
  <c r="F20" i="128"/>
  <c r="F31" i="128" s="1"/>
  <c r="F33" i="128" s="1"/>
  <c r="E31" i="128"/>
  <c r="G71" i="128"/>
  <c r="F71" i="128"/>
  <c r="H13" i="128"/>
  <c r="J14" i="128"/>
  <c r="N13" i="128"/>
  <c r="K13" i="128"/>
  <c r="O4" i="145"/>
  <c r="O1" i="144"/>
  <c r="O1" i="141"/>
  <c r="O1" i="150"/>
  <c r="O1" i="152"/>
  <c r="O1" i="147"/>
  <c r="O1" i="148"/>
  <c r="O4" i="136"/>
  <c r="O3" i="142"/>
  <c r="O3" i="152"/>
  <c r="O3" i="140"/>
  <c r="O4" i="140"/>
  <c r="O3" i="144"/>
  <c r="O3" i="146"/>
  <c r="O3" i="136"/>
  <c r="O4" i="148"/>
  <c r="O4" i="141"/>
  <c r="G13" i="128"/>
  <c r="J13" i="128"/>
  <c r="M13" i="128"/>
  <c r="P13" i="128"/>
  <c r="E13" i="128"/>
  <c r="F13" i="128"/>
  <c r="I13" i="128"/>
  <c r="L13" i="128"/>
  <c r="N14" i="128"/>
  <c r="O13" i="128"/>
  <c r="O4" i="151"/>
  <c r="O3" i="147"/>
  <c r="O4" i="147"/>
  <c r="O4" i="150"/>
  <c r="O3" i="149"/>
  <c r="O4" i="149"/>
  <c r="O2" i="152"/>
  <c r="O2" i="151"/>
  <c r="O2" i="149"/>
  <c r="O2" i="148"/>
  <c r="O2" i="144"/>
  <c r="H72" i="128" l="1"/>
  <c r="I72" i="128"/>
  <c r="J73" i="128"/>
  <c r="Q73" i="128"/>
  <c r="Z51" i="149"/>
  <c r="O3" i="150"/>
  <c r="O3" i="141"/>
  <c r="O73" i="128"/>
  <c r="Z50" i="145"/>
  <c r="Z50" i="142"/>
  <c r="Z50" i="146"/>
  <c r="Z51" i="146" s="1"/>
  <c r="Z50" i="144"/>
  <c r="Z51" i="144" s="1"/>
  <c r="Q72" i="128"/>
  <c r="O1" i="146"/>
  <c r="O1" i="151"/>
  <c r="O314" i="151" s="1"/>
  <c r="J72" i="128"/>
  <c r="W50" i="147"/>
  <c r="W50" i="139"/>
  <c r="O72" i="128"/>
  <c r="O74" i="128" s="1"/>
  <c r="W50" i="140"/>
  <c r="P72" i="128"/>
  <c r="M72" i="128"/>
  <c r="M74" i="128" s="1"/>
  <c r="O1" i="140"/>
  <c r="O5" i="140" s="1"/>
  <c r="W50" i="141"/>
  <c r="L72" i="128"/>
  <c r="W50" i="145"/>
  <c r="Z51" i="145" s="1"/>
  <c r="W50" i="142"/>
  <c r="Z51" i="142" s="1"/>
  <c r="N72" i="128"/>
  <c r="N73" i="128"/>
  <c r="I73" i="128"/>
  <c r="I74" i="128" s="1"/>
  <c r="G73" i="128"/>
  <c r="K72" i="128"/>
  <c r="K74" i="128" s="1"/>
  <c r="F73" i="128"/>
  <c r="F72" i="128"/>
  <c r="F74" i="128" s="1"/>
  <c r="G72" i="128"/>
  <c r="H73" i="128"/>
  <c r="H74" i="128" s="1"/>
  <c r="L73" i="128"/>
  <c r="P73" i="128"/>
  <c r="P74" i="128" s="1"/>
  <c r="W50" i="136"/>
  <c r="W50" i="152"/>
  <c r="Z51" i="152" s="1"/>
  <c r="Z50" i="136"/>
  <c r="Z50" i="151"/>
  <c r="Z51" i="141"/>
  <c r="Z50" i="139"/>
  <c r="Z51" i="139" s="1"/>
  <c r="W7" i="139" s="1"/>
  <c r="O3" i="139"/>
  <c r="O5" i="139" s="1"/>
  <c r="Z51" i="151"/>
  <c r="W50" i="148"/>
  <c r="Z51" i="148" s="1"/>
  <c r="Z51" i="147"/>
  <c r="W50" i="150"/>
  <c r="Z51" i="150" s="1"/>
  <c r="Z50" i="140"/>
  <c r="R31" i="128"/>
  <c r="R33" i="128" s="1"/>
  <c r="R45" i="128"/>
  <c r="N16" i="128"/>
  <c r="R57" i="128"/>
  <c r="R59" i="128" s="1"/>
  <c r="R71" i="128"/>
  <c r="E59" i="128"/>
  <c r="E73" i="128" s="1"/>
  <c r="E33" i="128"/>
  <c r="E72" i="128" s="1"/>
  <c r="U45" i="128"/>
  <c r="AE71" i="128"/>
  <c r="AE45" i="128"/>
  <c r="S31" i="128"/>
  <c r="S33" i="128" s="1"/>
  <c r="AG16" i="128"/>
  <c r="Y16" i="128"/>
  <c r="AF16" i="128"/>
  <c r="X16" i="128"/>
  <c r="AE16" i="128"/>
  <c r="W16" i="128"/>
  <c r="AD16" i="128"/>
  <c r="V16" i="128"/>
  <c r="AC16" i="128"/>
  <c r="U16" i="128"/>
  <c r="AB16" i="128"/>
  <c r="T16" i="128"/>
  <c r="AA16" i="128"/>
  <c r="S16" i="128"/>
  <c r="Z16" i="128"/>
  <c r="U57" i="128"/>
  <c r="U59" i="128" s="1"/>
  <c r="U73" i="128" s="1"/>
  <c r="Y57" i="128"/>
  <c r="Y59" i="128" s="1"/>
  <c r="Y73" i="128" s="1"/>
  <c r="Y71" i="128"/>
  <c r="AC71" i="128"/>
  <c r="Y45" i="128"/>
  <c r="AC45" i="128"/>
  <c r="AA31" i="128"/>
  <c r="AA33" i="128" s="1"/>
  <c r="AE31" i="128"/>
  <c r="AE33" i="128" s="1"/>
  <c r="AE72" i="128" s="1"/>
  <c r="W31" i="128"/>
  <c r="W33" i="128" s="1"/>
  <c r="AC57" i="128"/>
  <c r="AC59" i="128" s="1"/>
  <c r="AG57" i="128"/>
  <c r="AG59" i="128" s="1"/>
  <c r="AG71" i="128"/>
  <c r="V71" i="128"/>
  <c r="AG45" i="128"/>
  <c r="V45" i="128"/>
  <c r="T31" i="128"/>
  <c r="T33" i="128" s="1"/>
  <c r="X31" i="128"/>
  <c r="X33" i="128" s="1"/>
  <c r="V57" i="128"/>
  <c r="V59" i="128" s="1"/>
  <c r="V73" i="128" s="1"/>
  <c r="Z57" i="128"/>
  <c r="Z59" i="128" s="1"/>
  <c r="Z71" i="128"/>
  <c r="AD71" i="128"/>
  <c r="Z45" i="128"/>
  <c r="AD45" i="128"/>
  <c r="AB31" i="128"/>
  <c r="AB33" i="128" s="1"/>
  <c r="AF31" i="128"/>
  <c r="AF33" i="128" s="1"/>
  <c r="R13" i="128"/>
  <c r="AD57" i="128"/>
  <c r="AD59" i="128" s="1"/>
  <c r="T57" i="128"/>
  <c r="T59" i="128" s="1"/>
  <c r="S71" i="128"/>
  <c r="X71" i="128"/>
  <c r="S45" i="128"/>
  <c r="X45" i="128"/>
  <c r="U31" i="128"/>
  <c r="U33" i="128" s="1"/>
  <c r="Y31" i="128"/>
  <c r="Y33" i="128" s="1"/>
  <c r="Y72" i="128" s="1"/>
  <c r="Y74" i="128" s="1"/>
  <c r="W57" i="128"/>
  <c r="W59" i="128" s="1"/>
  <c r="AB57" i="128"/>
  <c r="AB59" i="128" s="1"/>
  <c r="AA71" i="128"/>
  <c r="AA73" i="128" s="1"/>
  <c r="AF71" i="128"/>
  <c r="AA45" i="128"/>
  <c r="AF45" i="128"/>
  <c r="AC31" i="128"/>
  <c r="AC33" i="128" s="1"/>
  <c r="AG31" i="128"/>
  <c r="AG33" i="128" s="1"/>
  <c r="AG72" i="128" s="1"/>
  <c r="AF57" i="128"/>
  <c r="AF59" i="128" s="1"/>
  <c r="AE57" i="128"/>
  <c r="AE59" i="128" s="1"/>
  <c r="AE73" i="128" s="1"/>
  <c r="T71" i="128"/>
  <c r="T45" i="128"/>
  <c r="V31" i="128"/>
  <c r="V33" i="128" s="1"/>
  <c r="V72" i="128" s="1"/>
  <c r="S57" i="128"/>
  <c r="S59" i="128" s="1"/>
  <c r="X57" i="128"/>
  <c r="X59" i="128" s="1"/>
  <c r="W71" i="128"/>
  <c r="AB71" i="128"/>
  <c r="W45" i="128"/>
  <c r="AB45" i="128"/>
  <c r="Z31" i="128"/>
  <c r="Z33" i="128" s="1"/>
  <c r="Z72" i="128" s="1"/>
  <c r="AD31" i="128"/>
  <c r="AD33" i="128" s="1"/>
  <c r="AD72" i="128" s="1"/>
  <c r="J16" i="128"/>
  <c r="O3" i="148"/>
  <c r="O5" i="148" s="1"/>
  <c r="O3" i="145"/>
  <c r="O5" i="145" s="1"/>
  <c r="I14" i="128"/>
  <c r="I16" i="128" s="1"/>
  <c r="O314" i="147"/>
  <c r="L315" i="147" s="1"/>
  <c r="H14" i="128"/>
  <c r="H16" i="128" s="1"/>
  <c r="M14" i="128"/>
  <c r="M16" i="128" s="1"/>
  <c r="Q14" i="128"/>
  <c r="Q16" i="128" s="1"/>
  <c r="L14" i="128"/>
  <c r="L16" i="128" s="1"/>
  <c r="K14" i="128"/>
  <c r="K16" i="128" s="1"/>
  <c r="O5" i="146"/>
  <c r="O314" i="146"/>
  <c r="L315" i="146" s="1"/>
  <c r="R14" i="128"/>
  <c r="R16" i="128" s="1"/>
  <c r="O14" i="128"/>
  <c r="O16" i="128" s="1"/>
  <c r="F14" i="128"/>
  <c r="F16" i="128" s="1"/>
  <c r="P14" i="128"/>
  <c r="P16" i="128" s="1"/>
  <c r="O314" i="144"/>
  <c r="L315" i="144" s="1"/>
  <c r="G14" i="128"/>
  <c r="G16" i="128" s="1"/>
  <c r="E14" i="128"/>
  <c r="E16" i="128" s="1"/>
  <c r="O5" i="144"/>
  <c r="O5" i="151"/>
  <c r="O5" i="149"/>
  <c r="O5" i="147"/>
  <c r="O314" i="152"/>
  <c r="O5" i="136"/>
  <c r="O5" i="142"/>
  <c r="V74" i="128" l="1"/>
  <c r="AF73" i="128"/>
  <c r="AF74" i="128" s="1"/>
  <c r="AF17" i="128" s="1"/>
  <c r="AD73" i="128"/>
  <c r="AD74" i="128" s="1"/>
  <c r="AD17" i="128" s="1"/>
  <c r="J74" i="128"/>
  <c r="S73" i="128"/>
  <c r="AB73" i="128"/>
  <c r="AB74" i="128" s="1"/>
  <c r="AB17" i="128" s="1"/>
  <c r="T73" i="128"/>
  <c r="AC72" i="128"/>
  <c r="AB72" i="128"/>
  <c r="U72" i="128"/>
  <c r="U74" i="128" s="1"/>
  <c r="Q74" i="128"/>
  <c r="L74" i="128"/>
  <c r="Z51" i="136"/>
  <c r="O314" i="140"/>
  <c r="L315" i="140" s="1"/>
  <c r="Z51" i="140"/>
  <c r="W7" i="140" s="1"/>
  <c r="N74" i="128"/>
  <c r="T72" i="128"/>
  <c r="W73" i="128"/>
  <c r="Z73" i="128"/>
  <c r="Z74" i="128" s="1"/>
  <c r="Z17" i="128" s="1"/>
  <c r="AG73" i="128"/>
  <c r="AG74" i="128" s="1"/>
  <c r="AG17" i="128" s="1"/>
  <c r="AA72" i="128"/>
  <c r="AA74" i="128" s="1"/>
  <c r="AA17" i="128" s="1"/>
  <c r="R72" i="128"/>
  <c r="G74" i="128"/>
  <c r="AC73" i="128"/>
  <c r="AC74" i="128" s="1"/>
  <c r="AC17" i="128" s="1"/>
  <c r="R73" i="128"/>
  <c r="X73" i="128"/>
  <c r="AF72" i="128"/>
  <c r="X72" i="128"/>
  <c r="W72" i="128"/>
  <c r="S72" i="128"/>
  <c r="S74" i="128" s="1"/>
  <c r="S17" i="128" s="1"/>
  <c r="E74" i="128"/>
  <c r="T74" i="128"/>
  <c r="T17" i="128" s="1"/>
  <c r="AE74" i="128"/>
  <c r="AE17" i="128" s="1"/>
  <c r="O314" i="145"/>
  <c r="L315" i="145" s="1"/>
  <c r="Y17" i="128"/>
  <c r="U17" i="128"/>
  <c r="W7" i="144"/>
  <c r="V17" i="128"/>
  <c r="W7" i="148"/>
  <c r="O314" i="148"/>
  <c r="L315" i="148" s="1"/>
  <c r="W7" i="141"/>
  <c r="O5" i="141"/>
  <c r="O314" i="141"/>
  <c r="L315" i="141" s="1"/>
  <c r="O314" i="139"/>
  <c r="L315" i="139" s="1"/>
  <c r="O5" i="152"/>
  <c r="O314" i="142"/>
  <c r="L315" i="142" s="1"/>
  <c r="O314" i="149"/>
  <c r="L315" i="149" s="1"/>
  <c r="O314" i="136"/>
  <c r="L315" i="136" s="1"/>
  <c r="L315" i="152"/>
  <c r="L315" i="151"/>
  <c r="W7" i="152"/>
  <c r="W7" i="151"/>
  <c r="W7" i="150"/>
  <c r="W7" i="149"/>
  <c r="W7" i="147"/>
  <c r="W7" i="146"/>
  <c r="W7" i="145"/>
  <c r="W7" i="142"/>
  <c r="W7" i="136"/>
  <c r="W74" i="128" l="1"/>
  <c r="W17" i="128" s="1"/>
  <c r="X74" i="128"/>
  <c r="X17" i="128" s="1"/>
  <c r="R74" i="128"/>
  <c r="O314" i="150"/>
  <c r="L315" i="150" s="1"/>
  <c r="O5" i="150"/>
  <c r="Z48" i="130"/>
  <c r="D70" i="128" s="1"/>
  <c r="AH70" i="128" s="1"/>
  <c r="D73" i="127" s="1"/>
  <c r="Z47" i="130"/>
  <c r="D69" i="128" s="1"/>
  <c r="AH69" i="128" s="1"/>
  <c r="D72" i="127" s="1"/>
  <c r="Z46" i="130"/>
  <c r="D68" i="128" s="1"/>
  <c r="AH68" i="128" s="1"/>
  <c r="D71" i="127" s="1"/>
  <c r="Z45" i="130"/>
  <c r="D67" i="128" s="1"/>
  <c r="AH67" i="128" s="1"/>
  <c r="D70" i="127" s="1"/>
  <c r="Z43" i="130"/>
  <c r="D65" i="128" s="1"/>
  <c r="AH65" i="128" s="1"/>
  <c r="D68" i="127" s="1"/>
  <c r="Z42" i="130"/>
  <c r="D64" i="128" s="1"/>
  <c r="AH64" i="128" s="1"/>
  <c r="D67" i="127" s="1"/>
  <c r="Z41" i="130"/>
  <c r="D63" i="128" s="1"/>
  <c r="AH63" i="128" s="1"/>
  <c r="D66" i="127" s="1"/>
  <c r="Z40" i="130"/>
  <c r="D62" i="128" s="1"/>
  <c r="AH62" i="128" s="1"/>
  <c r="D65" i="127" s="1"/>
  <c r="Z39" i="130"/>
  <c r="D61" i="128" s="1"/>
  <c r="AH61" i="128" s="1"/>
  <c r="D64" i="127" s="1"/>
  <c r="Z38" i="130"/>
  <c r="Z36" i="130"/>
  <c r="D56" i="128" s="1"/>
  <c r="AH56" i="128" s="1"/>
  <c r="Z34" i="130"/>
  <c r="D54" i="128" s="1"/>
  <c r="AH54" i="128" s="1"/>
  <c r="Z33" i="130"/>
  <c r="D53" i="128" s="1"/>
  <c r="AH53" i="128" s="1"/>
  <c r="Z44" i="130"/>
  <c r="D66" i="128" s="1"/>
  <c r="AH66" i="128" s="1"/>
  <c r="D69" i="127" s="1"/>
  <c r="Z32" i="130"/>
  <c r="D52" i="128" s="1"/>
  <c r="AH52" i="128" s="1"/>
  <c r="Z31" i="130"/>
  <c r="D51" i="128" s="1"/>
  <c r="AH51" i="128" s="1"/>
  <c r="Z30" i="130"/>
  <c r="D50" i="128" s="1"/>
  <c r="AH50" i="128" s="1"/>
  <c r="Z29" i="130"/>
  <c r="D49" i="128" s="1"/>
  <c r="AH49" i="128" s="1"/>
  <c r="Z28" i="130"/>
  <c r="D48" i="128" s="1"/>
  <c r="AH48" i="128" s="1"/>
  <c r="Z27" i="130"/>
  <c r="D46" i="128"/>
  <c r="P310" i="130"/>
  <c r="P309" i="130"/>
  <c r="P308" i="130"/>
  <c r="P307" i="130"/>
  <c r="P306" i="130"/>
  <c r="P305" i="130"/>
  <c r="P304" i="130"/>
  <c r="P303" i="130"/>
  <c r="P302" i="130"/>
  <c r="P301" i="130"/>
  <c r="P300" i="130"/>
  <c r="P299" i="130"/>
  <c r="P298" i="130"/>
  <c r="P297" i="130"/>
  <c r="P296" i="130"/>
  <c r="P295" i="130"/>
  <c r="P294" i="130"/>
  <c r="P293" i="130"/>
  <c r="P292" i="130"/>
  <c r="P291" i="130"/>
  <c r="P290" i="130"/>
  <c r="P289" i="130"/>
  <c r="P288" i="130"/>
  <c r="P287" i="130"/>
  <c r="P286" i="130"/>
  <c r="P285" i="130"/>
  <c r="P284" i="130"/>
  <c r="P283" i="130"/>
  <c r="P282" i="130"/>
  <c r="P281" i="130"/>
  <c r="P280" i="130"/>
  <c r="P279" i="130"/>
  <c r="P278" i="130"/>
  <c r="P277" i="130"/>
  <c r="P276" i="130"/>
  <c r="P275" i="130"/>
  <c r="P274" i="130"/>
  <c r="P273" i="130"/>
  <c r="P272" i="130"/>
  <c r="P271" i="130"/>
  <c r="P270" i="130"/>
  <c r="P269" i="130"/>
  <c r="P268" i="130"/>
  <c r="P267" i="130"/>
  <c r="P266" i="130"/>
  <c r="P265" i="130"/>
  <c r="P264" i="130"/>
  <c r="P263" i="130"/>
  <c r="P262" i="130"/>
  <c r="P261" i="130"/>
  <c r="P260" i="130"/>
  <c r="P259" i="130"/>
  <c r="P258" i="130"/>
  <c r="P257" i="130"/>
  <c r="P256" i="130"/>
  <c r="P255" i="130"/>
  <c r="P254" i="130"/>
  <c r="P253" i="130"/>
  <c r="P252" i="130"/>
  <c r="P251" i="130"/>
  <c r="P250" i="130"/>
  <c r="P249" i="130"/>
  <c r="P248" i="130"/>
  <c r="P247" i="130"/>
  <c r="P246" i="130"/>
  <c r="P245" i="130"/>
  <c r="P244" i="130"/>
  <c r="P243" i="130"/>
  <c r="P242" i="130"/>
  <c r="P241" i="130"/>
  <c r="P240" i="130"/>
  <c r="P239" i="130"/>
  <c r="P238" i="130"/>
  <c r="P237" i="130"/>
  <c r="P236" i="130"/>
  <c r="P235" i="130"/>
  <c r="P234" i="130"/>
  <c r="P233" i="130"/>
  <c r="P232" i="130"/>
  <c r="P231" i="130"/>
  <c r="P230" i="130"/>
  <c r="P229" i="130"/>
  <c r="P228" i="130"/>
  <c r="P227" i="130"/>
  <c r="P226" i="130"/>
  <c r="P225" i="130"/>
  <c r="P224" i="130"/>
  <c r="P223" i="130"/>
  <c r="P222" i="130"/>
  <c r="P221" i="130"/>
  <c r="P220" i="130"/>
  <c r="P219" i="130"/>
  <c r="P218" i="130"/>
  <c r="P217" i="130"/>
  <c r="P216" i="130"/>
  <c r="P215" i="130"/>
  <c r="P214" i="130"/>
  <c r="P213" i="130"/>
  <c r="P212" i="130"/>
  <c r="P211" i="130"/>
  <c r="P163" i="130"/>
  <c r="P162" i="130"/>
  <c r="P161" i="130"/>
  <c r="Z35" i="130" s="1"/>
  <c r="D55" i="128" s="1"/>
  <c r="AH55" i="128" s="1"/>
  <c r="P210" i="130"/>
  <c r="P209" i="130"/>
  <c r="P208" i="130"/>
  <c r="P207" i="130"/>
  <c r="P206" i="130"/>
  <c r="P205" i="130"/>
  <c r="P204" i="130"/>
  <c r="P203" i="130"/>
  <c r="P202" i="130"/>
  <c r="P201" i="130"/>
  <c r="P200" i="130"/>
  <c r="P199" i="130"/>
  <c r="P198" i="130"/>
  <c r="P197" i="130"/>
  <c r="P196" i="130"/>
  <c r="P195" i="130"/>
  <c r="P194" i="130"/>
  <c r="P193" i="130"/>
  <c r="P192" i="130"/>
  <c r="P191" i="130"/>
  <c r="P190" i="130"/>
  <c r="P189" i="130"/>
  <c r="P188" i="130"/>
  <c r="P187" i="130"/>
  <c r="P186" i="130"/>
  <c r="P185" i="130"/>
  <c r="P184" i="130"/>
  <c r="P183" i="130"/>
  <c r="P182" i="130"/>
  <c r="P181" i="130"/>
  <c r="P180" i="130"/>
  <c r="P179" i="130"/>
  <c r="P178" i="130"/>
  <c r="P177" i="130"/>
  <c r="P176" i="130"/>
  <c r="P175" i="130"/>
  <c r="P174" i="130"/>
  <c r="P173" i="130"/>
  <c r="P172" i="130"/>
  <c r="P171" i="130"/>
  <c r="P170" i="130"/>
  <c r="P169" i="130"/>
  <c r="P168" i="130"/>
  <c r="P167" i="130"/>
  <c r="P166" i="130"/>
  <c r="P165" i="130"/>
  <c r="P164" i="130"/>
  <c r="W30" i="130"/>
  <c r="AH46" i="128" l="1"/>
  <c r="Z37" i="130"/>
  <c r="Z49" i="130"/>
  <c r="D47" i="128"/>
  <c r="AH47" i="128" s="1"/>
  <c r="D60" i="128"/>
  <c r="AH60" i="128" s="1"/>
  <c r="D63" i="127" s="1"/>
  <c r="D59" i="127"/>
  <c r="D71" i="128"/>
  <c r="AH71" i="128" s="1"/>
  <c r="D74" i="127" s="1"/>
  <c r="D51" i="127"/>
  <c r="D55" i="127"/>
  <c r="D52" i="127"/>
  <c r="D56" i="127"/>
  <c r="D53" i="127"/>
  <c r="D57" i="127"/>
  <c r="D50" i="127"/>
  <c r="D54" i="127"/>
  <c r="D58" i="127"/>
  <c r="W48" i="130"/>
  <c r="W47" i="130"/>
  <c r="W46" i="130"/>
  <c r="W45" i="130"/>
  <c r="W43" i="130"/>
  <c r="W42" i="130"/>
  <c r="W41" i="130"/>
  <c r="W40" i="130"/>
  <c r="W39" i="130"/>
  <c r="W36" i="130"/>
  <c r="W35" i="130"/>
  <c r="W34" i="130"/>
  <c r="W33" i="130"/>
  <c r="W31" i="130"/>
  <c r="W29" i="130"/>
  <c r="W28" i="130"/>
  <c r="P158" i="130"/>
  <c r="P157" i="130"/>
  <c r="P156" i="130"/>
  <c r="P155" i="130"/>
  <c r="P154" i="130"/>
  <c r="P153" i="130"/>
  <c r="P152" i="130"/>
  <c r="P151" i="130"/>
  <c r="P150" i="130"/>
  <c r="P149" i="130"/>
  <c r="P148" i="130"/>
  <c r="P147" i="130"/>
  <c r="P146" i="130"/>
  <c r="P145" i="130"/>
  <c r="P144" i="130"/>
  <c r="P143" i="130"/>
  <c r="P142" i="130"/>
  <c r="P141" i="130"/>
  <c r="P140" i="130"/>
  <c r="P139" i="130"/>
  <c r="P138" i="130"/>
  <c r="P137" i="130"/>
  <c r="P136" i="130"/>
  <c r="P135" i="130"/>
  <c r="P134" i="130"/>
  <c r="P133" i="130"/>
  <c r="P132" i="130"/>
  <c r="P131" i="130"/>
  <c r="P130" i="130"/>
  <c r="P129" i="130"/>
  <c r="P128" i="130"/>
  <c r="P127" i="130"/>
  <c r="P126" i="130"/>
  <c r="P125" i="130"/>
  <c r="P124" i="130"/>
  <c r="P123" i="130"/>
  <c r="P122" i="130"/>
  <c r="P121" i="130"/>
  <c r="P120" i="130"/>
  <c r="P119" i="130"/>
  <c r="P118" i="130"/>
  <c r="P117" i="130"/>
  <c r="P116" i="130"/>
  <c r="P115" i="130"/>
  <c r="P114" i="130"/>
  <c r="P113" i="130"/>
  <c r="P112" i="130"/>
  <c r="P111" i="130"/>
  <c r="P110" i="130"/>
  <c r="P109" i="130"/>
  <c r="D32" i="127"/>
  <c r="Z50" i="130" l="1"/>
  <c r="D57" i="128"/>
  <c r="D59" i="128" s="1"/>
  <c r="D73" i="128" s="1"/>
  <c r="O3" i="130"/>
  <c r="D49" i="127"/>
  <c r="P109" i="159"/>
  <c r="P108" i="159"/>
  <c r="P107" i="159"/>
  <c r="P106" i="159"/>
  <c r="P105" i="159"/>
  <c r="P104" i="159"/>
  <c r="P103" i="159"/>
  <c r="P102" i="159"/>
  <c r="P101" i="159"/>
  <c r="P100" i="159"/>
  <c r="P99" i="159"/>
  <c r="P98" i="159"/>
  <c r="P97" i="159"/>
  <c r="P96" i="159"/>
  <c r="P95" i="159"/>
  <c r="P94" i="159"/>
  <c r="P93" i="159"/>
  <c r="P92" i="159"/>
  <c r="P91" i="159"/>
  <c r="P90" i="159"/>
  <c r="P89" i="159"/>
  <c r="P88" i="159"/>
  <c r="P87" i="159"/>
  <c r="P86" i="159"/>
  <c r="P85" i="159"/>
  <c r="P84" i="159"/>
  <c r="P83" i="159"/>
  <c r="P82" i="159"/>
  <c r="P81" i="159"/>
  <c r="P80" i="159"/>
  <c r="P79" i="159"/>
  <c r="P78" i="159"/>
  <c r="P77" i="159"/>
  <c r="P76" i="159"/>
  <c r="P75" i="159"/>
  <c r="P74" i="159"/>
  <c r="P73" i="159"/>
  <c r="P72" i="159"/>
  <c r="P71" i="159"/>
  <c r="P70" i="159"/>
  <c r="P69" i="159"/>
  <c r="P68" i="159"/>
  <c r="P67" i="159"/>
  <c r="P66" i="159"/>
  <c r="P65" i="159"/>
  <c r="P64" i="159"/>
  <c r="P63" i="159"/>
  <c r="P62" i="159"/>
  <c r="P61" i="159"/>
  <c r="P60" i="159"/>
  <c r="P59" i="159"/>
  <c r="P58" i="159"/>
  <c r="P57" i="159"/>
  <c r="P56" i="159"/>
  <c r="P55" i="159"/>
  <c r="P54" i="159"/>
  <c r="P53" i="159"/>
  <c r="P52" i="159"/>
  <c r="P51" i="159"/>
  <c r="P50" i="159"/>
  <c r="P49" i="159"/>
  <c r="P48" i="159"/>
  <c r="P47" i="159"/>
  <c r="P46" i="159"/>
  <c r="P45" i="159"/>
  <c r="P44" i="159"/>
  <c r="P43" i="159"/>
  <c r="P42" i="159"/>
  <c r="P41" i="159"/>
  <c r="P40" i="159"/>
  <c r="P39" i="159"/>
  <c r="P38" i="159"/>
  <c r="P37" i="159"/>
  <c r="P36" i="159"/>
  <c r="P35" i="159"/>
  <c r="P34" i="159"/>
  <c r="P33" i="159"/>
  <c r="P32" i="159"/>
  <c r="P31" i="159"/>
  <c r="P30" i="159"/>
  <c r="P29" i="159"/>
  <c r="P28" i="159"/>
  <c r="P27" i="159"/>
  <c r="P26" i="159"/>
  <c r="P25" i="159"/>
  <c r="P24" i="159"/>
  <c r="P23" i="159"/>
  <c r="P22" i="159"/>
  <c r="P21" i="159"/>
  <c r="P20" i="159"/>
  <c r="P19" i="159"/>
  <c r="P18" i="159"/>
  <c r="P17" i="159"/>
  <c r="P16" i="159"/>
  <c r="P15" i="159"/>
  <c r="P14" i="159"/>
  <c r="P13" i="159"/>
  <c r="P12" i="159"/>
  <c r="P11" i="159"/>
  <c r="P10" i="159"/>
  <c r="AH57" i="128" l="1"/>
  <c r="D60" i="127" s="1"/>
  <c r="AH59" i="128"/>
  <c r="W38" i="159"/>
  <c r="O2" i="159" s="1"/>
  <c r="P16" i="158"/>
  <c r="P15" i="158"/>
  <c r="P14" i="158"/>
  <c r="P13" i="158"/>
  <c r="P12" i="158"/>
  <c r="P11" i="158"/>
  <c r="P10" i="158"/>
  <c r="P127" i="158"/>
  <c r="P126" i="158"/>
  <c r="P125" i="158"/>
  <c r="P124" i="158"/>
  <c r="P123" i="158"/>
  <c r="P122" i="158"/>
  <c r="P121" i="158"/>
  <c r="P120" i="158"/>
  <c r="P119" i="158"/>
  <c r="P118" i="158"/>
  <c r="P117" i="158"/>
  <c r="P116" i="158"/>
  <c r="P115" i="158"/>
  <c r="P114" i="158"/>
  <c r="P113" i="158"/>
  <c r="P109" i="158"/>
  <c r="P108" i="158"/>
  <c r="P107" i="158"/>
  <c r="P106" i="158"/>
  <c r="P105" i="158"/>
  <c r="P104" i="158"/>
  <c r="P103" i="158"/>
  <c r="P102" i="158"/>
  <c r="P101" i="158"/>
  <c r="P100" i="158"/>
  <c r="P99" i="158"/>
  <c r="P98" i="158"/>
  <c r="P97" i="158"/>
  <c r="P96" i="158"/>
  <c r="P95" i="158"/>
  <c r="P94" i="158"/>
  <c r="P93" i="158"/>
  <c r="P92" i="158"/>
  <c r="P91" i="158"/>
  <c r="P90" i="158"/>
  <c r="P89" i="158"/>
  <c r="P88" i="158"/>
  <c r="P87" i="158"/>
  <c r="P86" i="158"/>
  <c r="P85" i="158"/>
  <c r="P84" i="158"/>
  <c r="P83" i="158"/>
  <c r="P82" i="158"/>
  <c r="P81" i="158"/>
  <c r="P80" i="158"/>
  <c r="P79" i="158"/>
  <c r="P78" i="158"/>
  <c r="P77" i="158"/>
  <c r="P76" i="158"/>
  <c r="P75" i="158"/>
  <c r="P74" i="158"/>
  <c r="P73" i="158"/>
  <c r="P72" i="158"/>
  <c r="P71" i="158"/>
  <c r="P70" i="158"/>
  <c r="P69" i="158"/>
  <c r="P68" i="158"/>
  <c r="P67" i="158"/>
  <c r="P66" i="158"/>
  <c r="P65" i="158"/>
  <c r="P64" i="158"/>
  <c r="P63" i="158"/>
  <c r="P62" i="158"/>
  <c r="P61" i="158"/>
  <c r="P60" i="158"/>
  <c r="P59" i="158"/>
  <c r="P58" i="158"/>
  <c r="P57" i="158"/>
  <c r="P56" i="158"/>
  <c r="P55" i="158"/>
  <c r="P54" i="158"/>
  <c r="P53" i="158"/>
  <c r="P52" i="158"/>
  <c r="P51" i="158"/>
  <c r="P50" i="158"/>
  <c r="P49" i="158"/>
  <c r="P48" i="158"/>
  <c r="P47" i="158"/>
  <c r="W44" i="158"/>
  <c r="P46" i="158"/>
  <c r="W43" i="158"/>
  <c r="P45" i="158"/>
  <c r="P44" i="158"/>
  <c r="P43" i="158"/>
  <c r="P42" i="158"/>
  <c r="P41" i="158"/>
  <c r="P40" i="158"/>
  <c r="P39" i="158"/>
  <c r="P38" i="158"/>
  <c r="P37" i="158"/>
  <c r="P36" i="158"/>
  <c r="P35" i="158"/>
  <c r="P34" i="158"/>
  <c r="P33" i="158"/>
  <c r="P32" i="158"/>
  <c r="P31" i="158"/>
  <c r="P30" i="158"/>
  <c r="P29" i="158"/>
  <c r="P28" i="158"/>
  <c r="P27" i="158"/>
  <c r="P26" i="158"/>
  <c r="P25" i="158"/>
  <c r="P24" i="158"/>
  <c r="P23" i="158"/>
  <c r="P22" i="158"/>
  <c r="P21" i="158"/>
  <c r="P20" i="158"/>
  <c r="P19" i="158"/>
  <c r="P18" i="158"/>
  <c r="P17" i="158"/>
  <c r="W24" i="158"/>
  <c r="O1" i="158" s="1"/>
  <c r="AH73" i="128" l="1"/>
  <c r="D62" i="127"/>
  <c r="D75" i="127" s="1"/>
  <c r="W38" i="158"/>
  <c r="O2" i="158" s="1"/>
  <c r="W39" i="159"/>
  <c r="W45" i="158"/>
  <c r="O3" i="159" l="1"/>
  <c r="W6" i="159"/>
  <c r="W39" i="158"/>
  <c r="W6" i="158" s="1"/>
  <c r="O3" i="158" l="1"/>
  <c r="R4" i="128" l="1"/>
  <c r="R3" i="128"/>
  <c r="Q4" i="128"/>
  <c r="Q3" i="128"/>
  <c r="P4" i="128"/>
  <c r="P3" i="128"/>
  <c r="O4" i="128"/>
  <c r="O3" i="128"/>
  <c r="N4" i="128"/>
  <c r="N3" i="128"/>
  <c r="M4" i="128"/>
  <c r="L4" i="128"/>
  <c r="L3" i="128"/>
  <c r="K4" i="128"/>
  <c r="K3" i="128"/>
  <c r="J4" i="128"/>
  <c r="J3" i="128"/>
  <c r="I4" i="128"/>
  <c r="I3" i="128"/>
  <c r="H4" i="128"/>
  <c r="H3" i="128"/>
  <c r="G4" i="128" l="1"/>
  <c r="G3" i="128"/>
  <c r="F3" i="128"/>
  <c r="F4" i="128"/>
  <c r="E3" i="128" l="1"/>
  <c r="D3" i="128"/>
  <c r="F19" i="128" l="1"/>
  <c r="F17" i="128" l="1"/>
  <c r="E19" i="128" l="1"/>
  <c r="D11" i="128"/>
  <c r="AH11" i="128" s="1"/>
  <c r="D313" i="130"/>
  <c r="P58" i="130" l="1"/>
  <c r="P59" i="130"/>
  <c r="P60" i="130"/>
  <c r="P61" i="130"/>
  <c r="P62" i="130"/>
  <c r="P63" i="130"/>
  <c r="P64" i="130"/>
  <c r="P65" i="130"/>
  <c r="P66" i="130"/>
  <c r="P67" i="130"/>
  <c r="P68" i="130"/>
  <c r="P69" i="130"/>
  <c r="P70" i="130"/>
  <c r="P71" i="130"/>
  <c r="P72" i="130"/>
  <c r="P73" i="130"/>
  <c r="P74" i="130"/>
  <c r="P75" i="130"/>
  <c r="P76" i="130"/>
  <c r="P77" i="130"/>
  <c r="P78" i="130"/>
  <c r="P79" i="130"/>
  <c r="P80" i="130"/>
  <c r="P81" i="130"/>
  <c r="P82" i="130"/>
  <c r="P83" i="130"/>
  <c r="P84" i="130"/>
  <c r="P85" i="130"/>
  <c r="P86" i="130"/>
  <c r="P87" i="130"/>
  <c r="P88" i="130"/>
  <c r="P89" i="130"/>
  <c r="P90" i="130"/>
  <c r="P91" i="130"/>
  <c r="P92" i="130"/>
  <c r="P93" i="130"/>
  <c r="P94" i="130"/>
  <c r="P95" i="130"/>
  <c r="P96" i="130"/>
  <c r="P97" i="130"/>
  <c r="P98" i="130"/>
  <c r="P99" i="130"/>
  <c r="P100" i="130"/>
  <c r="P101" i="130"/>
  <c r="P102" i="130"/>
  <c r="P103" i="130"/>
  <c r="P104" i="130"/>
  <c r="P105" i="130"/>
  <c r="P106" i="130"/>
  <c r="P107" i="130"/>
  <c r="D10" i="128"/>
  <c r="AH10" i="128" s="1"/>
  <c r="D9" i="127" l="1"/>
  <c r="P108" i="130"/>
  <c r="E17" i="128" l="1"/>
  <c r="D44" i="128"/>
  <c r="AH44" i="128" s="1"/>
  <c r="D43" i="128"/>
  <c r="AH43" i="128" s="1"/>
  <c r="D41" i="128"/>
  <c r="AH41" i="128" s="1"/>
  <c r="D39" i="128"/>
  <c r="AH39" i="128" s="1"/>
  <c r="D38" i="128"/>
  <c r="AH38" i="128" s="1"/>
  <c r="D37" i="128"/>
  <c r="AH37" i="128" s="1"/>
  <c r="D36" i="128"/>
  <c r="AH36" i="128" s="1"/>
  <c r="D35" i="128"/>
  <c r="AH35" i="128" s="1"/>
  <c r="D29" i="128"/>
  <c r="AH29" i="128" s="1"/>
  <c r="D27" i="128"/>
  <c r="AH27" i="128" s="1"/>
  <c r="D24" i="128"/>
  <c r="AH24" i="128" s="1"/>
  <c r="D23" i="128"/>
  <c r="AH23" i="128" s="1"/>
  <c r="P367" i="130"/>
  <c r="P366" i="130"/>
  <c r="P365" i="130"/>
  <c r="P364" i="130"/>
  <c r="P363" i="130"/>
  <c r="P362" i="130"/>
  <c r="P361" i="130"/>
  <c r="P360" i="130"/>
  <c r="P359" i="130"/>
  <c r="P358" i="130"/>
  <c r="P357" i="130"/>
  <c r="P356" i="130"/>
  <c r="P355" i="130"/>
  <c r="P354" i="130"/>
  <c r="P353" i="130"/>
  <c r="P352" i="130"/>
  <c r="P351" i="130"/>
  <c r="P350" i="130"/>
  <c r="P349" i="130"/>
  <c r="P348" i="130"/>
  <c r="P347" i="130"/>
  <c r="P346" i="130"/>
  <c r="P345" i="130"/>
  <c r="P344" i="130"/>
  <c r="P343" i="130"/>
  <c r="P342" i="130"/>
  <c r="P341" i="130"/>
  <c r="P340" i="130"/>
  <c r="P339" i="130"/>
  <c r="P338" i="130"/>
  <c r="P337" i="130"/>
  <c r="P336" i="130"/>
  <c r="P335" i="130"/>
  <c r="P334" i="130"/>
  <c r="P333" i="130"/>
  <c r="P332" i="130"/>
  <c r="P331" i="130"/>
  <c r="P330" i="130"/>
  <c r="P329" i="130"/>
  <c r="P328" i="130"/>
  <c r="P327" i="130"/>
  <c r="P326" i="130"/>
  <c r="P325" i="130"/>
  <c r="P324" i="130"/>
  <c r="P323" i="130"/>
  <c r="P322" i="130"/>
  <c r="P321" i="130"/>
  <c r="P320" i="130"/>
  <c r="D12" i="128" s="1"/>
  <c r="AH12" i="128" s="1"/>
  <c r="P319" i="130"/>
  <c r="W11" i="130" s="1"/>
  <c r="P318" i="130"/>
  <c r="P57" i="130"/>
  <c r="P56" i="130"/>
  <c r="P55" i="130"/>
  <c r="P54" i="130"/>
  <c r="P53" i="130"/>
  <c r="P52" i="130"/>
  <c r="P51" i="130"/>
  <c r="P50" i="130"/>
  <c r="P49" i="130"/>
  <c r="P48" i="130"/>
  <c r="P47" i="130"/>
  <c r="P46" i="130"/>
  <c r="P45" i="130"/>
  <c r="P44" i="130"/>
  <c r="P43" i="130"/>
  <c r="P42" i="130"/>
  <c r="P41" i="130"/>
  <c r="P40" i="130"/>
  <c r="P39" i="130"/>
  <c r="P38" i="130"/>
  <c r="P37" i="130"/>
  <c r="P36" i="130"/>
  <c r="P35" i="130"/>
  <c r="P34" i="130"/>
  <c r="P33" i="130"/>
  <c r="P32" i="130"/>
  <c r="P31" i="130"/>
  <c r="P30" i="130"/>
  <c r="P29" i="130"/>
  <c r="P28" i="130"/>
  <c r="P27" i="130"/>
  <c r="P26" i="130"/>
  <c r="P25" i="130"/>
  <c r="P24" i="130"/>
  <c r="P23" i="130"/>
  <c r="P22" i="130"/>
  <c r="P21" i="130"/>
  <c r="P20" i="130"/>
  <c r="P19" i="130"/>
  <c r="P18" i="130"/>
  <c r="P17" i="130"/>
  <c r="D30" i="128" s="1"/>
  <c r="AH30" i="128" s="1"/>
  <c r="P16" i="130"/>
  <c r="D42" i="128" s="1"/>
  <c r="AH42" i="128" s="1"/>
  <c r="P15" i="130"/>
  <c r="P14" i="130"/>
  <c r="P13" i="130"/>
  <c r="P12" i="130"/>
  <c r="P11" i="130"/>
  <c r="P10" i="130"/>
  <c r="P9" i="130"/>
  <c r="R19" i="128"/>
  <c r="Q19" i="128"/>
  <c r="P19" i="128"/>
  <c r="O19" i="128"/>
  <c r="N19" i="128"/>
  <c r="M19" i="128"/>
  <c r="L19" i="128"/>
  <c r="K19" i="128"/>
  <c r="J19" i="128"/>
  <c r="I19" i="128"/>
  <c r="H19" i="128"/>
  <c r="G19" i="128"/>
  <c r="D19" i="128"/>
  <c r="O4" i="130" l="1"/>
  <c r="W44" i="130"/>
  <c r="W49" i="130" s="1"/>
  <c r="O312" i="130"/>
  <c r="W32" i="130"/>
  <c r="W37" i="130" s="1"/>
  <c r="D21" i="128"/>
  <c r="AH21" i="128" s="1"/>
  <c r="D20" i="128"/>
  <c r="D28" i="128"/>
  <c r="AH28" i="128" s="1"/>
  <c r="O313" i="130"/>
  <c r="D7" i="128"/>
  <c r="D5" i="128"/>
  <c r="AH5" i="128" s="1"/>
  <c r="W12" i="130"/>
  <c r="D6" i="128" s="1"/>
  <c r="AH6" i="128" s="1"/>
  <c r="D34" i="128"/>
  <c r="D22" i="128"/>
  <c r="AH22" i="128" s="1"/>
  <c r="D25" i="128"/>
  <c r="AH25" i="128" s="1"/>
  <c r="D11" i="127"/>
  <c r="I17" i="128"/>
  <c r="D10" i="127"/>
  <c r="W50" i="130" l="1"/>
  <c r="Z51" i="130" s="1"/>
  <c r="AH34" i="128"/>
  <c r="AH20" i="128"/>
  <c r="D26" i="128"/>
  <c r="AH26" i="128" s="1"/>
  <c r="AH7" i="128"/>
  <c r="AH13" i="128" s="1"/>
  <c r="AH14" i="128" s="1"/>
  <c r="D40" i="128"/>
  <c r="AH40" i="128" s="1"/>
  <c r="D15" i="128"/>
  <c r="AH15" i="128" s="1"/>
  <c r="D4" i="127"/>
  <c r="D13" i="128"/>
  <c r="D14" i="128"/>
  <c r="N17" i="128"/>
  <c r="R17" i="128"/>
  <c r="Q17" i="128"/>
  <c r="M17" i="128"/>
  <c r="J17" i="128"/>
  <c r="L17" i="128"/>
  <c r="K17" i="128"/>
  <c r="H17" i="128"/>
  <c r="G17" i="128"/>
  <c r="P17" i="128"/>
  <c r="O17" i="128"/>
  <c r="D45" i="128" l="1"/>
  <c r="D31" i="128"/>
  <c r="D33" i="128" s="1"/>
  <c r="D72" i="128" s="1"/>
  <c r="D74" i="128" s="1"/>
  <c r="O1" i="130"/>
  <c r="AH16" i="128"/>
  <c r="D16" i="128"/>
  <c r="D6" i="127"/>
  <c r="D5" i="127"/>
  <c r="O2" i="130"/>
  <c r="D12" i="127"/>
  <c r="AH31" i="128" l="1"/>
  <c r="W7" i="130"/>
  <c r="D13" i="127"/>
  <c r="O5" i="130"/>
  <c r="O314" i="130"/>
  <c r="L315" i="130" s="1"/>
  <c r="AH45" i="128"/>
  <c r="AH33" i="128" l="1"/>
  <c r="D17" i="128"/>
  <c r="D15" i="127"/>
  <c r="D14" i="127"/>
  <c r="AH72" i="128" l="1"/>
  <c r="AH74" i="128" s="1"/>
  <c r="D33" i="127"/>
  <c r="D20" i="127"/>
  <c r="D21" i="127"/>
  <c r="D31" i="127"/>
  <c r="D25" i="127"/>
  <c r="D36" i="127"/>
  <c r="D40" i="127"/>
  <c r="D41" i="127"/>
  <c r="D23" i="127"/>
  <c r="D27" i="127"/>
  <c r="D28" i="127"/>
  <c r="D35" i="127"/>
  <c r="D43" i="127"/>
  <c r="D30" i="127"/>
  <c r="D42" i="127"/>
  <c r="D29" i="127"/>
  <c r="D39" i="127"/>
  <c r="D26" i="127"/>
  <c r="D34" i="127"/>
  <c r="D38" i="127"/>
  <c r="D37" i="127"/>
  <c r="D45" i="127"/>
  <c r="D81" i="127" s="1"/>
  <c r="D24" i="127"/>
  <c r="D44" i="127"/>
  <c r="D22" i="127"/>
  <c r="D80" i="127" l="1"/>
  <c r="D46" i="127"/>
  <c r="D77" i="1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54BF5A81-EBD2-4012-A6F5-7B6E29696397}">
      <text>
        <r>
          <rPr>
            <b/>
            <sz val="9"/>
            <color indexed="81"/>
            <rFont val="MS P ゴシック"/>
            <family val="3"/>
            <charset val="128"/>
          </rPr>
          <t>補助事業者から間接補助事業者への補助金は、間接補助事業者の収入に計上すること。</t>
        </r>
        <r>
          <rPr>
            <sz val="9"/>
            <color indexed="81"/>
            <rFont val="MS P ゴシック"/>
            <family val="3"/>
            <charset val="128"/>
          </rPr>
          <t xml:space="preserve">
</t>
        </r>
      </text>
    </comment>
    <comment ref="D30" authorId="0" shapeId="0" xr:uid="{00000000-0006-0000-0400-000002000000}">
      <text>
        <r>
          <rPr>
            <b/>
            <sz val="9"/>
            <color indexed="81"/>
            <rFont val="MS P ゴシック"/>
            <family val="3"/>
            <charset val="128"/>
          </rPr>
          <t>補助事業者から間接補助事業者への補助金は含めないこと。</t>
        </r>
      </text>
    </comment>
    <comment ref="D56" authorId="0" shapeId="0" xr:uid="{63EAE100-FDD6-434A-A840-1374F282DA92}">
      <text>
        <r>
          <rPr>
            <b/>
            <sz val="9"/>
            <color indexed="81"/>
            <rFont val="MS P ゴシック"/>
            <family val="3"/>
            <charset val="128"/>
          </rPr>
          <t>補助事業者から間接補助事業者への補助金は含めないこと。</t>
        </r>
      </text>
    </comment>
  </commentList>
</comments>
</file>

<file path=xl/sharedStrings.xml><?xml version="1.0" encoding="utf-8"?>
<sst xmlns="http://schemas.openxmlformats.org/spreadsheetml/2006/main" count="4856" uniqueCount="236">
  <si>
    <t>小   計（Ａ）</t>
    <rPh sb="0" eb="1">
      <t>ショウ</t>
    </rPh>
    <rPh sb="4" eb="5">
      <t>ケイ</t>
    </rPh>
    <phoneticPr fontId="6"/>
  </si>
  <si>
    <t>消耗品費</t>
    <rPh sb="0" eb="3">
      <t>ショウモウヒン</t>
    </rPh>
    <rPh sb="3" eb="4">
      <t>ヒ</t>
    </rPh>
    <phoneticPr fontId="6"/>
  </si>
  <si>
    <t>区   分</t>
    <rPh sb="0" eb="1">
      <t>ク</t>
    </rPh>
    <rPh sb="4" eb="5">
      <t>ブン</t>
    </rPh>
    <phoneticPr fontId="6"/>
  </si>
  <si>
    <t>（支出の部）</t>
    <rPh sb="1" eb="3">
      <t>シシュツ</t>
    </rPh>
    <rPh sb="4" eb="5">
      <t>ブ</t>
    </rPh>
    <phoneticPr fontId="6"/>
  </si>
  <si>
    <t>事業収入</t>
    <rPh sb="0" eb="2">
      <t>ジギョウ</t>
    </rPh>
    <rPh sb="2" eb="4">
      <t>シュウニュウ</t>
    </rPh>
    <phoneticPr fontId="6"/>
  </si>
  <si>
    <t>収入合計</t>
    <rPh sb="0" eb="2">
      <t>シュウニュウ</t>
    </rPh>
    <rPh sb="2" eb="4">
      <t>ゴウケイ</t>
    </rPh>
    <phoneticPr fontId="6"/>
  </si>
  <si>
    <t>区分</t>
    <rPh sb="0" eb="2">
      <t>クブン</t>
    </rPh>
    <phoneticPr fontId="6"/>
  </si>
  <si>
    <t>(金額)</t>
    <rPh sb="1" eb="3">
      <t>キンガク</t>
    </rPh>
    <phoneticPr fontId="6"/>
  </si>
  <si>
    <t>（収入の部）</t>
    <rPh sb="1" eb="3">
      <t>シュウニュウ</t>
    </rPh>
    <rPh sb="4" eb="5">
      <t>ブ</t>
    </rPh>
    <phoneticPr fontId="6"/>
  </si>
  <si>
    <t>（単位：円）</t>
    <rPh sb="1" eb="3">
      <t>タンイ</t>
    </rPh>
    <rPh sb="4" eb="5">
      <t>エン</t>
    </rPh>
    <phoneticPr fontId="6"/>
  </si>
  <si>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6"/>
  </si>
  <si>
    <t>小   計（Ｃ）</t>
    <rPh sb="0" eb="1">
      <t>ショウ</t>
    </rPh>
    <rPh sb="4" eb="5">
      <t>ケイ</t>
    </rPh>
    <phoneticPr fontId="6"/>
  </si>
  <si>
    <t>その他</t>
    <rPh sb="2" eb="3">
      <t>タ</t>
    </rPh>
    <phoneticPr fontId="6"/>
  </si>
  <si>
    <t>国庫補助額</t>
    <rPh sb="0" eb="2">
      <t>コッコ</t>
    </rPh>
    <rPh sb="2" eb="4">
      <t>ホジョ</t>
    </rPh>
    <rPh sb="4" eb="5">
      <t>ガク</t>
    </rPh>
    <phoneticPr fontId="6"/>
  </si>
  <si>
    <t>合   計（Ｂ）</t>
    <rPh sb="0" eb="1">
      <t>ゴウ</t>
    </rPh>
    <rPh sb="4" eb="5">
      <t>ケイ</t>
    </rPh>
    <phoneticPr fontId="6"/>
  </si>
  <si>
    <t>費目</t>
    <rPh sb="0" eb="2">
      <t>ヒモク</t>
    </rPh>
    <phoneticPr fontId="6"/>
  </si>
  <si>
    <t>補助対象経費</t>
    <rPh sb="0" eb="2">
      <t>ホジョ</t>
    </rPh>
    <rPh sb="2" eb="4">
      <t>タイショウ</t>
    </rPh>
    <rPh sb="4" eb="6">
      <t>ケイヒ</t>
    </rPh>
    <phoneticPr fontId="6"/>
  </si>
  <si>
    <t>補助金</t>
    <rPh sb="0" eb="3">
      <t>ホジョキン</t>
    </rPh>
    <phoneticPr fontId="6"/>
  </si>
  <si>
    <t>補助対象経費計（Ｄ）</t>
    <rPh sb="0" eb="2">
      <t>ホジョ</t>
    </rPh>
    <rPh sb="2" eb="4">
      <t>タイショウ</t>
    </rPh>
    <rPh sb="4" eb="6">
      <t>ケイヒ</t>
    </rPh>
    <rPh sb="6" eb="7">
      <t>ケイ</t>
    </rPh>
    <phoneticPr fontId="6"/>
  </si>
  <si>
    <t>小   計（Ｅ）</t>
    <rPh sb="0" eb="1">
      <t>ショウ</t>
    </rPh>
    <rPh sb="4" eb="5">
      <t>ケイ</t>
    </rPh>
    <phoneticPr fontId="6"/>
  </si>
  <si>
    <t>（数量）</t>
    <rPh sb="1" eb="3">
      <t>スウリョウ</t>
    </rPh>
    <phoneticPr fontId="6"/>
  </si>
  <si>
    <t>（単価）</t>
    <rPh sb="1" eb="3">
      <t>タンカ</t>
    </rPh>
    <phoneticPr fontId="6"/>
  </si>
  <si>
    <t>（単位）</t>
    <rPh sb="1" eb="3">
      <t>タンイ</t>
    </rPh>
    <phoneticPr fontId="6"/>
  </si>
  <si>
    <t>補助
対象外</t>
    <rPh sb="0" eb="2">
      <t>ホジョ</t>
    </rPh>
    <rPh sb="3" eb="5">
      <t>タイショウ</t>
    </rPh>
    <rPh sb="5" eb="6">
      <t>ガイ</t>
    </rPh>
    <phoneticPr fontId="6"/>
  </si>
  <si>
    <t>内　　訳</t>
    <rPh sb="0" eb="1">
      <t>ウチ</t>
    </rPh>
    <rPh sb="3" eb="4">
      <t>ヤク</t>
    </rPh>
    <phoneticPr fontId="6"/>
  </si>
  <si>
    <t>×</t>
  </si>
  <si>
    <t>（数量）</t>
  </si>
  <si>
    <t>＋</t>
  </si>
  <si>
    <t>（調整額）</t>
    <rPh sb="1" eb="3">
      <t>チョウセイ</t>
    </rPh>
    <rPh sb="3" eb="4">
      <t>ガク</t>
    </rPh>
    <phoneticPr fontId="6"/>
  </si>
  <si>
    <t>＝</t>
  </si>
  <si>
    <t>支出合計</t>
    <rPh sb="0" eb="2">
      <t>シシュツ</t>
    </rPh>
    <rPh sb="2" eb="4">
      <t>ゴウケイ</t>
    </rPh>
    <phoneticPr fontId="6"/>
  </si>
  <si>
    <t>（単位：円）</t>
  </si>
  <si>
    <t>（収入の部）</t>
    <rPh sb="1" eb="3">
      <t>シュウニュウ</t>
    </rPh>
    <rPh sb="4" eb="5">
      <t>ブ</t>
    </rPh>
    <phoneticPr fontId="2"/>
  </si>
  <si>
    <t>小   計（Ａ）</t>
    <rPh sb="0" eb="1">
      <t>ショウ</t>
    </rPh>
    <rPh sb="4" eb="5">
      <t>ケイ</t>
    </rPh>
    <phoneticPr fontId="2"/>
  </si>
  <si>
    <t>合   計（Ｂ）</t>
    <rPh sb="0" eb="1">
      <t>ゴウ</t>
    </rPh>
    <rPh sb="4" eb="5">
      <t>ケイ</t>
    </rPh>
    <phoneticPr fontId="2"/>
  </si>
  <si>
    <t>（支出の部）</t>
    <rPh sb="1" eb="3">
      <t>シシュツ</t>
    </rPh>
    <rPh sb="4" eb="5">
      <t>ブ</t>
    </rPh>
    <phoneticPr fontId="2"/>
  </si>
  <si>
    <t>事業形態</t>
    <rPh sb="0" eb="2">
      <t>ジギョウ</t>
    </rPh>
    <rPh sb="2" eb="4">
      <t>ケイタイ</t>
    </rPh>
    <phoneticPr fontId="6"/>
  </si>
  <si>
    <t>金額</t>
    <rPh sb="0" eb="2">
      <t>キンガク</t>
    </rPh>
    <phoneticPr fontId="6"/>
  </si>
  <si>
    <t>合   計（F）</t>
    <rPh sb="0" eb="1">
      <t>ゴウ</t>
    </rPh>
    <rPh sb="4" eb="5">
      <t>ケイ</t>
    </rPh>
    <phoneticPr fontId="6"/>
  </si>
  <si>
    <t>自己収入計</t>
    <rPh sb="0" eb="2">
      <t>ジコ</t>
    </rPh>
    <rPh sb="2" eb="4">
      <t>シュウニュウ</t>
    </rPh>
    <rPh sb="4" eb="5">
      <t>ケイ</t>
    </rPh>
    <phoneticPr fontId="6"/>
  </si>
  <si>
    <t>自己収入</t>
    <rPh sb="0" eb="2">
      <t>ジコ</t>
    </rPh>
    <rPh sb="2" eb="4">
      <t>シュウニュウ</t>
    </rPh>
    <phoneticPr fontId="6"/>
  </si>
  <si>
    <t>備考</t>
    <rPh sb="0" eb="2">
      <t>ビコウ</t>
    </rPh>
    <phoneticPr fontId="6"/>
  </si>
  <si>
    <t>予定額</t>
    <rPh sb="0" eb="2">
      <t>ヨテイ</t>
    </rPh>
    <rPh sb="2" eb="3">
      <t>ガク</t>
    </rPh>
    <phoneticPr fontId="6"/>
  </si>
  <si>
    <t>No.</t>
    <phoneticPr fontId="6"/>
  </si>
  <si>
    <t>予算額
合計</t>
    <rPh sb="0" eb="2">
      <t>ヨサン</t>
    </rPh>
    <phoneticPr fontId="2"/>
  </si>
  <si>
    <t>取組名</t>
    <rPh sb="0" eb="2">
      <t>トリクミ</t>
    </rPh>
    <rPh sb="2" eb="3">
      <t>メイ</t>
    </rPh>
    <phoneticPr fontId="6"/>
  </si>
  <si>
    <t>諸謝金</t>
    <rPh sb="0" eb="3">
      <t>ショシャキン</t>
    </rPh>
    <phoneticPr fontId="6"/>
  </si>
  <si>
    <t>旅費・交通費</t>
    <rPh sb="0" eb="2">
      <t>リョヒ</t>
    </rPh>
    <rPh sb="3" eb="6">
      <t>コウツウヒ</t>
    </rPh>
    <phoneticPr fontId="6"/>
  </si>
  <si>
    <t>消耗品費</t>
    <rPh sb="0" eb="3">
      <t>ショウモウヒン</t>
    </rPh>
    <rPh sb="3" eb="4">
      <t>ヒ</t>
    </rPh>
    <phoneticPr fontId="6"/>
  </si>
  <si>
    <t>通信運搬費</t>
    <rPh sb="0" eb="2">
      <t>ツウシン</t>
    </rPh>
    <rPh sb="2" eb="4">
      <t>ウンパン</t>
    </rPh>
    <rPh sb="4" eb="5">
      <t>ヒ</t>
    </rPh>
    <phoneticPr fontId="6"/>
  </si>
  <si>
    <t>借料及び損料</t>
    <rPh sb="0" eb="2">
      <t>シャクリョウ</t>
    </rPh>
    <rPh sb="2" eb="3">
      <t>オヨ</t>
    </rPh>
    <rPh sb="4" eb="5">
      <t>ソン</t>
    </rPh>
    <rPh sb="5" eb="6">
      <t>リョウ</t>
    </rPh>
    <phoneticPr fontId="6"/>
  </si>
  <si>
    <t>会議費</t>
    <rPh sb="0" eb="2">
      <t>カイギ</t>
    </rPh>
    <rPh sb="2" eb="3">
      <t>ヒ</t>
    </rPh>
    <phoneticPr fontId="6"/>
  </si>
  <si>
    <t>保険料</t>
    <rPh sb="0" eb="3">
      <t>ホケンリョウ</t>
    </rPh>
    <phoneticPr fontId="6"/>
  </si>
  <si>
    <t>雑役務費</t>
    <rPh sb="0" eb="4">
      <t>ザツエキムヒ</t>
    </rPh>
    <phoneticPr fontId="6"/>
  </si>
  <si>
    <t>委託費</t>
    <phoneticPr fontId="6"/>
  </si>
  <si>
    <t>期間</t>
    <rPh sb="0" eb="2">
      <t>キカン</t>
    </rPh>
    <phoneticPr fontId="6"/>
  </si>
  <si>
    <t>事業者</t>
    <rPh sb="0" eb="2">
      <t>ジギョウ</t>
    </rPh>
    <rPh sb="2" eb="3">
      <t>シャ</t>
    </rPh>
    <phoneticPr fontId="6"/>
  </si>
  <si>
    <t>取組の内容</t>
    <rPh sb="0" eb="2">
      <t>トリクミ</t>
    </rPh>
    <rPh sb="3" eb="5">
      <t>ナイヨウ</t>
    </rPh>
    <phoneticPr fontId="6"/>
  </si>
  <si>
    <t>1</t>
    <phoneticPr fontId="6"/>
  </si>
  <si>
    <t>4</t>
  </si>
  <si>
    <t>5</t>
  </si>
  <si>
    <t>6</t>
  </si>
  <si>
    <t>7</t>
  </si>
  <si>
    <t>8</t>
  </si>
  <si>
    <t>9</t>
  </si>
  <si>
    <t>10</t>
  </si>
  <si>
    <t>11</t>
  </si>
  <si>
    <t>12</t>
  </si>
  <si>
    <t>13</t>
  </si>
  <si>
    <t>14</t>
  </si>
  <si>
    <t>15</t>
  </si>
  <si>
    <t>事業者</t>
    <rPh sb="0" eb="2">
      <t>ジギョウ</t>
    </rPh>
    <rPh sb="2" eb="3">
      <t>シャ</t>
    </rPh>
    <phoneticPr fontId="17"/>
  </si>
  <si>
    <t>補助事業者負担額</t>
    <rPh sb="0" eb="2">
      <t>ホジョ</t>
    </rPh>
    <rPh sb="2" eb="4">
      <t>ジギョウ</t>
    </rPh>
    <rPh sb="4" eb="5">
      <t>シャ</t>
    </rPh>
    <rPh sb="5" eb="7">
      <t>フタン</t>
    </rPh>
    <rPh sb="7" eb="8">
      <t>ガク</t>
    </rPh>
    <phoneticPr fontId="2"/>
  </si>
  <si>
    <t>諸謝金</t>
  </si>
  <si>
    <t>旅費・交通費</t>
  </si>
  <si>
    <t>消耗品費</t>
  </si>
  <si>
    <t>通信運搬費</t>
  </si>
  <si>
    <t>通信運搬費</t>
    <rPh sb="0" eb="5">
      <t>ツウシンウンパンヒ</t>
    </rPh>
    <phoneticPr fontId="6"/>
  </si>
  <si>
    <t>借料及び損料</t>
  </si>
  <si>
    <t>会議費</t>
  </si>
  <si>
    <t>保険料</t>
  </si>
  <si>
    <t>雑役務費</t>
  </si>
  <si>
    <t>雑役務費</t>
    <rPh sb="0" eb="1">
      <t>ザツ</t>
    </rPh>
    <rPh sb="1" eb="4">
      <t>エキムヒ</t>
    </rPh>
    <phoneticPr fontId="6"/>
  </si>
  <si>
    <t>委託費</t>
  </si>
  <si>
    <t>委託費</t>
    <rPh sb="0" eb="2">
      <t>イタク</t>
    </rPh>
    <rPh sb="2" eb="3">
      <t>ヒ</t>
    </rPh>
    <phoneticPr fontId="6"/>
  </si>
  <si>
    <t>補助金</t>
  </si>
  <si>
    <t>補助対象外経費</t>
    <rPh sb="0" eb="2">
      <t>ホジョ</t>
    </rPh>
    <rPh sb="2" eb="4">
      <t>タイショウ</t>
    </rPh>
    <rPh sb="4" eb="5">
      <t>ガイ</t>
    </rPh>
    <rPh sb="5" eb="7">
      <t>ケイヒ</t>
    </rPh>
    <phoneticPr fontId="6"/>
  </si>
  <si>
    <t>（単位：円）</t>
    <rPh sb="1" eb="3">
      <t>タンイ</t>
    </rPh>
    <rPh sb="4" eb="5">
      <t>エン</t>
    </rPh>
    <phoneticPr fontId="6"/>
  </si>
  <si>
    <t>【収入の部】</t>
    <rPh sb="1" eb="3">
      <t>シュウニュウ</t>
    </rPh>
    <rPh sb="4" eb="5">
      <t>ブ</t>
    </rPh>
    <phoneticPr fontId="6"/>
  </si>
  <si>
    <t>【支出の部】</t>
    <rPh sb="1" eb="3">
      <t>シシュツ</t>
    </rPh>
    <rPh sb="4" eb="5">
      <t>ブ</t>
    </rPh>
    <phoneticPr fontId="6"/>
  </si>
  <si>
    <t>補助事業者負担額</t>
    <rPh sb="0" eb="2">
      <t>ホジョ</t>
    </rPh>
    <rPh sb="2" eb="4">
      <t>ジギョウ</t>
    </rPh>
    <rPh sb="4" eb="5">
      <t>シャ</t>
    </rPh>
    <rPh sb="5" eb="8">
      <t>フタンガク</t>
    </rPh>
    <phoneticPr fontId="6"/>
  </si>
  <si>
    <t>補助事業者負担額</t>
    <rPh sb="0" eb="2">
      <t>ホジョ</t>
    </rPh>
    <rPh sb="2" eb="4">
      <t>ジギョウ</t>
    </rPh>
    <rPh sb="4" eb="5">
      <t>シャ</t>
    </rPh>
    <rPh sb="5" eb="7">
      <t>フタン</t>
    </rPh>
    <rPh sb="7" eb="8">
      <t>ガク</t>
    </rPh>
    <phoneticPr fontId="6"/>
  </si>
  <si>
    <t>小   計（C）</t>
  </si>
  <si>
    <t>小   計（C）</t>
    <rPh sb="0" eb="1">
      <t>ショウ</t>
    </rPh>
    <rPh sb="4" eb="5">
      <t>ケイ</t>
    </rPh>
    <phoneticPr fontId="6"/>
  </si>
  <si>
    <t>収支</t>
    <rPh sb="0" eb="2">
      <t>シュウシ</t>
    </rPh>
    <phoneticPr fontId="6"/>
  </si>
  <si>
    <t>【収支の部】</t>
    <rPh sb="1" eb="3">
      <t>シュウシ</t>
    </rPh>
    <rPh sb="4" eb="5">
      <t>ブ</t>
    </rPh>
    <phoneticPr fontId="6"/>
  </si>
  <si>
    <t>事業者名</t>
    <rPh sb="0" eb="2">
      <t>ジギョウ</t>
    </rPh>
    <rPh sb="2" eb="3">
      <t>シャ</t>
    </rPh>
    <rPh sb="3" eb="4">
      <t>メイ</t>
    </rPh>
    <phoneticPr fontId="6"/>
  </si>
  <si>
    <t>消費税及び地方消費税に係る仕入れ控除税額</t>
    <rPh sb="0" eb="3">
      <t>ショウヒゼイ</t>
    </rPh>
    <rPh sb="3" eb="4">
      <t>オヨ</t>
    </rPh>
    <rPh sb="5" eb="7">
      <t>チホウ</t>
    </rPh>
    <rPh sb="7" eb="10">
      <t>ショウヒゼイ</t>
    </rPh>
    <rPh sb="11" eb="12">
      <t>カカ</t>
    </rPh>
    <rPh sb="13" eb="15">
      <t>シイ</t>
    </rPh>
    <rPh sb="16" eb="18">
      <t>コウジョ</t>
    </rPh>
    <rPh sb="18" eb="20">
      <t>ゼイガク</t>
    </rPh>
    <phoneticPr fontId="6"/>
  </si>
  <si>
    <t>補助対象経費（D)</t>
    <rPh sb="0" eb="2">
      <t>ホジョ</t>
    </rPh>
    <rPh sb="2" eb="4">
      <t>タイショウ</t>
    </rPh>
    <rPh sb="4" eb="6">
      <t>ケイヒ</t>
    </rPh>
    <phoneticPr fontId="6"/>
  </si>
  <si>
    <t>国庫補助額上限</t>
    <rPh sb="0" eb="2">
      <t>コッコ</t>
    </rPh>
    <rPh sb="2" eb="4">
      <t>ホジョ</t>
    </rPh>
    <rPh sb="4" eb="5">
      <t>ガク</t>
    </rPh>
    <rPh sb="5" eb="7">
      <t>ジョウゲン</t>
    </rPh>
    <phoneticPr fontId="6"/>
  </si>
  <si>
    <t>2</t>
    <phoneticPr fontId="6"/>
  </si>
  <si>
    <t>区分</t>
    <rPh sb="0" eb="2">
      <t>クブン</t>
    </rPh>
    <phoneticPr fontId="6"/>
  </si>
  <si>
    <t>区分</t>
    <rPh sb="0" eb="1">
      <t>ク</t>
    </rPh>
    <rPh sb="1" eb="2">
      <t>ブン</t>
    </rPh>
    <phoneticPr fontId="2"/>
  </si>
  <si>
    <t>3</t>
    <phoneticPr fontId="6"/>
  </si>
  <si>
    <t>間接補助事業者負担額</t>
    <rPh sb="0" eb="2">
      <t>カンセツ</t>
    </rPh>
    <rPh sb="2" eb="4">
      <t>ホジョ</t>
    </rPh>
    <rPh sb="4" eb="6">
      <t>ジギョウ</t>
    </rPh>
    <rPh sb="6" eb="7">
      <t>シャ</t>
    </rPh>
    <rPh sb="7" eb="10">
      <t>フタンガク</t>
    </rPh>
    <phoneticPr fontId="6"/>
  </si>
  <si>
    <t>間接補助事業者負担額</t>
    <rPh sb="0" eb="2">
      <t>カンセツ</t>
    </rPh>
    <rPh sb="2" eb="4">
      <t>ホジョ</t>
    </rPh>
    <rPh sb="4" eb="6">
      <t>ジギョウ</t>
    </rPh>
    <rPh sb="6" eb="7">
      <t>シャ</t>
    </rPh>
    <rPh sb="7" eb="9">
      <t>フタン</t>
    </rPh>
    <rPh sb="9" eb="10">
      <t>ガク</t>
    </rPh>
    <phoneticPr fontId="2"/>
  </si>
  <si>
    <t>間接補助事業者負担額</t>
    <rPh sb="0" eb="2">
      <t>カンセツ</t>
    </rPh>
    <rPh sb="2" eb="4">
      <t>ホジョ</t>
    </rPh>
    <rPh sb="4" eb="6">
      <t>ジギョウ</t>
    </rPh>
    <rPh sb="6" eb="7">
      <t>シャ</t>
    </rPh>
    <rPh sb="7" eb="9">
      <t>フタン</t>
    </rPh>
    <rPh sb="9" eb="10">
      <t>ガク</t>
    </rPh>
    <phoneticPr fontId="6"/>
  </si>
  <si>
    <t>うち国庫補助額</t>
    <rPh sb="2" eb="4">
      <t>コッコ</t>
    </rPh>
    <rPh sb="4" eb="6">
      <t>ホジョ</t>
    </rPh>
    <rPh sb="6" eb="7">
      <t>ガク</t>
    </rPh>
    <phoneticPr fontId="6"/>
  </si>
  <si>
    <t>事業者番号</t>
    <rPh sb="0" eb="2">
      <t>ジギョウ</t>
    </rPh>
    <rPh sb="2" eb="3">
      <t>シャ</t>
    </rPh>
    <rPh sb="3" eb="5">
      <t>バンゴウ</t>
    </rPh>
    <phoneticPr fontId="6"/>
  </si>
  <si>
    <r>
      <rPr>
        <sz val="8"/>
        <color theme="1"/>
        <rFont val="ＭＳ Ｐゴシック"/>
        <family val="3"/>
        <charset val="128"/>
      </rPr>
      <t>事業者</t>
    </r>
    <r>
      <rPr>
        <sz val="10"/>
        <color theme="1"/>
        <rFont val="ＭＳ Ｐゴシック"/>
        <family val="3"/>
        <charset val="128"/>
      </rPr>
      <t xml:space="preserve">
番号</t>
    </r>
    <rPh sb="0" eb="2">
      <t>ジギョウ</t>
    </rPh>
    <rPh sb="2" eb="3">
      <t>シャ</t>
    </rPh>
    <rPh sb="4" eb="6">
      <t>バンゴウ</t>
    </rPh>
    <phoneticPr fontId="6"/>
  </si>
  <si>
    <t>事業形態</t>
    <rPh sb="0" eb="2">
      <t>ジギョウ</t>
    </rPh>
    <rPh sb="2" eb="4">
      <t>ケイタイ</t>
    </rPh>
    <phoneticPr fontId="6"/>
  </si>
  <si>
    <t>一般管理費</t>
    <rPh sb="0" eb="2">
      <t>イッパン</t>
    </rPh>
    <rPh sb="2" eb="5">
      <t>カンリヒ</t>
    </rPh>
    <phoneticPr fontId="6"/>
  </si>
  <si>
    <t>受託事業者名</t>
    <rPh sb="0" eb="2">
      <t>ジュタク</t>
    </rPh>
    <rPh sb="2" eb="4">
      <t>ジギョウ</t>
    </rPh>
    <rPh sb="4" eb="5">
      <t>シャ</t>
    </rPh>
    <rPh sb="5" eb="6">
      <t>メイ</t>
    </rPh>
    <phoneticPr fontId="6"/>
  </si>
  <si>
    <t>入札方法</t>
    <rPh sb="0" eb="2">
      <t>ニュウサツ</t>
    </rPh>
    <rPh sb="2" eb="4">
      <t>ホウホウ</t>
    </rPh>
    <phoneticPr fontId="6"/>
  </si>
  <si>
    <t>受託事業者選定の手順と基準</t>
    <rPh sb="0" eb="2">
      <t>ジュタク</t>
    </rPh>
    <rPh sb="2" eb="4">
      <t>ジギョウ</t>
    </rPh>
    <rPh sb="4" eb="5">
      <t>シャ</t>
    </rPh>
    <rPh sb="5" eb="7">
      <t>センテイ</t>
    </rPh>
    <rPh sb="8" eb="10">
      <t>テジュン</t>
    </rPh>
    <rPh sb="11" eb="13">
      <t>キジュン</t>
    </rPh>
    <phoneticPr fontId="6"/>
  </si>
  <si>
    <t>※受託事業者が未定の場合は記載してください</t>
    <rPh sb="1" eb="3">
      <t>ジュタク</t>
    </rPh>
    <rPh sb="3" eb="5">
      <t>ジギョウ</t>
    </rPh>
    <rPh sb="5" eb="6">
      <t>シャ</t>
    </rPh>
    <rPh sb="7" eb="9">
      <t>ミテイ</t>
    </rPh>
    <rPh sb="10" eb="12">
      <t>バアイ</t>
    </rPh>
    <rPh sb="13" eb="15">
      <t>キサイ</t>
    </rPh>
    <phoneticPr fontId="6"/>
  </si>
  <si>
    <t>No.</t>
    <phoneticPr fontId="6"/>
  </si>
  <si>
    <t>No.</t>
    <phoneticPr fontId="6"/>
  </si>
  <si>
    <t>請負事業者名</t>
    <rPh sb="0" eb="2">
      <t>ウケオイ</t>
    </rPh>
    <rPh sb="2" eb="4">
      <t>ジギョウ</t>
    </rPh>
    <rPh sb="4" eb="5">
      <t>シャ</t>
    </rPh>
    <rPh sb="5" eb="6">
      <t>メイ</t>
    </rPh>
    <phoneticPr fontId="6"/>
  </si>
  <si>
    <t>※請負事業者が未定の場合は記載してください</t>
    <rPh sb="1" eb="3">
      <t>ウケオイ</t>
    </rPh>
    <rPh sb="3" eb="5">
      <t>ジギョウ</t>
    </rPh>
    <rPh sb="5" eb="6">
      <t>シャ</t>
    </rPh>
    <rPh sb="7" eb="9">
      <t>ミテイ</t>
    </rPh>
    <rPh sb="10" eb="12">
      <t>バアイ</t>
    </rPh>
    <rPh sb="13" eb="15">
      <t>キサイ</t>
    </rPh>
    <phoneticPr fontId="6"/>
  </si>
  <si>
    <t>請負事業者選定の手順と基準</t>
    <rPh sb="0" eb="2">
      <t>ウケオイ</t>
    </rPh>
    <rPh sb="2" eb="4">
      <t>ジギョウ</t>
    </rPh>
    <rPh sb="4" eb="5">
      <t>シャ</t>
    </rPh>
    <rPh sb="5" eb="7">
      <t>センテイ</t>
    </rPh>
    <rPh sb="8" eb="10">
      <t>テジュン</t>
    </rPh>
    <rPh sb="11" eb="13">
      <t>キジュン</t>
    </rPh>
    <phoneticPr fontId="6"/>
  </si>
  <si>
    <t>請負費合計</t>
    <rPh sb="0" eb="2">
      <t>ウケオイ</t>
    </rPh>
    <rPh sb="2" eb="3">
      <t>ヒ</t>
    </rPh>
    <rPh sb="3" eb="5">
      <t>ゴウケイ</t>
    </rPh>
    <phoneticPr fontId="6"/>
  </si>
  <si>
    <t>委託費合計</t>
    <rPh sb="0" eb="2">
      <t>イタク</t>
    </rPh>
    <rPh sb="2" eb="3">
      <t>ヒ</t>
    </rPh>
    <rPh sb="3" eb="5">
      <t>ゴウケイ</t>
    </rPh>
    <phoneticPr fontId="6"/>
  </si>
  <si>
    <t>人件費</t>
  </si>
  <si>
    <t>人件費</t>
    <phoneticPr fontId="6"/>
  </si>
  <si>
    <t>補助対象経費（1/2）</t>
    <rPh sb="0" eb="2">
      <t>ホジョ</t>
    </rPh>
    <rPh sb="2" eb="4">
      <t>タイショウ</t>
    </rPh>
    <rPh sb="4" eb="6">
      <t>ケイヒ</t>
    </rPh>
    <phoneticPr fontId="6"/>
  </si>
  <si>
    <t>補助対象外経費（1/2）</t>
    <rPh sb="0" eb="2">
      <t>ホジョ</t>
    </rPh>
    <rPh sb="2" eb="4">
      <t>タイショウ</t>
    </rPh>
    <rPh sb="4" eb="5">
      <t>ガイ</t>
    </rPh>
    <rPh sb="5" eb="7">
      <t>ケイヒ</t>
    </rPh>
    <phoneticPr fontId="6"/>
  </si>
  <si>
    <t>補助対象経費（2/3）</t>
    <rPh sb="0" eb="2">
      <t>ホジョ</t>
    </rPh>
    <rPh sb="2" eb="4">
      <t>タイショウ</t>
    </rPh>
    <rPh sb="4" eb="6">
      <t>ケイヒ</t>
    </rPh>
    <phoneticPr fontId="6"/>
  </si>
  <si>
    <t>補助対象外経費（2/3）</t>
    <rPh sb="0" eb="2">
      <t>ホジョ</t>
    </rPh>
    <rPh sb="2" eb="4">
      <t>タイショウ</t>
    </rPh>
    <rPh sb="4" eb="5">
      <t>ガイ</t>
    </rPh>
    <rPh sb="5" eb="7">
      <t>ケイヒ</t>
    </rPh>
    <phoneticPr fontId="6"/>
  </si>
  <si>
    <t>（単位：円）</t>
    <phoneticPr fontId="6"/>
  </si>
  <si>
    <t>補助対象外経費</t>
    <rPh sb="4" eb="5">
      <t>ガイ</t>
    </rPh>
    <phoneticPr fontId="6"/>
  </si>
  <si>
    <t>補助対象経費</t>
    <phoneticPr fontId="6"/>
  </si>
  <si>
    <t>①補助率３分の２で算定する経費</t>
    <rPh sb="5" eb="6">
      <t>ブン</t>
    </rPh>
    <rPh sb="9" eb="11">
      <t>サンテイ</t>
    </rPh>
    <rPh sb="13" eb="15">
      <t>ケイヒ</t>
    </rPh>
    <phoneticPr fontId="6"/>
  </si>
  <si>
    <t>②補助率２分の１で算定する経費</t>
    <rPh sb="5" eb="6">
      <t>ブン</t>
    </rPh>
    <rPh sb="9" eb="11">
      <t>サンテイ</t>
    </rPh>
    <rPh sb="13" eb="15">
      <t>ケイヒ</t>
    </rPh>
    <phoneticPr fontId="6"/>
  </si>
  <si>
    <t>小   計（G）</t>
    <rPh sb="0" eb="1">
      <t>ショウ</t>
    </rPh>
    <rPh sb="4" eb="5">
      <t>ケイ</t>
    </rPh>
    <phoneticPr fontId="6"/>
  </si>
  <si>
    <t>補助対象経費計（H）</t>
    <rPh sb="0" eb="2">
      <t>ホジョ</t>
    </rPh>
    <rPh sb="2" eb="4">
      <t>タイショウ</t>
    </rPh>
    <rPh sb="4" eb="6">
      <t>ケイヒ</t>
    </rPh>
    <rPh sb="6" eb="7">
      <t>ケイ</t>
    </rPh>
    <phoneticPr fontId="6"/>
  </si>
  <si>
    <t>小   計（I）</t>
    <rPh sb="0" eb="1">
      <t>ショウ</t>
    </rPh>
    <rPh sb="4" eb="5">
      <t>ケイ</t>
    </rPh>
    <phoneticPr fontId="6"/>
  </si>
  <si>
    <t>（支出の部）①補助率３分の２で算定する経費</t>
    <rPh sb="1" eb="3">
      <t>シシュツ</t>
    </rPh>
    <rPh sb="4" eb="5">
      <t>ブ</t>
    </rPh>
    <phoneticPr fontId="6"/>
  </si>
  <si>
    <t>（支出の部)②補助率２分の１で算定する経費</t>
    <rPh sb="1" eb="3">
      <t>シシュツ</t>
    </rPh>
    <rPh sb="4" eb="5">
      <t>ブ</t>
    </rPh>
    <phoneticPr fontId="6"/>
  </si>
  <si>
    <t>補助対象経費（３分の２算定）</t>
    <rPh sb="0" eb="2">
      <t>ホジョ</t>
    </rPh>
    <rPh sb="2" eb="4">
      <t>タイショウ</t>
    </rPh>
    <rPh sb="4" eb="6">
      <t>ケイヒ</t>
    </rPh>
    <rPh sb="8" eb="9">
      <t>ブン</t>
    </rPh>
    <rPh sb="11" eb="13">
      <t>サンテイ</t>
    </rPh>
    <phoneticPr fontId="6"/>
  </si>
  <si>
    <t>補助対象外経費（３分の２算定）</t>
    <rPh sb="0" eb="2">
      <t>ホジョ</t>
    </rPh>
    <rPh sb="2" eb="4">
      <t>タイショウ</t>
    </rPh>
    <rPh sb="4" eb="5">
      <t>ガイ</t>
    </rPh>
    <rPh sb="5" eb="7">
      <t>ケイヒ</t>
    </rPh>
    <rPh sb="12" eb="14">
      <t>サンテイ</t>
    </rPh>
    <phoneticPr fontId="6"/>
  </si>
  <si>
    <t>補助対象経費（２分の１算定）</t>
    <rPh sb="0" eb="2">
      <t>ホジョ</t>
    </rPh>
    <rPh sb="2" eb="4">
      <t>タイショウ</t>
    </rPh>
    <rPh sb="4" eb="6">
      <t>ケイヒ</t>
    </rPh>
    <rPh sb="8" eb="9">
      <t>ブン</t>
    </rPh>
    <rPh sb="11" eb="13">
      <t>サンテイ</t>
    </rPh>
    <phoneticPr fontId="6"/>
  </si>
  <si>
    <t>補助対象外経費（２分の１算定）</t>
    <rPh sb="0" eb="2">
      <t>ホジョ</t>
    </rPh>
    <rPh sb="2" eb="4">
      <t>タイショウ</t>
    </rPh>
    <rPh sb="4" eb="5">
      <t>ガイ</t>
    </rPh>
    <rPh sb="5" eb="7">
      <t>ケイヒ</t>
    </rPh>
    <rPh sb="12" eb="14">
      <t>サンテイ</t>
    </rPh>
    <phoneticPr fontId="6"/>
  </si>
  <si>
    <t>補助対象外経費（３分の２算定）</t>
    <rPh sb="4" eb="5">
      <t>ガイ</t>
    </rPh>
    <phoneticPr fontId="6"/>
  </si>
  <si>
    <t>補助対象経費（３分の２算定）</t>
    <phoneticPr fontId="6"/>
  </si>
  <si>
    <t>補助事業</t>
  </si>
  <si>
    <t>小   計（F）</t>
    <phoneticPr fontId="6"/>
  </si>
  <si>
    <t>補助対象経費（G)</t>
    <rPh sb="0" eb="2">
      <t>ホジョ</t>
    </rPh>
    <rPh sb="2" eb="4">
      <t>タイショウ</t>
    </rPh>
    <rPh sb="4" eb="6">
      <t>ケイヒ</t>
    </rPh>
    <phoneticPr fontId="6"/>
  </si>
  <si>
    <t>小   計（H）</t>
    <rPh sb="0" eb="1">
      <t>ショウ</t>
    </rPh>
    <rPh sb="4" eb="5">
      <t>ケイ</t>
    </rPh>
    <phoneticPr fontId="6"/>
  </si>
  <si>
    <t>補助対象経費（２分の１算定）</t>
    <phoneticPr fontId="6"/>
  </si>
  <si>
    <t>補助対象外経費（２分の１算定）</t>
    <rPh sb="4" eb="5">
      <t>ガイ</t>
    </rPh>
    <phoneticPr fontId="6"/>
  </si>
  <si>
    <t>間接補助事業</t>
  </si>
  <si>
    <t>16</t>
  </si>
  <si>
    <t>17</t>
  </si>
  <si>
    <t>18</t>
  </si>
  <si>
    <t>19</t>
  </si>
  <si>
    <t>20</t>
  </si>
  <si>
    <t>21</t>
  </si>
  <si>
    <t>22</t>
  </si>
  <si>
    <t>23</t>
  </si>
  <si>
    <t>24</t>
  </si>
  <si>
    <t>25</t>
  </si>
  <si>
    <t>26</t>
  </si>
  <si>
    <t>27</t>
  </si>
  <si>
    <t>28</t>
  </si>
  <si>
    <t>29</t>
  </si>
  <si>
    <t>30</t>
  </si>
  <si>
    <t>（様式３）取組内容一覧表</t>
  </si>
  <si>
    <t>委託内訳</t>
    <rPh sb="0" eb="4">
      <t>イタクウチワケ</t>
    </rPh>
    <phoneticPr fontId="6"/>
  </si>
  <si>
    <t>請負内訳</t>
    <rPh sb="0" eb="4">
      <t>ウケオイウチワケ</t>
    </rPh>
    <phoneticPr fontId="6"/>
  </si>
  <si>
    <t>支出_様式５</t>
    <rPh sb="0" eb="2">
      <t>シシュツ</t>
    </rPh>
    <rPh sb="3" eb="5">
      <t>ヨウシキ</t>
    </rPh>
    <phoneticPr fontId="6"/>
  </si>
  <si>
    <t>支出_様式６</t>
    <rPh sb="0" eb="2">
      <t>シシュツ</t>
    </rPh>
    <rPh sb="3" eb="5">
      <t>ヨウシキ</t>
    </rPh>
    <phoneticPr fontId="6"/>
  </si>
  <si>
    <t>支出_様式７</t>
    <rPh sb="0" eb="2">
      <t>シシュツ</t>
    </rPh>
    <rPh sb="3" eb="5">
      <t>ヨウシキ</t>
    </rPh>
    <phoneticPr fontId="6"/>
  </si>
  <si>
    <t>収入_様式５</t>
    <rPh sb="0" eb="2">
      <t>シュウニュウ</t>
    </rPh>
    <phoneticPr fontId="6"/>
  </si>
  <si>
    <t>収入_様式６</t>
    <rPh sb="0" eb="2">
      <t>シュウニュウ</t>
    </rPh>
    <rPh sb="3" eb="5">
      <t>ヨウシキ</t>
    </rPh>
    <phoneticPr fontId="6"/>
  </si>
  <si>
    <t>補助事業者負担額</t>
    <rPh sb="0" eb="2">
      <t>ホジョ</t>
    </rPh>
    <rPh sb="2" eb="4">
      <t>ジギョウ</t>
    </rPh>
    <rPh sb="4" eb="5">
      <t>シャ</t>
    </rPh>
    <rPh sb="5" eb="8">
      <t>フタンガク</t>
    </rPh>
    <phoneticPr fontId="10"/>
  </si>
  <si>
    <t>事業収入</t>
    <rPh sb="0" eb="2">
      <t>ジギョウ</t>
    </rPh>
    <rPh sb="2" eb="4">
      <t>シュウニュウ</t>
    </rPh>
    <phoneticPr fontId="1"/>
  </si>
  <si>
    <t>間接補助事業者負担額</t>
    <rPh sb="0" eb="2">
      <t>カンセツ</t>
    </rPh>
    <rPh sb="2" eb="4">
      <t>ホジョ</t>
    </rPh>
    <rPh sb="4" eb="6">
      <t>ジギョウ</t>
    </rPh>
    <rPh sb="6" eb="7">
      <t>シャ</t>
    </rPh>
    <rPh sb="7" eb="10">
      <t>フタンガク</t>
    </rPh>
    <phoneticPr fontId="10"/>
  </si>
  <si>
    <t>その他</t>
    <rPh sb="2" eb="3">
      <t>タ</t>
    </rPh>
    <phoneticPr fontId="1"/>
  </si>
  <si>
    <t>事業収入</t>
    <rPh sb="0" eb="2">
      <t>ジギョウ</t>
    </rPh>
    <rPh sb="2" eb="4">
      <t>シュウニュウ</t>
    </rPh>
    <phoneticPr fontId="5"/>
  </si>
  <si>
    <t>協賛金</t>
    <rPh sb="0" eb="3">
      <t>キョウサンキン</t>
    </rPh>
    <phoneticPr fontId="10"/>
  </si>
  <si>
    <t>助成金</t>
  </si>
  <si>
    <t>寄付金</t>
    <rPh sb="0" eb="3">
      <t>キフキン</t>
    </rPh>
    <phoneticPr fontId="5"/>
  </si>
  <si>
    <t>補助金等</t>
  </si>
  <si>
    <t>その他</t>
    <rPh sb="2" eb="3">
      <t>タ</t>
    </rPh>
    <phoneticPr fontId="5"/>
  </si>
  <si>
    <t>国庫補助額</t>
    <rPh sb="0" eb="2">
      <t>コッコ</t>
    </rPh>
    <rPh sb="2" eb="4">
      <t>ホジョ</t>
    </rPh>
    <rPh sb="4" eb="5">
      <t>ガク</t>
    </rPh>
    <phoneticPr fontId="5"/>
  </si>
  <si>
    <t>補助金</t>
    <phoneticPr fontId="6"/>
  </si>
  <si>
    <t>一般管理費</t>
    <phoneticPr fontId="6"/>
  </si>
  <si>
    <t>委託
（役務の提供）</t>
    <rPh sb="0" eb="2">
      <t>イタク</t>
    </rPh>
    <phoneticPr fontId="6"/>
  </si>
  <si>
    <t>請負
（業務の完成）</t>
    <phoneticPr fontId="6"/>
  </si>
  <si>
    <t>合   計</t>
    <rPh sb="0" eb="1">
      <t>ゴウ</t>
    </rPh>
    <rPh sb="4" eb="5">
      <t>ケイ</t>
    </rPh>
    <phoneticPr fontId="6"/>
  </si>
  <si>
    <t>事業収入</t>
    <rPh sb="0" eb="2">
      <t>ジギョウ</t>
    </rPh>
    <rPh sb="2" eb="4">
      <t>シュウニュウ</t>
    </rPh>
    <phoneticPr fontId="18"/>
  </si>
  <si>
    <t>協賛金</t>
    <rPh sb="0" eb="3">
      <t>キョウサンキン</t>
    </rPh>
    <phoneticPr fontId="24"/>
  </si>
  <si>
    <t>寄付金</t>
    <rPh sb="0" eb="3">
      <t>キフキン</t>
    </rPh>
    <phoneticPr fontId="18"/>
  </si>
  <si>
    <t>その他</t>
    <rPh sb="2" eb="3">
      <t>タ</t>
    </rPh>
    <phoneticPr fontId="18"/>
  </si>
  <si>
    <t>３分の２算定部分合計</t>
    <phoneticPr fontId="1"/>
  </si>
  <si>
    <t>２分の１算定部分合計</t>
    <phoneticPr fontId="1"/>
  </si>
  <si>
    <t>事   業   費   合   計（I）</t>
    <phoneticPr fontId="2"/>
  </si>
  <si>
    <t>協賛金</t>
    <rPh sb="0" eb="3">
      <t>キョウサンキン</t>
    </rPh>
    <phoneticPr fontId="6"/>
  </si>
  <si>
    <t>寄付金</t>
    <rPh sb="0" eb="3">
      <t>キフキン</t>
    </rPh>
    <phoneticPr fontId="1"/>
  </si>
  <si>
    <t>その他</t>
    <rPh sb="2" eb="3">
      <t>タ</t>
    </rPh>
    <phoneticPr fontId="7"/>
  </si>
  <si>
    <t>事業費合計（F+J）</t>
    <rPh sb="0" eb="3">
      <t>ジギョウヒ</t>
    </rPh>
    <rPh sb="3" eb="5">
      <t>ゴウケイ</t>
    </rPh>
    <phoneticPr fontId="6"/>
  </si>
  <si>
    <t>補助対象経費（D+H）　合計</t>
    <rPh sb="0" eb="6">
      <t>ホジョタイショウケイヒ</t>
    </rPh>
    <rPh sb="12" eb="14">
      <t>ゴウケイ</t>
    </rPh>
    <phoneticPr fontId="6"/>
  </si>
  <si>
    <t>補助対象外経費（E+I）　合計</t>
    <rPh sb="0" eb="7">
      <t>ホジョタイショウガイケイヒ</t>
    </rPh>
    <rPh sb="13" eb="15">
      <t>ゴウケイ</t>
    </rPh>
    <phoneticPr fontId="6"/>
  </si>
  <si>
    <t>合計（F＝D＋E）</t>
    <rPh sb="0" eb="2">
      <t>ゴウケイ</t>
    </rPh>
    <phoneticPr fontId="6"/>
  </si>
  <si>
    <t>合計（J＝H＋I）</t>
    <rPh sb="0" eb="2">
      <t>ゴウケイ</t>
    </rPh>
    <phoneticPr fontId="6"/>
  </si>
  <si>
    <t>（1）-①総合調整会議の設置</t>
    <phoneticPr fontId="6"/>
  </si>
  <si>
    <t>（1）-②-1総括コーディネーターの配置</t>
    <phoneticPr fontId="6"/>
  </si>
  <si>
    <t>（1）-②-2地域日本語教育コーディネーターの配置に向けた取組</t>
    <phoneticPr fontId="6"/>
  </si>
  <si>
    <t>（1）-②-2-1地域日本語教育コーディネーターの配置</t>
    <phoneticPr fontId="6"/>
  </si>
  <si>
    <t>（1）-②-2-2地域日本語教育コーディネーターの候補者育成支援</t>
    <rPh sb="9" eb="11">
      <t>チイキ</t>
    </rPh>
    <rPh sb="11" eb="14">
      <t>ニホンゴ</t>
    </rPh>
    <rPh sb="14" eb="16">
      <t>キョウイク</t>
    </rPh>
    <rPh sb="25" eb="27">
      <t>コウホ</t>
    </rPh>
    <rPh sb="27" eb="28">
      <t>シャ</t>
    </rPh>
    <rPh sb="28" eb="30">
      <t>イクセイ</t>
    </rPh>
    <rPh sb="30" eb="32">
      <t>シエン</t>
    </rPh>
    <phoneticPr fontId="6"/>
  </si>
  <si>
    <t>（1）-②-3調査・基本方針策定コーディネーターの配置</t>
    <phoneticPr fontId="6"/>
  </si>
  <si>
    <t>（1）-③日本語教育に関する基本的な方針に必要な地域の実態調査、基本的な方針の作成や改定</t>
    <phoneticPr fontId="6"/>
  </si>
  <si>
    <t>（1）-④市区町村への意識啓発のための取組</t>
    <phoneticPr fontId="6"/>
  </si>
  <si>
    <t>（2）-⑤都道府県等の域内における日本語教育の実施に関する連携のための取組</t>
    <phoneticPr fontId="6"/>
  </si>
  <si>
    <t>（2）-⑥-1地域日本語教育コーディネーター研修</t>
    <phoneticPr fontId="6"/>
  </si>
  <si>
    <t>（2）-⑥-2その他の人材への研修</t>
    <phoneticPr fontId="6"/>
  </si>
  <si>
    <t>（2）-⑦地域日本語教育の実施</t>
    <phoneticPr fontId="6"/>
  </si>
  <si>
    <t>（2）-⑧地域における日本語教育の在り方についての検討</t>
    <phoneticPr fontId="6"/>
  </si>
  <si>
    <t>（2）-⑨地域日本語教育の効果を高めるための取組</t>
    <phoneticPr fontId="6"/>
  </si>
  <si>
    <t>（2）-⑩地域日本語教育に付随して行われる取組</t>
    <phoneticPr fontId="6"/>
  </si>
  <si>
    <t>（2）-⑪日本語教育に関する広報活動</t>
    <phoneticPr fontId="6"/>
  </si>
  <si>
    <t>（2）-⑫ＩＣＴを活用した教育・支援</t>
    <phoneticPr fontId="6"/>
  </si>
  <si>
    <t>（2）-⑬教材作成</t>
    <phoneticPr fontId="6"/>
  </si>
  <si>
    <t>（2）-⑭成果の普及</t>
    <phoneticPr fontId="6"/>
  </si>
  <si>
    <t>（2）-⑮その他関連する項目</t>
    <phoneticPr fontId="6"/>
  </si>
  <si>
    <t>（2）-1-①「生活 Can do」を用いた「生活」に関する日本語教育プログラムの開発・提供に向けた実態調査</t>
    <rPh sb="8" eb="10">
      <t>セイカツ</t>
    </rPh>
    <rPh sb="19" eb="20">
      <t>モチ</t>
    </rPh>
    <rPh sb="23" eb="25">
      <t>セイカツ</t>
    </rPh>
    <rPh sb="27" eb="28">
      <t>カン</t>
    </rPh>
    <rPh sb="30" eb="33">
      <t>ニホンゴ</t>
    </rPh>
    <rPh sb="33" eb="35">
      <t>キョウイク</t>
    </rPh>
    <rPh sb="41" eb="43">
      <t>カイハツ</t>
    </rPh>
    <rPh sb="44" eb="46">
      <t>テイキョウ</t>
    </rPh>
    <rPh sb="47" eb="48">
      <t>ム</t>
    </rPh>
    <rPh sb="50" eb="52">
      <t>ジッタイ</t>
    </rPh>
    <rPh sb="52" eb="54">
      <t>チョウサ</t>
    </rPh>
    <phoneticPr fontId="6"/>
  </si>
  <si>
    <t>（2）-1-②「生活 Can do」を用いた「生活」に関する日本語教育プログラムの開発・編成・試行</t>
    <phoneticPr fontId="6"/>
  </si>
  <si>
    <t>（2）-1-④「生活 Can do」を用いた「生活」に関する日本語教育プログラムの開発・編成・試行するための研修の受講、実施</t>
    <rPh sb="8" eb="10">
      <t>セイカツ</t>
    </rPh>
    <rPh sb="19" eb="20">
      <t>モチ</t>
    </rPh>
    <rPh sb="23" eb="25">
      <t>セイカツ</t>
    </rPh>
    <rPh sb="27" eb="28">
      <t>カン</t>
    </rPh>
    <rPh sb="30" eb="33">
      <t>ニホンゴ</t>
    </rPh>
    <rPh sb="33" eb="35">
      <t>キョウイク</t>
    </rPh>
    <rPh sb="41" eb="43">
      <t>カイハツ</t>
    </rPh>
    <rPh sb="44" eb="45">
      <t>ヘン</t>
    </rPh>
    <rPh sb="45" eb="46">
      <t>シゲル</t>
    </rPh>
    <rPh sb="47" eb="49">
      <t>シコウ</t>
    </rPh>
    <rPh sb="54" eb="56">
      <t>ケンシュウ</t>
    </rPh>
    <rPh sb="57" eb="59">
      <t>ジュコウ</t>
    </rPh>
    <rPh sb="60" eb="62">
      <t>ジッシ</t>
    </rPh>
    <phoneticPr fontId="6"/>
  </si>
  <si>
    <t>（2）-1-⑤「生活 Can do」を用いた「生活」に関する日本語教育プログラムの開発・編成・試行の成果報告</t>
    <rPh sb="8" eb="10">
      <t>セイカツ</t>
    </rPh>
    <rPh sb="19" eb="20">
      <t>モチ</t>
    </rPh>
    <rPh sb="23" eb="25">
      <t>セイカツ</t>
    </rPh>
    <rPh sb="27" eb="28">
      <t>カン</t>
    </rPh>
    <rPh sb="30" eb="33">
      <t>ニホンゴ</t>
    </rPh>
    <rPh sb="33" eb="35">
      <t>キョウイク</t>
    </rPh>
    <rPh sb="41" eb="43">
      <t>カイハツ</t>
    </rPh>
    <rPh sb="44" eb="46">
      <t>ヘンセイ</t>
    </rPh>
    <rPh sb="47" eb="49">
      <t>シコウ</t>
    </rPh>
    <rPh sb="50" eb="52">
      <t>セイカ</t>
    </rPh>
    <rPh sb="52" eb="54">
      <t>ホウコク</t>
    </rPh>
    <phoneticPr fontId="6"/>
  </si>
  <si>
    <t>（2）-1-⑥その他、「生活Can do」を用いた「生活」に関する教育プログラムの開発・編成・試行に関する取組</t>
    <rPh sb="9" eb="10">
      <t>タ</t>
    </rPh>
    <rPh sb="12" eb="14">
      <t>セイカツ</t>
    </rPh>
    <rPh sb="22" eb="23">
      <t>モチ</t>
    </rPh>
    <rPh sb="26" eb="28">
      <t>セイカツ</t>
    </rPh>
    <rPh sb="30" eb="31">
      <t>カン</t>
    </rPh>
    <rPh sb="33" eb="35">
      <t>キョウイク</t>
    </rPh>
    <rPh sb="41" eb="43">
      <t>カイハツ</t>
    </rPh>
    <rPh sb="44" eb="46">
      <t>ヘンセイ</t>
    </rPh>
    <rPh sb="47" eb="49">
      <t>シコウ</t>
    </rPh>
    <rPh sb="50" eb="51">
      <t>カン</t>
    </rPh>
    <rPh sb="53" eb="55">
      <t>トリクミ</t>
    </rPh>
    <phoneticPr fontId="6"/>
  </si>
  <si>
    <t>（3）-①市区町村が実施する日本語教育</t>
    <rPh sb="10" eb="12">
      <t>ジッシ</t>
    </rPh>
    <rPh sb="14" eb="19">
      <t>ニホンゴキョウイク</t>
    </rPh>
    <phoneticPr fontId="6"/>
  </si>
  <si>
    <t>（2）-1-③「生活 Can do」を用いた「生活」に関する日本語教育プログラムの教材や評価方法の開発・実施</t>
    <rPh sb="8" eb="10">
      <t>セイカツ</t>
    </rPh>
    <rPh sb="19" eb="20">
      <t>モチ</t>
    </rPh>
    <rPh sb="23" eb="25">
      <t>セイカツ</t>
    </rPh>
    <rPh sb="27" eb="28">
      <t>カン</t>
    </rPh>
    <rPh sb="30" eb="33">
      <t>ニホンゴ</t>
    </rPh>
    <rPh sb="33" eb="35">
      <t>キョウイク</t>
    </rPh>
    <rPh sb="41" eb="43">
      <t>キョウザイ</t>
    </rPh>
    <rPh sb="44" eb="46">
      <t>ヒョウカ</t>
    </rPh>
    <rPh sb="46" eb="48">
      <t>ホウホウ</t>
    </rPh>
    <rPh sb="49" eb="51">
      <t>カイハツ</t>
    </rPh>
    <rPh sb="52" eb="54">
      <t>ジッシ</t>
    </rPh>
    <phoneticPr fontId="6"/>
  </si>
  <si>
    <t>（3）-②小規模な民間団体等が実施する日本語教育への支援</t>
    <rPh sb="5" eb="8">
      <t>ショウキボ</t>
    </rPh>
    <rPh sb="9" eb="11">
      <t>ミンカン</t>
    </rPh>
    <rPh sb="11" eb="13">
      <t>ダンタイ</t>
    </rPh>
    <rPh sb="13" eb="14">
      <t>トウ</t>
    </rPh>
    <rPh sb="15" eb="17">
      <t>ジッシ</t>
    </rPh>
    <rPh sb="19" eb="22">
      <t>ニホンゴ</t>
    </rPh>
    <rPh sb="22" eb="24">
      <t>キョウイク</t>
    </rPh>
    <rPh sb="26" eb="28">
      <t>シエン</t>
    </rPh>
    <phoneticPr fontId="6"/>
  </si>
  <si>
    <t>②コーディネーターの配置及び配置に向けた取組</t>
    <phoneticPr fontId="6"/>
  </si>
  <si>
    <t>⑥日本語教育人材に対する研修</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</si>
</sst>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0;&quot;△ &quot;#,##0"/>
    <numFmt numFmtId="178" formatCode="General;;"/>
    <numFmt numFmtId="179" formatCode="[=1]&quot;国庫補助額修正入力が交付決定額を超過しています&quot;;General"/>
    <numFmt numFmtId="180" formatCode="#,##0.00;&quot;△ &quot;#,##0.00"/>
    <numFmt numFmtId="181" formatCode="#,##0&quot;円&quot;"/>
  </numFmts>
  <fonts count="34">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16"/>
      <color theme="1"/>
      <name val="ＭＳ Ｐゴシック"/>
      <family val="3"/>
      <charset val="128"/>
    </font>
    <font>
      <sz val="12"/>
      <name val="ＭＳ Ｐゴシック"/>
      <family val="3"/>
      <charset val="128"/>
    </font>
    <font>
      <sz val="6"/>
      <color theme="1"/>
      <name val="ＭＳ Ｐゴシック"/>
      <family val="3"/>
      <charset val="128"/>
      <scheme val="minor"/>
    </font>
    <font>
      <b/>
      <sz val="10"/>
      <color theme="1"/>
      <name val="ＭＳ Ｐゴシック"/>
      <family val="3"/>
      <charset val="128"/>
    </font>
    <font>
      <b/>
      <sz val="9"/>
      <color indexed="81"/>
      <name val="MS P ゴシック"/>
      <family val="3"/>
      <charset val="128"/>
    </font>
    <font>
      <b/>
      <sz val="11"/>
      <color rgb="FFFF0000"/>
      <name val="ＭＳ Ｐゴシック"/>
      <family val="3"/>
      <charset val="128"/>
    </font>
    <font>
      <sz val="8"/>
      <color theme="1"/>
      <name val="ＭＳ Ｐゴシック"/>
      <family val="3"/>
      <charset val="128"/>
    </font>
    <font>
      <b/>
      <sz val="10"/>
      <color rgb="FFFF0000"/>
      <name val="ＭＳ Ｐゴシック"/>
      <family val="3"/>
      <charset val="128"/>
      <scheme val="minor"/>
    </font>
    <font>
      <b/>
      <sz val="10"/>
      <color rgb="FFFF0000"/>
      <name val="ＭＳ Ｐゴシック"/>
      <family val="3"/>
      <charset val="128"/>
    </font>
    <font>
      <sz val="10"/>
      <color rgb="FFFF0000"/>
      <name val="ＭＳ Ｐゴシック"/>
      <family val="3"/>
      <charset val="128"/>
      <scheme val="minor"/>
    </font>
    <font>
      <sz val="9"/>
      <color indexed="81"/>
      <name val="MS P ゴシック"/>
      <family val="3"/>
      <charset val="128"/>
    </font>
  </fonts>
  <fills count="1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7" tint="0.59999389629810485"/>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4.9989318521683403E-2"/>
        <bgColor indexed="64"/>
      </patternFill>
    </fill>
  </fills>
  <borders count="72">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double">
        <color auto="1"/>
      </left>
      <right style="thin">
        <color indexed="64"/>
      </right>
      <top style="double">
        <color auto="1"/>
      </top>
      <bottom style="double">
        <color auto="1"/>
      </bottom>
      <diagonal/>
    </border>
    <border>
      <left style="thin">
        <color indexed="64"/>
      </left>
      <right style="thin">
        <color indexed="64"/>
      </right>
      <top style="double">
        <color auto="1"/>
      </top>
      <bottom style="double">
        <color auto="1"/>
      </bottom>
      <diagonal/>
    </border>
    <border>
      <left style="thin">
        <color indexed="64"/>
      </left>
      <right style="double">
        <color auto="1"/>
      </right>
      <top style="double">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right style="thin">
        <color indexed="64"/>
      </right>
      <top style="double">
        <color indexed="64"/>
      </top>
      <bottom style="double">
        <color indexed="64"/>
      </bottom>
      <diagonal/>
    </border>
    <border>
      <left style="hair">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style="thin">
        <color indexed="64"/>
      </right>
      <top style="double">
        <color indexed="64"/>
      </top>
      <bottom style="thin">
        <color indexed="64"/>
      </bottom>
      <diagonal/>
    </border>
    <border>
      <left/>
      <right/>
      <top style="double">
        <color indexed="64"/>
      </top>
      <bottom style="double">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double">
        <color indexed="64"/>
      </top>
      <bottom/>
      <diagonal/>
    </border>
    <border>
      <left style="thin">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s>
  <cellStyleXfs count="26">
    <xf numFmtId="0" fontId="0" fillId="0" borderId="0">
      <alignment vertical="center"/>
    </xf>
    <xf numFmtId="38" fontId="3" fillId="0" borderId="0" applyFill="0" applyBorder="0" applyAlignment="0" applyProtection="0">
      <alignment vertical="center"/>
    </xf>
    <xf numFmtId="38" fontId="4" fillId="0" borderId="0" applyFill="0" applyBorder="0" applyAlignment="0" applyProtection="0">
      <alignment vertical="center"/>
    </xf>
    <xf numFmtId="38" fontId="4" fillId="0" borderId="0" applyFill="0" applyBorder="0" applyAlignment="0" applyProtection="0">
      <alignment vertical="center"/>
    </xf>
    <xf numFmtId="0" fontId="5" fillId="0" borderId="0">
      <alignment vertical="center"/>
    </xf>
    <xf numFmtId="0" fontId="5" fillId="0" borderId="0">
      <alignment vertical="center"/>
    </xf>
    <xf numFmtId="0" fontId="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5" fillId="0" borderId="0">
      <alignment vertical="center"/>
    </xf>
    <xf numFmtId="0" fontId="21" fillId="0" borderId="0"/>
  </cellStyleXfs>
  <cellXfs count="484">
    <xf numFmtId="0" fontId="0" fillId="0" borderId="0" xfId="0">
      <alignment vertical="center"/>
    </xf>
    <xf numFmtId="0" fontId="0" fillId="0" borderId="0" xfId="15" applyFont="1" applyProtection="1">
      <alignment vertical="center"/>
      <protection locked="0"/>
    </xf>
    <xf numFmtId="38" fontId="12" fillId="0" borderId="0" xfId="3" applyFont="1" applyFill="1">
      <alignment vertical="center"/>
    </xf>
    <xf numFmtId="0" fontId="13" fillId="0" borderId="6" xfId="0" applyFont="1" applyBorder="1" applyAlignment="1">
      <alignment horizontal="right" vertical="center" shrinkToFit="1"/>
    </xf>
    <xf numFmtId="38" fontId="7" fillId="0" borderId="0" xfId="3" applyFont="1" applyFill="1" applyAlignment="1">
      <alignment horizontal="center" vertical="center"/>
    </xf>
    <xf numFmtId="38" fontId="7" fillId="0" borderId="26" xfId="3" applyFont="1" applyFill="1" applyBorder="1" applyAlignment="1" applyProtection="1">
      <alignment horizontal="center" vertical="center" shrinkToFit="1"/>
      <protection locked="0"/>
    </xf>
    <xf numFmtId="0" fontId="5" fillId="0" borderId="0" xfId="17" applyAlignment="1">
      <alignment vertical="center" wrapText="1"/>
    </xf>
    <xf numFmtId="0" fontId="7" fillId="4" borderId="28" xfId="17" applyFont="1" applyFill="1" applyBorder="1" applyAlignment="1" applyProtection="1">
      <alignment horizontal="center" vertical="center" shrinkToFit="1"/>
      <protection locked="0"/>
    </xf>
    <xf numFmtId="0" fontId="9" fillId="0" borderId="0" xfId="10" applyFont="1">
      <alignment vertical="center"/>
    </xf>
    <xf numFmtId="176" fontId="7" fillId="4" borderId="28" xfId="17" applyNumberFormat="1" applyFont="1" applyFill="1" applyBorder="1" applyAlignment="1" applyProtection="1">
      <alignment horizontal="center" vertical="center" shrinkToFit="1"/>
      <protection locked="0"/>
    </xf>
    <xf numFmtId="0" fontId="7" fillId="4" borderId="30" xfId="0" applyFont="1" applyFill="1" applyBorder="1" applyAlignment="1" applyProtection="1">
      <alignment horizontal="center" vertical="center" shrinkToFit="1"/>
      <protection locked="0"/>
    </xf>
    <xf numFmtId="0" fontId="7" fillId="4" borderId="29" xfId="17" applyFont="1" applyFill="1" applyBorder="1" applyAlignment="1" applyProtection="1">
      <alignment horizontal="center" vertical="center" shrinkToFit="1"/>
      <protection locked="0"/>
    </xf>
    <xf numFmtId="177" fontId="7" fillId="5" borderId="28" xfId="3" applyNumberFormat="1" applyFont="1" applyFill="1" applyBorder="1" applyAlignment="1" applyProtection="1">
      <alignment horizontal="right" vertical="center" shrinkToFit="1"/>
      <protection locked="0"/>
    </xf>
    <xf numFmtId="177" fontId="7" fillId="5" borderId="28" xfId="3" applyNumberFormat="1" applyFont="1" applyFill="1" applyBorder="1" applyAlignment="1" applyProtection="1">
      <alignment vertical="center" shrinkToFit="1"/>
      <protection locked="0"/>
    </xf>
    <xf numFmtId="177" fontId="7" fillId="5" borderId="29" xfId="3" applyNumberFormat="1" applyFont="1" applyFill="1" applyBorder="1" applyAlignment="1" applyProtection="1">
      <alignment vertical="center" shrinkToFit="1"/>
      <protection locked="0"/>
    </xf>
    <xf numFmtId="177" fontId="7" fillId="5" borderId="30" xfId="3" applyNumberFormat="1" applyFont="1" applyFill="1" applyBorder="1" applyAlignment="1" applyProtection="1">
      <alignment vertical="center" shrinkToFit="1"/>
      <protection locked="0"/>
    </xf>
    <xf numFmtId="0" fontId="9" fillId="2" borderId="12" xfId="10" applyFont="1" applyFill="1" applyBorder="1" applyAlignment="1">
      <alignment horizontal="center" vertical="center"/>
    </xf>
    <xf numFmtId="38" fontId="7" fillId="0" borderId="35" xfId="3" applyFont="1" applyFill="1" applyBorder="1" applyAlignment="1" applyProtection="1">
      <alignment horizontal="center" vertical="center" shrinkToFit="1"/>
      <protection locked="0"/>
    </xf>
    <xf numFmtId="177" fontId="7" fillId="5" borderId="30" xfId="3" applyNumberFormat="1" applyFont="1" applyFill="1" applyBorder="1" applyAlignment="1" applyProtection="1">
      <alignment horizontal="right" vertical="center" shrinkToFit="1"/>
      <protection locked="0"/>
    </xf>
    <xf numFmtId="0" fontId="7" fillId="4" borderId="30" xfId="17" applyFont="1" applyFill="1" applyBorder="1" applyAlignment="1" applyProtection="1">
      <alignment horizontal="center" vertical="center" shrinkToFit="1"/>
      <protection locked="0"/>
    </xf>
    <xf numFmtId="38" fontId="8" fillId="0" borderId="36" xfId="3" applyFont="1" applyFill="1" applyBorder="1" applyAlignment="1">
      <alignment horizontal="center" vertical="center"/>
    </xf>
    <xf numFmtId="0" fontId="8" fillId="5" borderId="37" xfId="17" applyFont="1" applyFill="1" applyBorder="1" applyAlignment="1">
      <alignment horizontal="center" vertical="center"/>
    </xf>
    <xf numFmtId="0" fontId="14" fillId="5" borderId="4" xfId="17" applyFont="1" applyFill="1" applyBorder="1" applyAlignment="1">
      <alignment horizontal="center" vertical="center"/>
    </xf>
    <xf numFmtId="0" fontId="14" fillId="3" borderId="4" xfId="17" applyFont="1" applyFill="1" applyBorder="1" applyAlignment="1">
      <alignment horizontal="center" vertical="center"/>
    </xf>
    <xf numFmtId="0" fontId="14" fillId="4" borderId="4" xfId="17" applyFont="1" applyFill="1" applyBorder="1" applyAlignment="1">
      <alignment horizontal="center" vertical="center"/>
    </xf>
    <xf numFmtId="177" fontId="7" fillId="2" borderId="32" xfId="17" applyNumberFormat="1" applyFont="1" applyFill="1" applyBorder="1" applyAlignment="1">
      <alignment vertical="center" shrinkToFit="1"/>
    </xf>
    <xf numFmtId="177" fontId="7" fillId="2" borderId="31" xfId="17" applyNumberFormat="1" applyFont="1" applyFill="1" applyBorder="1" applyAlignment="1">
      <alignment vertical="center" shrinkToFit="1"/>
    </xf>
    <xf numFmtId="0" fontId="12" fillId="3" borderId="4" xfId="17" applyFont="1" applyFill="1" applyBorder="1" applyAlignment="1">
      <alignment horizontal="center" vertical="center"/>
    </xf>
    <xf numFmtId="0" fontId="15" fillId="0" borderId="0" xfId="19">
      <alignment vertical="center"/>
    </xf>
    <xf numFmtId="38" fontId="3" fillId="0" borderId="0" xfId="18" applyFont="1" applyFill="1" applyProtection="1">
      <alignment vertical="center"/>
    </xf>
    <xf numFmtId="38" fontId="3" fillId="0" borderId="0" xfId="18" applyFont="1" applyFill="1" applyAlignment="1" applyProtection="1">
      <alignment vertical="center" wrapText="1"/>
    </xf>
    <xf numFmtId="38" fontId="12" fillId="0" borderId="0" xfId="3" applyFont="1" applyFill="1" applyProtection="1">
      <alignment vertical="center"/>
    </xf>
    <xf numFmtId="0" fontId="5" fillId="0" borderId="4" xfId="15" applyBorder="1">
      <alignment vertical="center"/>
    </xf>
    <xf numFmtId="0" fontId="14" fillId="5" borderId="4" xfId="0" applyFont="1" applyFill="1" applyBorder="1" applyAlignment="1">
      <alignment horizontal="center" vertical="center"/>
    </xf>
    <xf numFmtId="38" fontId="8" fillId="2" borderId="7" xfId="3" applyFont="1" applyFill="1" applyBorder="1" applyAlignment="1" applyProtection="1">
      <alignment horizontal="center" vertical="center"/>
    </xf>
    <xf numFmtId="38" fontId="7" fillId="0" borderId="0" xfId="18" applyFont="1" applyFill="1" applyBorder="1" applyAlignment="1" applyProtection="1">
      <alignment horizontal="center" vertical="center"/>
    </xf>
    <xf numFmtId="0" fontId="18" fillId="0" borderId="0" xfId="19" applyFont="1" applyAlignment="1">
      <alignment horizontal="center" vertical="center" shrinkToFit="1"/>
    </xf>
    <xf numFmtId="0" fontId="15" fillId="0" borderId="0" xfId="19" applyAlignment="1">
      <alignment horizontal="center" vertical="center"/>
    </xf>
    <xf numFmtId="0" fontId="16" fillId="2" borderId="12" xfId="19" applyFont="1" applyFill="1" applyBorder="1" applyAlignment="1">
      <alignment horizontal="center" vertical="center"/>
    </xf>
    <xf numFmtId="177" fontId="18" fillId="6" borderId="34" xfId="19" applyNumberFormat="1" applyFont="1" applyFill="1" applyBorder="1" applyAlignment="1">
      <alignment vertical="center" shrinkToFit="1"/>
    </xf>
    <xf numFmtId="177" fontId="18" fillId="6" borderId="12" xfId="19" applyNumberFormat="1" applyFont="1" applyFill="1" applyBorder="1" applyAlignment="1">
      <alignment vertical="center" shrinkToFit="1"/>
    </xf>
    <xf numFmtId="177" fontId="18" fillId="6" borderId="13" xfId="19" applyNumberFormat="1" applyFont="1" applyFill="1" applyBorder="1" applyAlignment="1">
      <alignment vertical="center" shrinkToFit="1"/>
    </xf>
    <xf numFmtId="177" fontId="18" fillId="6" borderId="20" xfId="19" applyNumberFormat="1" applyFont="1" applyFill="1" applyBorder="1" applyAlignment="1">
      <alignment vertical="center" shrinkToFit="1"/>
    </xf>
    <xf numFmtId="177" fontId="18" fillId="0" borderId="12" xfId="19" applyNumberFormat="1" applyFont="1" applyBorder="1" applyAlignment="1">
      <alignment vertical="center" shrinkToFit="1"/>
    </xf>
    <xf numFmtId="177" fontId="18" fillId="0" borderId="15" xfId="19" applyNumberFormat="1" applyFont="1" applyBorder="1" applyAlignment="1">
      <alignment vertical="center" shrinkToFit="1"/>
    </xf>
    <xf numFmtId="177" fontId="18" fillId="0" borderId="20" xfId="19" applyNumberFormat="1" applyFont="1" applyBorder="1" applyAlignment="1">
      <alignment vertical="center" shrinkToFit="1"/>
    </xf>
    <xf numFmtId="38" fontId="16" fillId="0" borderId="0" xfId="20" applyFont="1" applyFill="1" applyProtection="1">
      <alignment vertical="center"/>
    </xf>
    <xf numFmtId="38" fontId="16" fillId="0" borderId="0" xfId="20" applyFont="1" applyFill="1" applyAlignment="1" applyProtection="1">
      <alignment horizontal="right" vertical="center"/>
    </xf>
    <xf numFmtId="38" fontId="3" fillId="0" borderId="6" xfId="18" applyFont="1" applyFill="1" applyBorder="1" applyAlignment="1" applyProtection="1">
      <alignment horizontal="right" vertical="center"/>
    </xf>
    <xf numFmtId="38" fontId="8" fillId="2" borderId="4" xfId="3" applyFont="1" applyFill="1" applyBorder="1" applyAlignment="1">
      <alignment horizontal="center" vertical="center"/>
    </xf>
    <xf numFmtId="177" fontId="7" fillId="2" borderId="30" xfId="17" applyNumberFormat="1" applyFont="1" applyFill="1" applyBorder="1" applyAlignment="1">
      <alignment vertical="center" shrinkToFit="1"/>
    </xf>
    <xf numFmtId="177" fontId="7" fillId="2" borderId="28" xfId="17" applyNumberFormat="1" applyFont="1" applyFill="1" applyBorder="1" applyAlignment="1">
      <alignment vertical="center" shrinkToFit="1"/>
    </xf>
    <xf numFmtId="38" fontId="7" fillId="0" borderId="39" xfId="3" applyFont="1" applyFill="1" applyBorder="1" applyAlignment="1" applyProtection="1">
      <alignment horizontal="center" vertical="center" textRotation="255"/>
      <protection locked="0"/>
    </xf>
    <xf numFmtId="38" fontId="7" fillId="0" borderId="40" xfId="3" applyFont="1" applyFill="1" applyBorder="1" applyAlignment="1" applyProtection="1">
      <alignment horizontal="center" vertical="center" textRotation="255"/>
      <protection locked="0"/>
    </xf>
    <xf numFmtId="0" fontId="5" fillId="0" borderId="0" xfId="0" applyFont="1">
      <alignment vertical="center"/>
    </xf>
    <xf numFmtId="0" fontId="15" fillId="0" borderId="0" xfId="19" applyAlignment="1">
      <alignment vertical="center" shrinkToFit="1"/>
    </xf>
    <xf numFmtId="180" fontId="7" fillId="5" borderId="30" xfId="3" applyNumberFormat="1" applyFont="1" applyFill="1" applyBorder="1" applyAlignment="1" applyProtection="1">
      <alignment horizontal="right" vertical="center" shrinkToFit="1"/>
      <protection locked="0"/>
    </xf>
    <xf numFmtId="180" fontId="7" fillId="5" borderId="28" xfId="3" applyNumberFormat="1" applyFont="1" applyFill="1" applyBorder="1" applyAlignment="1" applyProtection="1">
      <alignment horizontal="right" vertical="center" shrinkToFit="1"/>
      <protection locked="0"/>
    </xf>
    <xf numFmtId="180" fontId="7" fillId="5" borderId="28" xfId="3" applyNumberFormat="1" applyFont="1" applyFill="1" applyBorder="1" applyAlignment="1" applyProtection="1">
      <alignment vertical="center" shrinkToFit="1"/>
      <protection locked="0"/>
    </xf>
    <xf numFmtId="180" fontId="7" fillId="5" borderId="30" xfId="3" applyNumberFormat="1" applyFont="1" applyFill="1" applyBorder="1" applyAlignment="1" applyProtection="1">
      <alignment vertical="center" shrinkToFit="1"/>
      <protection locked="0"/>
    </xf>
    <xf numFmtId="180" fontId="7" fillId="5" borderId="29" xfId="3" applyNumberFormat="1" applyFont="1" applyFill="1" applyBorder="1" applyAlignment="1" applyProtection="1">
      <alignment vertical="center" shrinkToFit="1"/>
      <protection locked="0"/>
    </xf>
    <xf numFmtId="0" fontId="7" fillId="3" borderId="30" xfId="17" applyFont="1" applyFill="1" applyBorder="1" applyAlignment="1" applyProtection="1">
      <alignment horizontal="center" vertical="center" shrinkToFit="1"/>
      <protection locked="0"/>
    </xf>
    <xf numFmtId="0" fontId="7" fillId="3" borderId="28" xfId="17" applyFont="1" applyFill="1" applyBorder="1" applyAlignment="1" applyProtection="1">
      <alignment horizontal="center" vertical="center" shrinkToFit="1"/>
      <protection locked="0"/>
    </xf>
    <xf numFmtId="0" fontId="7" fillId="3" borderId="28" xfId="17" applyFont="1" applyFill="1" applyBorder="1" applyAlignment="1" applyProtection="1">
      <alignment vertical="center" shrinkToFit="1"/>
      <protection locked="0"/>
    </xf>
    <xf numFmtId="0" fontId="7" fillId="3" borderId="30" xfId="17" applyFont="1" applyFill="1" applyBorder="1" applyAlignment="1" applyProtection="1">
      <alignment vertical="center" shrinkToFit="1"/>
      <protection locked="0"/>
    </xf>
    <xf numFmtId="0" fontId="7" fillId="0" borderId="30" xfId="17" applyFont="1" applyBorder="1" applyAlignment="1" applyProtection="1">
      <alignment horizontal="center" vertical="center" shrinkToFit="1"/>
      <protection locked="0"/>
    </xf>
    <xf numFmtId="0" fontId="7" fillId="0" borderId="28" xfId="17" applyFont="1" applyBorder="1" applyAlignment="1" applyProtection="1">
      <alignment horizontal="center" vertical="center" shrinkToFit="1"/>
      <protection locked="0"/>
    </xf>
    <xf numFmtId="0" fontId="5" fillId="0" borderId="30" xfId="15" applyBorder="1" applyProtection="1">
      <alignment vertical="center"/>
      <protection locked="0"/>
    </xf>
    <xf numFmtId="0" fontId="5" fillId="0" borderId="28" xfId="15" applyBorder="1" applyProtection="1">
      <alignment vertical="center"/>
      <protection locked="0"/>
    </xf>
    <xf numFmtId="0" fontId="5" fillId="0" borderId="29" xfId="15" applyBorder="1" applyProtection="1">
      <alignment vertical="center"/>
      <protection locked="0"/>
    </xf>
    <xf numFmtId="0" fontId="7" fillId="3" borderId="30" xfId="0" applyFont="1" applyFill="1" applyBorder="1" applyAlignment="1" applyProtection="1">
      <alignment vertical="center" shrinkToFit="1"/>
      <protection locked="0"/>
    </xf>
    <xf numFmtId="0" fontId="7" fillId="3" borderId="29" xfId="17" applyFont="1" applyFill="1" applyBorder="1" applyAlignment="1" applyProtection="1">
      <alignment vertical="center" shrinkToFit="1"/>
      <protection locked="0"/>
    </xf>
    <xf numFmtId="0" fontId="7" fillId="0" borderId="30" xfId="0" applyFont="1" applyBorder="1" applyAlignment="1" applyProtection="1">
      <alignment vertical="center" shrinkToFit="1"/>
      <protection locked="0"/>
    </xf>
    <xf numFmtId="0" fontId="7" fillId="0" borderId="29" xfId="17" applyFont="1" applyBorder="1" applyAlignment="1" applyProtection="1">
      <alignment horizontal="center" vertical="center" shrinkToFit="1"/>
      <protection locked="0"/>
    </xf>
    <xf numFmtId="179" fontId="19" fillId="0" borderId="0" xfId="19" applyNumberFormat="1" applyFont="1" applyAlignment="1">
      <alignment horizontal="left" vertical="center" wrapText="1" shrinkToFit="1"/>
    </xf>
    <xf numFmtId="0" fontId="7" fillId="0" borderId="0" xfId="17" applyFont="1" applyAlignment="1">
      <alignment vertical="center" shrinkToFit="1"/>
    </xf>
    <xf numFmtId="0" fontId="7" fillId="5" borderId="35" xfId="17" applyFont="1" applyFill="1" applyBorder="1" applyAlignment="1" applyProtection="1">
      <alignment vertical="center" wrapText="1"/>
      <protection locked="0"/>
    </xf>
    <xf numFmtId="0" fontId="7" fillId="5" borderId="26" xfId="17" applyFont="1" applyFill="1" applyBorder="1" applyAlignment="1" applyProtection="1">
      <alignment vertical="center" wrapText="1"/>
      <protection locked="0"/>
    </xf>
    <xf numFmtId="0" fontId="9" fillId="5" borderId="26" xfId="15" applyFont="1" applyFill="1" applyBorder="1" applyAlignment="1" applyProtection="1">
      <alignment vertical="center" wrapText="1"/>
      <protection locked="0"/>
    </xf>
    <xf numFmtId="0" fontId="9" fillId="5" borderId="27" xfId="15" applyFont="1" applyFill="1" applyBorder="1" applyAlignment="1" applyProtection="1">
      <alignment vertical="center" wrapText="1"/>
      <protection locked="0"/>
    </xf>
    <xf numFmtId="0" fontId="18" fillId="0" borderId="0" xfId="19" applyFont="1">
      <alignment vertical="center"/>
    </xf>
    <xf numFmtId="177" fontId="16" fillId="0" borderId="1" xfId="20" applyNumberFormat="1" applyFont="1" applyFill="1" applyBorder="1" applyAlignment="1" applyProtection="1">
      <alignment vertical="center" shrinkToFit="1"/>
    </xf>
    <xf numFmtId="178" fontId="7" fillId="2" borderId="12" xfId="0" applyNumberFormat="1" applyFont="1" applyFill="1" applyBorder="1" applyAlignment="1">
      <alignment horizontal="center" vertical="center" shrinkToFit="1"/>
    </xf>
    <xf numFmtId="177" fontId="16" fillId="0" borderId="12" xfId="20" applyNumberFormat="1" applyFont="1" applyFill="1" applyBorder="1" applyAlignment="1" applyProtection="1">
      <alignment vertical="center" shrinkToFit="1"/>
    </xf>
    <xf numFmtId="177" fontId="16" fillId="0" borderId="20" xfId="20" applyNumberFormat="1" applyFont="1" applyFill="1" applyBorder="1" applyAlignment="1" applyProtection="1">
      <alignment horizontal="right" vertical="center" shrinkToFit="1"/>
    </xf>
    <xf numFmtId="177" fontId="16" fillId="0" borderId="15" xfId="20" applyNumberFormat="1" applyFont="1" applyFill="1" applyBorder="1" applyAlignment="1" applyProtection="1">
      <alignment vertical="center" shrinkToFit="1"/>
    </xf>
    <xf numFmtId="177" fontId="16" fillId="3" borderId="20" xfId="20" applyNumberFormat="1" applyFont="1" applyFill="1" applyBorder="1" applyAlignment="1" applyProtection="1">
      <alignment vertical="center" shrinkToFit="1"/>
    </xf>
    <xf numFmtId="38" fontId="7" fillId="0" borderId="23" xfId="3" applyFont="1" applyFill="1" applyBorder="1" applyAlignment="1" applyProtection="1">
      <alignment horizontal="center" vertical="center" shrinkToFit="1"/>
      <protection locked="0"/>
    </xf>
    <xf numFmtId="0" fontId="9" fillId="0" borderId="23" xfId="0" applyFont="1" applyBorder="1" applyAlignment="1" applyProtection="1">
      <alignment vertical="center" shrinkToFit="1"/>
      <protection locked="0"/>
    </xf>
    <xf numFmtId="0" fontId="9" fillId="0" borderId="25" xfId="0" applyFont="1" applyBorder="1" applyAlignment="1" applyProtection="1">
      <alignment vertical="center" shrinkToFit="1"/>
      <protection locked="0"/>
    </xf>
    <xf numFmtId="0" fontId="9" fillId="0" borderId="41" xfId="0" applyFont="1" applyBorder="1" applyAlignment="1" applyProtection="1">
      <alignment vertical="center" shrinkToFit="1"/>
      <protection locked="0"/>
    </xf>
    <xf numFmtId="38" fontId="3" fillId="0" borderId="6" xfId="18" applyFont="1" applyFill="1" applyBorder="1" applyAlignment="1">
      <alignment horizontal="right" vertical="center"/>
    </xf>
    <xf numFmtId="38" fontId="7" fillId="0" borderId="24" xfId="3" applyFont="1" applyFill="1" applyBorder="1" applyAlignment="1" applyProtection="1">
      <alignment horizontal="center" vertical="center" shrinkToFit="1"/>
      <protection locked="0"/>
    </xf>
    <xf numFmtId="0" fontId="9" fillId="0" borderId="24" xfId="0" applyFont="1" applyBorder="1" applyAlignment="1" applyProtection="1">
      <alignment vertical="center" shrinkToFit="1"/>
      <protection locked="0"/>
    </xf>
    <xf numFmtId="38" fontId="7" fillId="0" borderId="12" xfId="18" applyFont="1" applyFill="1" applyBorder="1" applyAlignment="1" applyProtection="1">
      <alignment horizontal="center" vertical="center" wrapText="1"/>
    </xf>
    <xf numFmtId="38" fontId="16" fillId="0" borderId="52" xfId="20" applyFont="1" applyFill="1" applyBorder="1" applyAlignment="1" applyProtection="1">
      <alignment horizontal="center" vertical="center" wrapText="1" shrinkToFit="1"/>
    </xf>
    <xf numFmtId="38" fontId="16" fillId="0" borderId="49" xfId="20" applyFont="1" applyFill="1" applyBorder="1" applyAlignment="1" applyProtection="1">
      <alignment horizontal="center" vertical="center" wrapText="1" shrinkToFit="1"/>
    </xf>
    <xf numFmtId="0" fontId="5" fillId="0" borderId="0" xfId="0" applyFont="1" applyAlignment="1">
      <alignment horizontal="right" vertical="center"/>
    </xf>
    <xf numFmtId="38" fontId="7" fillId="0" borderId="0" xfId="18" applyFont="1" applyFill="1" applyBorder="1" applyAlignment="1" applyProtection="1">
      <alignment horizontal="left" vertical="center"/>
    </xf>
    <xf numFmtId="38" fontId="16" fillId="0" borderId="49" xfId="20" applyFont="1" applyFill="1" applyBorder="1" applyAlignment="1" applyProtection="1">
      <alignment horizontal="center" vertical="center"/>
    </xf>
    <xf numFmtId="38" fontId="16" fillId="0" borderId="11" xfId="20" applyFont="1" applyFill="1" applyBorder="1" applyAlignment="1" applyProtection="1">
      <alignment horizontal="center" vertical="center"/>
    </xf>
    <xf numFmtId="38" fontId="16" fillId="0" borderId="52" xfId="20" applyFont="1" applyFill="1" applyBorder="1" applyAlignment="1" applyProtection="1">
      <alignment horizontal="center" vertical="center"/>
    </xf>
    <xf numFmtId="38" fontId="16" fillId="0" borderId="50" xfId="20" applyFont="1" applyFill="1" applyBorder="1" applyAlignment="1" applyProtection="1">
      <alignment horizontal="center" vertical="center"/>
    </xf>
    <xf numFmtId="177" fontId="7" fillId="0" borderId="52" xfId="18" applyNumberFormat="1" applyFont="1" applyFill="1" applyBorder="1" applyAlignment="1" applyProtection="1">
      <alignment vertical="center" shrinkToFit="1"/>
    </xf>
    <xf numFmtId="177" fontId="7" fillId="0" borderId="49" xfId="18" applyNumberFormat="1" applyFont="1" applyFill="1" applyBorder="1" applyAlignment="1" applyProtection="1">
      <alignment vertical="center" shrinkToFit="1"/>
    </xf>
    <xf numFmtId="177" fontId="7" fillId="0" borderId="50" xfId="18" applyNumberFormat="1" applyFont="1" applyFill="1" applyBorder="1" applyAlignment="1" applyProtection="1">
      <alignment vertical="center" shrinkToFit="1"/>
    </xf>
    <xf numFmtId="177" fontId="7" fillId="0" borderId="56" xfId="18" applyNumberFormat="1" applyFont="1" applyFill="1" applyBorder="1" applyAlignment="1" applyProtection="1">
      <alignment vertical="center" shrinkToFit="1"/>
    </xf>
    <xf numFmtId="177" fontId="0" fillId="0" borderId="58" xfId="0" applyNumberFormat="1" applyBorder="1">
      <alignment vertical="center"/>
    </xf>
    <xf numFmtId="38" fontId="7" fillId="7" borderId="52" xfId="18" applyFont="1" applyFill="1" applyBorder="1" applyAlignment="1" applyProtection="1">
      <alignment horizontal="center" vertical="center" wrapText="1"/>
    </xf>
    <xf numFmtId="177" fontId="7" fillId="7" borderId="52" xfId="18" applyNumberFormat="1" applyFont="1" applyFill="1" applyBorder="1" applyAlignment="1" applyProtection="1">
      <alignment vertical="center" shrinkToFit="1"/>
    </xf>
    <xf numFmtId="38" fontId="7" fillId="7" borderId="49" xfId="18" applyFont="1" applyFill="1" applyBorder="1" applyAlignment="1" applyProtection="1">
      <alignment horizontal="center" vertical="center" wrapText="1"/>
    </xf>
    <xf numFmtId="177" fontId="7" fillId="7" borderId="49" xfId="18" applyNumberFormat="1" applyFont="1" applyFill="1" applyBorder="1" applyAlignment="1" applyProtection="1">
      <alignment vertical="center" shrinkToFit="1"/>
    </xf>
    <xf numFmtId="38" fontId="7" fillId="2" borderId="52" xfId="18" applyFont="1" applyFill="1" applyBorder="1" applyAlignment="1" applyProtection="1">
      <alignment horizontal="center" vertical="center" wrapText="1"/>
    </xf>
    <xf numFmtId="177" fontId="7" fillId="2" borderId="52" xfId="18" applyNumberFormat="1" applyFont="1" applyFill="1" applyBorder="1" applyAlignment="1" applyProtection="1">
      <alignment vertical="center" shrinkToFit="1"/>
    </xf>
    <xf numFmtId="38" fontId="7" fillId="2" borderId="49" xfId="18" applyFont="1" applyFill="1" applyBorder="1" applyAlignment="1" applyProtection="1">
      <alignment horizontal="center" vertical="center" wrapText="1"/>
    </xf>
    <xf numFmtId="177" fontId="7" fillId="2" borderId="49" xfId="18" applyNumberFormat="1" applyFont="1" applyFill="1" applyBorder="1" applyAlignment="1" applyProtection="1">
      <alignment vertical="center" shrinkToFit="1"/>
    </xf>
    <xf numFmtId="38" fontId="7" fillId="2" borderId="50" xfId="18" applyFont="1" applyFill="1" applyBorder="1" applyAlignment="1" applyProtection="1">
      <alignment horizontal="center" vertical="center" wrapText="1"/>
    </xf>
    <xf numFmtId="177" fontId="7" fillId="2" borderId="50" xfId="18" applyNumberFormat="1" applyFont="1" applyFill="1" applyBorder="1" applyAlignment="1" applyProtection="1">
      <alignment vertical="center" shrinkToFit="1"/>
    </xf>
    <xf numFmtId="38" fontId="7" fillId="7" borderId="53" xfId="18" applyFont="1" applyFill="1" applyBorder="1" applyAlignment="1" applyProtection="1">
      <alignment horizontal="center" vertical="center" wrapText="1"/>
    </xf>
    <xf numFmtId="178" fontId="3" fillId="0" borderId="0" xfId="3" applyNumberFormat="1" applyFont="1" applyFill="1" applyBorder="1" applyAlignment="1" applyProtection="1">
      <alignment horizontal="left" vertical="center" wrapText="1"/>
      <protection locked="0"/>
    </xf>
    <xf numFmtId="177" fontId="0" fillId="0" borderId="56" xfId="0" applyNumberFormat="1" applyBorder="1">
      <alignment vertical="center"/>
    </xf>
    <xf numFmtId="0" fontId="7" fillId="5" borderId="27" xfId="17" applyFont="1" applyFill="1" applyBorder="1" applyAlignment="1" applyProtection="1">
      <alignment vertical="center" wrapText="1"/>
      <protection locked="0"/>
    </xf>
    <xf numFmtId="0" fontId="7" fillId="3" borderId="29" xfId="17" applyFont="1" applyFill="1" applyBorder="1" applyAlignment="1" applyProtection="1">
      <alignment horizontal="center" vertical="center" shrinkToFit="1"/>
      <protection locked="0"/>
    </xf>
    <xf numFmtId="177" fontId="7" fillId="2" borderId="29" xfId="17" applyNumberFormat="1" applyFont="1" applyFill="1" applyBorder="1" applyAlignment="1">
      <alignment vertical="center" shrinkToFit="1"/>
    </xf>
    <xf numFmtId="38" fontId="7" fillId="0" borderId="60" xfId="3" applyFont="1" applyFill="1" applyBorder="1" applyAlignment="1" applyProtection="1">
      <alignment horizontal="center" vertical="center" textRotation="255"/>
      <protection locked="0"/>
    </xf>
    <xf numFmtId="38" fontId="18" fillId="0" borderId="34" xfId="19" applyNumberFormat="1" applyFont="1" applyBorder="1" applyAlignment="1">
      <alignment horizontal="center" vertical="center" shrinkToFit="1"/>
    </xf>
    <xf numFmtId="0" fontId="18" fillId="0" borderId="21" xfId="19" applyFont="1" applyBorder="1" applyAlignment="1">
      <alignment horizontal="center" vertical="center"/>
    </xf>
    <xf numFmtId="0" fontId="10" fillId="0" borderId="0" xfId="17" applyFont="1" applyAlignment="1">
      <alignment horizontal="center" vertical="center" wrapText="1"/>
    </xf>
    <xf numFmtId="0" fontId="10" fillId="0" borderId="0" xfId="17" applyFont="1" applyAlignment="1">
      <alignment vertical="center" wrapText="1"/>
    </xf>
    <xf numFmtId="38" fontId="18" fillId="0" borderId="52" xfId="19" applyNumberFormat="1" applyFont="1" applyBorder="1" applyAlignment="1">
      <alignment horizontal="center" vertical="center" shrinkToFit="1"/>
    </xf>
    <xf numFmtId="177" fontId="18" fillId="6" borderId="52" xfId="19" applyNumberFormat="1" applyFont="1" applyFill="1" applyBorder="1" applyAlignment="1">
      <alignment vertical="center" shrinkToFit="1"/>
    </xf>
    <xf numFmtId="38" fontId="18" fillId="0" borderId="49" xfId="19" applyNumberFormat="1" applyFont="1" applyBorder="1" applyAlignment="1">
      <alignment horizontal="center" vertical="center" shrinkToFit="1"/>
    </xf>
    <xf numFmtId="177" fontId="18" fillId="6" borderId="49" xfId="19" applyNumberFormat="1" applyFont="1" applyFill="1" applyBorder="1" applyAlignment="1">
      <alignment vertical="center" shrinkToFit="1"/>
    </xf>
    <xf numFmtId="0" fontId="18" fillId="0" borderId="52" xfId="19" applyFont="1" applyBorder="1" applyAlignment="1">
      <alignment horizontal="center" vertical="center"/>
    </xf>
    <xf numFmtId="177" fontId="18" fillId="0" borderId="52" xfId="19" applyNumberFormat="1" applyFont="1" applyBorder="1" applyAlignment="1">
      <alignment vertical="center" shrinkToFit="1"/>
    </xf>
    <xf numFmtId="0" fontId="18" fillId="0" borderId="49" xfId="19" applyFont="1" applyBorder="1" applyAlignment="1">
      <alignment horizontal="center" vertical="center"/>
    </xf>
    <xf numFmtId="177" fontId="18" fillId="0" borderId="49" xfId="19" applyNumberFormat="1" applyFont="1" applyBorder="1" applyAlignment="1">
      <alignment vertical="center" shrinkToFit="1"/>
    </xf>
    <xf numFmtId="0" fontId="18" fillId="0" borderId="50" xfId="19" applyFont="1" applyBorder="1" applyAlignment="1">
      <alignment horizontal="center" vertical="center"/>
    </xf>
    <xf numFmtId="177" fontId="18" fillId="0" borderId="50" xfId="19" applyNumberFormat="1" applyFont="1" applyBorder="1" applyAlignment="1">
      <alignment vertical="center" shrinkToFit="1"/>
    </xf>
    <xf numFmtId="177" fontId="7" fillId="0" borderId="13" xfId="18" applyNumberFormat="1" applyFont="1" applyFill="1" applyBorder="1" applyAlignment="1" applyProtection="1">
      <alignment vertical="center" shrinkToFit="1"/>
    </xf>
    <xf numFmtId="177" fontId="7" fillId="0" borderId="48" xfId="18" applyNumberFormat="1" applyFont="1" applyFill="1" applyBorder="1" applyAlignment="1" applyProtection="1">
      <alignment vertical="center" shrinkToFit="1"/>
    </xf>
    <xf numFmtId="38" fontId="16" fillId="0" borderId="51" xfId="20" applyFont="1" applyFill="1" applyBorder="1" applyAlignment="1" applyProtection="1">
      <alignment horizontal="center" vertical="center" wrapText="1" shrinkToFit="1"/>
    </xf>
    <xf numFmtId="38" fontId="16" fillId="0" borderId="1" xfId="20" applyFont="1" applyFill="1" applyBorder="1" applyAlignment="1" applyProtection="1">
      <alignment horizontal="center" vertical="center" shrinkToFit="1"/>
    </xf>
    <xf numFmtId="0" fontId="26" fillId="0" borderId="38" xfId="0" applyFont="1" applyBorder="1" applyAlignment="1">
      <alignment horizontal="center" vertical="center"/>
    </xf>
    <xf numFmtId="177" fontId="18" fillId="6" borderId="48" xfId="19" applyNumberFormat="1" applyFont="1" applyFill="1" applyBorder="1" applyAlignment="1">
      <alignment vertical="center" shrinkToFit="1"/>
    </xf>
    <xf numFmtId="38" fontId="16" fillId="2" borderId="1" xfId="20" applyFont="1" applyFill="1" applyBorder="1" applyAlignment="1" applyProtection="1">
      <alignment horizontal="center" vertical="center"/>
    </xf>
    <xf numFmtId="38" fontId="16" fillId="0" borderId="4" xfId="20" applyFont="1" applyFill="1" applyBorder="1" applyAlignment="1" applyProtection="1">
      <alignment horizontal="center" vertical="center"/>
    </xf>
    <xf numFmtId="0" fontId="18" fillId="0" borderId="7" xfId="19" applyFont="1" applyBorder="1" applyAlignment="1">
      <alignment horizontal="center" vertical="center"/>
    </xf>
    <xf numFmtId="0" fontId="18" fillId="2" borderId="12" xfId="19" applyFont="1" applyFill="1" applyBorder="1" applyAlignment="1">
      <alignment horizontal="center" vertical="center"/>
    </xf>
    <xf numFmtId="180" fontId="7" fillId="5" borderId="26" xfId="17" applyNumberFormat="1" applyFont="1" applyFill="1" applyBorder="1" applyAlignment="1" applyProtection="1">
      <alignment vertical="center" wrapText="1"/>
      <protection locked="0"/>
    </xf>
    <xf numFmtId="177" fontId="16" fillId="0" borderId="13" xfId="20" applyNumberFormat="1" applyFont="1" applyFill="1" applyBorder="1" applyAlignment="1" applyProtection="1">
      <alignment vertical="center" shrinkToFit="1"/>
    </xf>
    <xf numFmtId="177" fontId="16" fillId="0" borderId="52" xfId="20" applyNumberFormat="1" applyFont="1" applyFill="1" applyBorder="1" applyAlignment="1" applyProtection="1">
      <alignment vertical="center" shrinkToFit="1"/>
    </xf>
    <xf numFmtId="177" fontId="16" fillId="0" borderId="49" xfId="20" applyNumberFormat="1" applyFont="1" applyFill="1" applyBorder="1" applyAlignment="1" applyProtection="1">
      <alignment vertical="center" shrinkToFit="1"/>
    </xf>
    <xf numFmtId="177" fontId="16" fillId="0" borderId="50" xfId="20" applyNumberFormat="1" applyFont="1" applyFill="1" applyBorder="1" applyAlignment="1" applyProtection="1">
      <alignment vertical="center" shrinkToFit="1"/>
    </xf>
    <xf numFmtId="177" fontId="16" fillId="0" borderId="48" xfId="20" applyNumberFormat="1" applyFont="1" applyFill="1" applyBorder="1" applyAlignment="1" applyProtection="1">
      <alignment horizontal="right" vertical="center" shrinkToFit="1"/>
    </xf>
    <xf numFmtId="177" fontId="16" fillId="0" borderId="52" xfId="20" applyNumberFormat="1" applyFont="1" applyFill="1" applyBorder="1" applyAlignment="1" applyProtection="1">
      <alignment horizontal="right" vertical="center" shrinkToFit="1"/>
    </xf>
    <xf numFmtId="177" fontId="16" fillId="0" borderId="49" xfId="20" applyNumberFormat="1" applyFont="1" applyFill="1" applyBorder="1" applyAlignment="1" applyProtection="1">
      <alignment horizontal="right" vertical="center" shrinkToFit="1"/>
    </xf>
    <xf numFmtId="177" fontId="16" fillId="0" borderId="51" xfId="20" applyNumberFormat="1" applyFont="1" applyFill="1" applyBorder="1" applyAlignment="1" applyProtection="1">
      <alignment vertical="center" shrinkToFit="1"/>
    </xf>
    <xf numFmtId="0" fontId="9" fillId="0" borderId="49" xfId="24" applyFont="1" applyBorder="1" applyAlignment="1" applyProtection="1">
      <alignment horizontal="center" vertical="top" wrapText="1"/>
      <protection locked="0"/>
    </xf>
    <xf numFmtId="178" fontId="3" fillId="0" borderId="0" xfId="3" applyNumberFormat="1" applyFont="1" applyFill="1" applyBorder="1" applyAlignment="1" applyProtection="1">
      <alignment horizontal="left" vertical="center" wrapText="1"/>
    </xf>
    <xf numFmtId="0" fontId="0" fillId="0" borderId="0" xfId="15" applyFont="1">
      <alignment vertical="center"/>
    </xf>
    <xf numFmtId="38" fontId="12" fillId="0" borderId="0" xfId="3" applyFont="1" applyFill="1" applyBorder="1" applyAlignment="1" applyProtection="1">
      <alignment horizontal="center" vertical="center" wrapText="1"/>
    </xf>
    <xf numFmtId="38" fontId="8" fillId="0" borderId="36" xfId="3" applyFont="1" applyFill="1" applyBorder="1" applyAlignment="1" applyProtection="1">
      <alignment horizontal="center" vertical="center"/>
    </xf>
    <xf numFmtId="38" fontId="8" fillId="2" borderId="4" xfId="3" applyFont="1" applyFill="1" applyBorder="1" applyAlignment="1" applyProtection="1">
      <alignment horizontal="center" vertical="center"/>
    </xf>
    <xf numFmtId="38" fontId="14" fillId="0" borderId="33" xfId="3" applyFont="1" applyFill="1" applyBorder="1" applyAlignment="1" applyProtection="1">
      <alignment horizontal="center" vertical="center" wrapText="1"/>
    </xf>
    <xf numFmtId="38" fontId="11" fillId="0" borderId="0" xfId="2" applyFont="1" applyFill="1" applyAlignment="1" applyProtection="1">
      <alignment vertical="center"/>
    </xf>
    <xf numFmtId="0" fontId="28" fillId="0" borderId="0" xfId="0" applyFont="1">
      <alignment vertical="center"/>
    </xf>
    <xf numFmtId="181" fontId="23" fillId="0" borderId="0" xfId="17" applyNumberFormat="1" applyFont="1" applyAlignment="1">
      <alignment horizontal="right" vertical="center" shrinkToFit="1"/>
    </xf>
    <xf numFmtId="38" fontId="7" fillId="0" borderId="25" xfId="3" applyFont="1" applyFill="1" applyBorder="1" applyAlignment="1" applyProtection="1">
      <alignment horizontal="center" vertical="center" shrinkToFit="1"/>
      <protection locked="0"/>
    </xf>
    <xf numFmtId="38" fontId="7" fillId="2" borderId="12" xfId="3" applyFont="1" applyFill="1" applyBorder="1" applyAlignment="1" applyProtection="1">
      <alignment horizontal="center" vertical="center" wrapText="1"/>
    </xf>
    <xf numFmtId="38" fontId="16" fillId="0" borderId="0" xfId="20" applyFont="1" applyFill="1" applyAlignment="1" applyProtection="1">
      <alignment horizontal="right" vertical="center" shrinkToFit="1"/>
    </xf>
    <xf numFmtId="49" fontId="16" fillId="2" borderId="12" xfId="20" applyNumberFormat="1" applyFont="1" applyFill="1" applyBorder="1" applyAlignment="1" applyProtection="1">
      <alignment horizontal="center" vertical="center" shrinkToFit="1"/>
    </xf>
    <xf numFmtId="178" fontId="9" fillId="0" borderId="12" xfId="0" applyNumberFormat="1" applyFont="1" applyBorder="1" applyAlignment="1">
      <alignment horizontal="justify" vertical="center" shrinkToFit="1"/>
    </xf>
    <xf numFmtId="3" fontId="18" fillId="0" borderId="52" xfId="19" applyNumberFormat="1" applyFont="1" applyBorder="1" applyAlignment="1">
      <alignment vertical="center" shrinkToFit="1"/>
    </xf>
    <xf numFmtId="3" fontId="18" fillId="0" borderId="49" xfId="19" applyNumberFormat="1" applyFont="1" applyBorder="1" applyAlignment="1">
      <alignment vertical="center" shrinkToFit="1"/>
    </xf>
    <xf numFmtId="3" fontId="18" fillId="0" borderId="34" xfId="19" applyNumberFormat="1" applyFont="1" applyBorder="1" applyAlignment="1">
      <alignment vertical="center" shrinkToFit="1"/>
    </xf>
    <xf numFmtId="3" fontId="18" fillId="0" borderId="13" xfId="19" applyNumberFormat="1" applyFont="1" applyBorder="1" applyAlignment="1">
      <alignment vertical="center" shrinkToFit="1"/>
    </xf>
    <xf numFmtId="3" fontId="18" fillId="0" borderId="48" xfId="19" applyNumberFormat="1" applyFont="1" applyBorder="1" applyAlignment="1">
      <alignment vertical="center" shrinkToFit="1"/>
    </xf>
    <xf numFmtId="0" fontId="15" fillId="0" borderId="0" xfId="19" applyAlignment="1">
      <alignment horizontal="center" vertical="center" shrinkToFit="1"/>
    </xf>
    <xf numFmtId="0" fontId="30" fillId="0" borderId="0" xfId="19" applyFont="1" applyAlignment="1">
      <alignment horizontal="center" vertical="center" shrinkToFit="1"/>
    </xf>
    <xf numFmtId="0" fontId="9" fillId="2" borderId="12" xfId="24" applyFont="1" applyFill="1" applyBorder="1" applyAlignment="1" applyProtection="1">
      <alignment horizontal="center" vertical="center" wrapText="1" shrinkToFit="1"/>
      <protection locked="0"/>
    </xf>
    <xf numFmtId="38" fontId="7" fillId="2" borderId="53" xfId="18" applyFont="1" applyFill="1" applyBorder="1" applyAlignment="1" applyProtection="1">
      <alignment horizontal="center" vertical="center" wrapText="1"/>
    </xf>
    <xf numFmtId="177" fontId="7" fillId="2" borderId="53" xfId="18" applyNumberFormat="1" applyFont="1" applyFill="1" applyBorder="1" applyAlignment="1" applyProtection="1">
      <alignment vertical="center" shrinkToFit="1"/>
    </xf>
    <xf numFmtId="0" fontId="7" fillId="0" borderId="51" xfId="24" applyFont="1" applyBorder="1" applyAlignment="1" applyProtection="1">
      <alignment horizontal="justify" vertical="center" wrapText="1"/>
      <protection locked="0"/>
    </xf>
    <xf numFmtId="0" fontId="7" fillId="0" borderId="51" xfId="24" applyFont="1" applyBorder="1" applyAlignment="1" applyProtection="1">
      <alignment horizontal="center" vertical="center" wrapText="1"/>
      <protection locked="0"/>
    </xf>
    <xf numFmtId="55" fontId="7" fillId="0" borderId="51" xfId="24" applyNumberFormat="1" applyFont="1" applyBorder="1" applyAlignment="1" applyProtection="1">
      <alignment horizontal="justify" vertical="center" wrapText="1"/>
      <protection locked="0"/>
    </xf>
    <xf numFmtId="0" fontId="7" fillId="0" borderId="49" xfId="24" applyFont="1" applyBorder="1" applyAlignment="1" applyProtection="1">
      <alignment horizontal="justify" vertical="center" wrapText="1"/>
      <protection locked="0"/>
    </xf>
    <xf numFmtId="0" fontId="7" fillId="0" borderId="49" xfId="24" applyFont="1" applyBorder="1" applyAlignment="1" applyProtection="1">
      <alignment horizontal="center" vertical="center" wrapText="1"/>
      <protection locked="0"/>
    </xf>
    <xf numFmtId="38" fontId="7" fillId="0" borderId="0" xfId="3" applyFont="1" applyFill="1" applyBorder="1" applyAlignment="1" applyProtection="1">
      <alignment horizontal="center" vertical="center" wrapText="1"/>
    </xf>
    <xf numFmtId="38" fontId="7" fillId="0" borderId="0" xfId="3" applyFont="1" applyFill="1" applyBorder="1" applyAlignment="1" applyProtection="1">
      <alignment horizontal="center" vertical="center" wrapText="1"/>
      <protection locked="0"/>
    </xf>
    <xf numFmtId="178" fontId="24" fillId="0" borderId="0" xfId="3" applyNumberFormat="1" applyFont="1" applyFill="1" applyBorder="1" applyAlignment="1" applyProtection="1">
      <alignment horizontal="left" vertical="center" wrapText="1"/>
      <protection locked="0"/>
    </xf>
    <xf numFmtId="0" fontId="5" fillId="0" borderId="0" xfId="4">
      <alignment vertical="center"/>
    </xf>
    <xf numFmtId="0" fontId="5" fillId="0" borderId="0" xfId="4" applyAlignment="1">
      <alignment horizontal="center" vertical="center" shrinkToFit="1"/>
    </xf>
    <xf numFmtId="0" fontId="5" fillId="0" borderId="0" xfId="4" applyAlignment="1">
      <alignment horizontal="right" vertical="center"/>
    </xf>
    <xf numFmtId="177" fontId="5" fillId="0" borderId="56" xfId="4" applyNumberFormat="1" applyBorder="1">
      <alignment vertical="center"/>
    </xf>
    <xf numFmtId="0" fontId="13" fillId="0" borderId="6" xfId="4" applyFont="1" applyBorder="1" applyAlignment="1">
      <alignment horizontal="right" vertical="center" shrinkToFit="1"/>
    </xf>
    <xf numFmtId="177" fontId="5" fillId="0" borderId="58" xfId="4" applyNumberFormat="1" applyBorder="1">
      <alignment vertical="center"/>
    </xf>
    <xf numFmtId="38" fontId="16" fillId="0" borderId="53" xfId="20" applyFont="1" applyFill="1" applyBorder="1" applyAlignment="1" applyProtection="1">
      <alignment horizontal="center" vertical="center"/>
    </xf>
    <xf numFmtId="177" fontId="7" fillId="0" borderId="53" xfId="18" applyNumberFormat="1" applyFont="1" applyFill="1" applyBorder="1" applyAlignment="1" applyProtection="1">
      <alignment vertical="center" shrinkToFit="1"/>
    </xf>
    <xf numFmtId="0" fontId="14" fillId="5" borderId="4" xfId="4" applyFont="1" applyFill="1" applyBorder="1" applyAlignment="1">
      <alignment horizontal="center" vertical="center"/>
    </xf>
    <xf numFmtId="0" fontId="7" fillId="3" borderId="30" xfId="4" applyFont="1" applyFill="1" applyBorder="1" applyAlignment="1" applyProtection="1">
      <alignment vertical="center" shrinkToFit="1"/>
      <protection locked="0"/>
    </xf>
    <xf numFmtId="0" fontId="7" fillId="4" borderId="30" xfId="4" applyFont="1" applyFill="1" applyBorder="1" applyAlignment="1" applyProtection="1">
      <alignment horizontal="center" vertical="center" shrinkToFit="1"/>
      <protection locked="0"/>
    </xf>
    <xf numFmtId="0" fontId="7" fillId="0" borderId="30" xfId="4" applyFont="1" applyBorder="1" applyAlignment="1" applyProtection="1">
      <alignment vertical="center" shrinkToFit="1"/>
      <protection locked="0"/>
    </xf>
    <xf numFmtId="0" fontId="7" fillId="3" borderId="28" xfId="4" applyFont="1" applyFill="1" applyBorder="1" applyAlignment="1" applyProtection="1">
      <alignment vertical="center" shrinkToFit="1"/>
      <protection locked="0"/>
    </xf>
    <xf numFmtId="0" fontId="7" fillId="4" borderId="28" xfId="4" applyFont="1" applyFill="1" applyBorder="1" applyAlignment="1" applyProtection="1">
      <alignment horizontal="center" vertical="center" shrinkToFit="1"/>
      <protection locked="0"/>
    </xf>
    <xf numFmtId="177" fontId="7" fillId="2" borderId="63" xfId="17" applyNumberFormat="1" applyFont="1" applyFill="1" applyBorder="1" applyAlignment="1">
      <alignment vertical="center" shrinkToFit="1"/>
    </xf>
    <xf numFmtId="0" fontId="7" fillId="3" borderId="6" xfId="4" applyFont="1" applyFill="1" applyBorder="1" applyAlignment="1" applyProtection="1">
      <alignment vertical="center" shrinkToFit="1"/>
      <protection locked="0"/>
    </xf>
    <xf numFmtId="180" fontId="7" fillId="5" borderId="6" xfId="3" applyNumberFormat="1" applyFont="1" applyFill="1" applyBorder="1" applyAlignment="1" applyProtection="1">
      <alignment vertical="center" shrinkToFit="1"/>
      <protection locked="0"/>
    </xf>
    <xf numFmtId="0" fontId="7" fillId="4" borderId="6" xfId="4" applyFont="1" applyFill="1" applyBorder="1" applyAlignment="1" applyProtection="1">
      <alignment horizontal="center" vertical="center" shrinkToFit="1"/>
      <protection locked="0"/>
    </xf>
    <xf numFmtId="177" fontId="7" fillId="5" borderId="6" xfId="3" applyNumberFormat="1" applyFont="1" applyFill="1" applyBorder="1" applyAlignment="1" applyProtection="1">
      <alignment vertical="center" shrinkToFit="1"/>
      <protection locked="0"/>
    </xf>
    <xf numFmtId="177" fontId="7" fillId="2" borderId="9" xfId="17" applyNumberFormat="1" applyFont="1" applyFill="1" applyBorder="1" applyAlignment="1">
      <alignment vertical="center" shrinkToFit="1"/>
    </xf>
    <xf numFmtId="0" fontId="3" fillId="0" borderId="0" xfId="0" applyFont="1" applyAlignment="1">
      <alignment horizontal="justify" vertical="center"/>
    </xf>
    <xf numFmtId="38" fontId="20" fillId="0" borderId="5" xfId="20" applyFont="1" applyFill="1" applyBorder="1" applyAlignment="1" applyProtection="1">
      <alignment vertical="center" shrinkToFit="1"/>
    </xf>
    <xf numFmtId="38" fontId="16" fillId="2" borderId="12" xfId="20" applyFont="1" applyFill="1" applyBorder="1" applyAlignment="1" applyProtection="1">
      <alignment horizontal="center" vertical="center" shrinkToFit="1"/>
    </xf>
    <xf numFmtId="0" fontId="18" fillId="8" borderId="12" xfId="19" applyFont="1" applyFill="1" applyBorder="1">
      <alignment vertical="center"/>
    </xf>
    <xf numFmtId="38" fontId="16" fillId="8" borderId="12" xfId="20" applyFont="1" applyFill="1" applyBorder="1" applyAlignment="1" applyProtection="1">
      <alignment horizontal="center" vertical="center"/>
    </xf>
    <xf numFmtId="38" fontId="16" fillId="8" borderId="1" xfId="20" applyFont="1" applyFill="1" applyBorder="1" applyAlignment="1" applyProtection="1">
      <alignment horizontal="center" vertical="center"/>
    </xf>
    <xf numFmtId="38" fontId="20" fillId="0" borderId="0" xfId="20" applyFont="1" applyFill="1" applyBorder="1" applyAlignment="1" applyProtection="1">
      <alignment vertical="center" shrinkToFit="1"/>
    </xf>
    <xf numFmtId="0" fontId="15" fillId="0" borderId="10" xfId="19" applyBorder="1">
      <alignment vertical="center"/>
    </xf>
    <xf numFmtId="0" fontId="18" fillId="0" borderId="0" xfId="19" applyFont="1" applyAlignment="1">
      <alignment horizontal="center" vertical="center" textRotation="255"/>
    </xf>
    <xf numFmtId="38" fontId="20" fillId="0" borderId="0" xfId="20" applyFont="1" applyFill="1" applyProtection="1">
      <alignment vertical="center"/>
    </xf>
    <xf numFmtId="38" fontId="16" fillId="0" borderId="6" xfId="20" applyFont="1" applyFill="1" applyBorder="1" applyAlignment="1" applyProtection="1">
      <alignment horizontal="center" vertical="center"/>
    </xf>
    <xf numFmtId="177" fontId="16" fillId="0" borderId="6" xfId="20" applyNumberFormat="1" applyFont="1" applyFill="1" applyBorder="1" applyAlignment="1" applyProtection="1">
      <alignment vertical="center" shrinkToFit="1"/>
    </xf>
    <xf numFmtId="177" fontId="16" fillId="0" borderId="6" xfId="20" applyNumberFormat="1" applyFont="1" applyFill="1" applyBorder="1" applyAlignment="1" applyProtection="1">
      <alignment horizontal="center" vertical="center" shrinkToFit="1"/>
      <protection locked="0"/>
    </xf>
    <xf numFmtId="0" fontId="18" fillId="9" borderId="12" xfId="19" applyFont="1" applyFill="1" applyBorder="1">
      <alignment vertical="center"/>
    </xf>
    <xf numFmtId="38" fontId="16" fillId="9" borderId="12" xfId="20" applyFont="1" applyFill="1" applyBorder="1" applyAlignment="1" applyProtection="1">
      <alignment horizontal="center" vertical="center"/>
    </xf>
    <xf numFmtId="38" fontId="16" fillId="9" borderId="1" xfId="20" applyFont="1" applyFill="1" applyBorder="1" applyAlignment="1" applyProtection="1">
      <alignment horizontal="center" vertical="center"/>
    </xf>
    <xf numFmtId="0" fontId="18" fillId="0" borderId="12" xfId="19" applyFont="1" applyBorder="1" applyAlignment="1">
      <alignment horizontal="center" vertical="center" shrinkToFit="1"/>
    </xf>
    <xf numFmtId="177" fontId="0" fillId="0" borderId="67" xfId="0" applyNumberFormat="1" applyBorder="1">
      <alignment vertical="center"/>
    </xf>
    <xf numFmtId="38" fontId="12" fillId="9" borderId="0" xfId="3" applyFont="1" applyFill="1" applyProtection="1">
      <alignment vertical="center"/>
    </xf>
    <xf numFmtId="38" fontId="7" fillId="9" borderId="0" xfId="3" applyFont="1" applyFill="1" applyAlignment="1" applyProtection="1">
      <alignment horizontal="center" vertical="center"/>
    </xf>
    <xf numFmtId="0" fontId="13" fillId="9" borderId="6" xfId="0" applyFont="1" applyFill="1" applyBorder="1" applyAlignment="1">
      <alignment horizontal="right" vertical="center" shrinkToFit="1"/>
    </xf>
    <xf numFmtId="38" fontId="12" fillId="8" borderId="0" xfId="3" applyFont="1" applyFill="1" applyProtection="1">
      <alignment vertical="center"/>
    </xf>
    <xf numFmtId="38" fontId="7" fillId="8" borderId="0" xfId="3" applyFont="1" applyFill="1" applyAlignment="1" applyProtection="1">
      <alignment horizontal="center" vertical="center"/>
    </xf>
    <xf numFmtId="0" fontId="13" fillId="8" borderId="6" xfId="0" applyFont="1" applyFill="1" applyBorder="1" applyAlignment="1">
      <alignment horizontal="right" vertical="center" shrinkToFit="1"/>
    </xf>
    <xf numFmtId="177" fontId="18" fillId="6" borderId="49" xfId="19" quotePrefix="1" applyNumberFormat="1" applyFont="1" applyFill="1" applyBorder="1" applyAlignment="1">
      <alignment vertical="center" shrinkToFit="1"/>
    </xf>
    <xf numFmtId="177" fontId="18" fillId="6" borderId="52" xfId="19" quotePrefix="1" applyNumberFormat="1" applyFont="1" applyFill="1" applyBorder="1" applyAlignment="1">
      <alignment vertical="center" shrinkToFit="1"/>
    </xf>
    <xf numFmtId="177" fontId="18" fillId="6" borderId="34" xfId="19" quotePrefix="1" applyNumberFormat="1" applyFont="1" applyFill="1" applyBorder="1" applyAlignment="1">
      <alignment vertical="center" shrinkToFit="1"/>
    </xf>
    <xf numFmtId="177" fontId="18" fillId="6" borderId="13" xfId="19" quotePrefix="1" applyNumberFormat="1" applyFont="1" applyFill="1" applyBorder="1" applyAlignment="1">
      <alignment vertical="center" shrinkToFit="1"/>
    </xf>
    <xf numFmtId="177" fontId="18" fillId="6" borderId="48" xfId="19" quotePrefix="1" applyNumberFormat="1" applyFont="1" applyFill="1" applyBorder="1" applyAlignment="1">
      <alignment vertical="center" shrinkToFit="1"/>
    </xf>
    <xf numFmtId="55" fontId="7" fillId="0" borderId="50" xfId="24" applyNumberFormat="1" applyFont="1" applyBorder="1" applyAlignment="1" applyProtection="1">
      <alignment horizontal="justify" vertical="center" wrapText="1"/>
      <protection locked="0"/>
    </xf>
    <xf numFmtId="38" fontId="16" fillId="0" borderId="1" xfId="20" applyFont="1" applyFill="1" applyBorder="1" applyAlignment="1" applyProtection="1">
      <alignment horizontal="center" vertical="center"/>
    </xf>
    <xf numFmtId="38" fontId="16" fillId="0" borderId="16" xfId="20" applyFont="1" applyFill="1" applyBorder="1" applyAlignment="1" applyProtection="1">
      <alignment horizontal="center" vertical="center"/>
    </xf>
    <xf numFmtId="0" fontId="10" fillId="0" borderId="0" xfId="0" applyFont="1">
      <alignment vertical="center"/>
    </xf>
    <xf numFmtId="0" fontId="9" fillId="10" borderId="12" xfId="10" applyFont="1" applyFill="1" applyBorder="1" applyAlignment="1">
      <alignment horizontal="center" vertical="center"/>
    </xf>
    <xf numFmtId="0" fontId="9" fillId="11" borderId="12" xfId="10" applyFont="1" applyFill="1" applyBorder="1" applyAlignment="1">
      <alignment horizontal="center" vertical="center"/>
    </xf>
    <xf numFmtId="0" fontId="9" fillId="10" borderId="13" xfId="10" applyFont="1" applyFill="1" applyBorder="1" applyAlignment="1">
      <alignment horizontal="center" vertical="center"/>
    </xf>
    <xf numFmtId="0" fontId="9" fillId="0" borderId="12" xfId="10" applyFont="1" applyBorder="1">
      <alignment vertical="center"/>
    </xf>
    <xf numFmtId="38" fontId="7" fillId="0" borderId="12" xfId="2" applyFont="1" applyFill="1" applyBorder="1" applyAlignment="1">
      <alignment vertical="center" shrinkToFit="1"/>
    </xf>
    <xf numFmtId="0" fontId="9" fillId="0" borderId="12" xfId="10" applyFont="1" applyBorder="1" applyAlignment="1">
      <alignment vertical="center" shrinkToFit="1"/>
    </xf>
    <xf numFmtId="0" fontId="7" fillId="0" borderId="12" xfId="10" applyFont="1" applyFill="1" applyBorder="1" applyAlignment="1">
      <alignment vertical="center" shrinkToFit="1"/>
    </xf>
    <xf numFmtId="0" fontId="7" fillId="0" borderId="12" xfId="10" applyFont="1" applyFill="1" applyBorder="1">
      <alignment vertical="center"/>
    </xf>
    <xf numFmtId="0" fontId="31" fillId="0" borderId="0" xfId="10" applyFont="1">
      <alignment vertical="center"/>
    </xf>
    <xf numFmtId="0" fontId="26" fillId="0" borderId="12" xfId="10" applyFont="1" applyBorder="1">
      <alignment vertical="center"/>
    </xf>
    <xf numFmtId="0" fontId="7" fillId="0" borderId="35" xfId="3" applyNumberFormat="1" applyFont="1" applyFill="1" applyBorder="1" applyAlignment="1" applyProtection="1">
      <alignment horizontal="center" vertical="center" shrinkToFit="1"/>
      <protection locked="0"/>
    </xf>
    <xf numFmtId="0" fontId="7" fillId="2" borderId="12" xfId="3" applyNumberFormat="1" applyFont="1" applyFill="1" applyBorder="1" applyAlignment="1" applyProtection="1">
      <alignment horizontal="center" vertical="center" wrapText="1"/>
    </xf>
    <xf numFmtId="0" fontId="7" fillId="0" borderId="0" xfId="3" applyNumberFormat="1" applyFont="1" applyFill="1" applyBorder="1" applyAlignment="1" applyProtection="1">
      <alignment horizontal="center" vertical="center" wrapText="1"/>
      <protection locked="0"/>
    </xf>
    <xf numFmtId="0" fontId="7" fillId="0" borderId="0" xfId="3" applyNumberFormat="1" applyFont="1" applyFill="1" applyAlignment="1">
      <alignment horizontal="center" vertical="center"/>
    </xf>
    <xf numFmtId="0" fontId="8" fillId="0" borderId="36" xfId="3" applyNumberFormat="1" applyFont="1" applyFill="1" applyBorder="1" applyAlignment="1">
      <alignment horizontal="center" vertical="center"/>
    </xf>
    <xf numFmtId="0" fontId="7" fillId="0" borderId="24" xfId="3" applyNumberFormat="1" applyFont="1" applyFill="1" applyBorder="1" applyAlignment="1" applyProtection="1">
      <alignment horizontal="center" vertical="center" shrinkToFit="1"/>
      <protection locked="0"/>
    </xf>
    <xf numFmtId="0" fontId="5" fillId="0" borderId="0" xfId="4" applyNumberFormat="1">
      <alignment vertical="center"/>
    </xf>
    <xf numFmtId="0" fontId="13" fillId="0" borderId="6" xfId="4" applyNumberFormat="1" applyFont="1" applyBorder="1" applyAlignment="1">
      <alignment horizontal="right" vertical="center" shrinkToFit="1"/>
    </xf>
    <xf numFmtId="0" fontId="26" fillId="0" borderId="38" xfId="4" applyNumberFormat="1" applyFont="1" applyBorder="1" applyAlignment="1">
      <alignment horizontal="center" vertical="center"/>
    </xf>
    <xf numFmtId="0" fontId="9" fillId="0" borderId="41" xfId="4" applyNumberFormat="1" applyFont="1" applyBorder="1" applyAlignment="1" applyProtection="1">
      <alignment horizontal="center" vertical="center" shrinkToFit="1"/>
      <protection locked="0"/>
    </xf>
    <xf numFmtId="0" fontId="9" fillId="0" borderId="23" xfId="4" applyNumberFormat="1" applyFont="1" applyBorder="1" applyAlignment="1" applyProtection="1">
      <alignment horizontal="center" vertical="center" shrinkToFit="1"/>
      <protection locked="0"/>
    </xf>
    <xf numFmtId="0" fontId="9" fillId="0" borderId="25" xfId="4" applyNumberFormat="1" applyFont="1" applyBorder="1" applyAlignment="1" applyProtection="1">
      <alignment horizontal="center" vertical="center" shrinkToFit="1"/>
      <protection locked="0"/>
    </xf>
    <xf numFmtId="0" fontId="9" fillId="0" borderId="64" xfId="4" applyNumberFormat="1" applyFont="1" applyBorder="1" applyAlignment="1" applyProtection="1">
      <alignment horizontal="center" vertical="center" shrinkToFit="1"/>
      <protection locked="0"/>
    </xf>
    <xf numFmtId="38" fontId="16" fillId="0" borderId="51" xfId="20" applyFont="1" applyFill="1" applyBorder="1" applyAlignment="1" applyProtection="1">
      <alignment horizontal="center" vertical="center"/>
    </xf>
    <xf numFmtId="177" fontId="7" fillId="0" borderId="51" xfId="18" applyNumberFormat="1" applyFont="1" applyFill="1" applyBorder="1" applyAlignment="1" applyProtection="1">
      <alignment vertical="center" shrinkToFit="1"/>
    </xf>
    <xf numFmtId="38" fontId="7" fillId="2" borderId="12" xfId="18" applyFont="1" applyFill="1" applyBorder="1" applyAlignment="1" applyProtection="1">
      <alignment horizontal="center" vertical="center" wrapText="1"/>
    </xf>
    <xf numFmtId="177" fontId="7" fillId="2" borderId="12" xfId="18" applyNumberFormat="1" applyFont="1" applyFill="1" applyBorder="1" applyAlignment="1" applyProtection="1">
      <alignment vertical="center" shrinkToFit="1"/>
    </xf>
    <xf numFmtId="38" fontId="7" fillId="7" borderId="48" xfId="18" applyFont="1" applyFill="1" applyBorder="1" applyAlignment="1" applyProtection="1">
      <alignment horizontal="center" vertical="center" wrapText="1"/>
    </xf>
    <xf numFmtId="177" fontId="7" fillId="7" borderId="48" xfId="18" applyNumberFormat="1" applyFont="1" applyFill="1" applyBorder="1" applyAlignment="1" applyProtection="1">
      <alignment vertical="center" shrinkToFit="1"/>
    </xf>
    <xf numFmtId="38" fontId="7" fillId="7" borderId="14" xfId="18" applyFont="1" applyFill="1" applyBorder="1" applyAlignment="1" applyProtection="1">
      <alignment horizontal="center" vertical="center" wrapText="1"/>
    </xf>
    <xf numFmtId="177" fontId="7" fillId="7" borderId="14" xfId="18" applyNumberFormat="1" applyFont="1" applyFill="1" applyBorder="1" applyAlignment="1" applyProtection="1">
      <alignment vertical="center" shrinkToFit="1"/>
    </xf>
    <xf numFmtId="38" fontId="16" fillId="0" borderId="69" xfId="20" applyFont="1" applyFill="1" applyBorder="1" applyAlignment="1" applyProtection="1">
      <alignment horizontal="center" vertical="center"/>
    </xf>
    <xf numFmtId="38" fontId="7" fillId="2" borderId="15" xfId="18" applyFont="1" applyFill="1" applyBorder="1" applyAlignment="1" applyProtection="1">
      <alignment horizontal="center" vertical="center" wrapText="1"/>
    </xf>
    <xf numFmtId="177" fontId="7" fillId="2" borderId="15" xfId="18" applyNumberFormat="1" applyFont="1" applyFill="1" applyBorder="1" applyAlignment="1" applyProtection="1">
      <alignment vertical="center" shrinkToFit="1"/>
    </xf>
    <xf numFmtId="38" fontId="16" fillId="0" borderId="3" xfId="20" applyFont="1" applyFill="1" applyBorder="1" applyAlignment="1" applyProtection="1">
      <alignment horizontal="center" vertical="center"/>
    </xf>
    <xf numFmtId="38" fontId="7" fillId="7" borderId="50" xfId="18" applyFont="1" applyFill="1" applyBorder="1" applyAlignment="1" applyProtection="1">
      <alignment horizontal="center" vertical="center" wrapText="1"/>
    </xf>
    <xf numFmtId="177" fontId="7" fillId="7" borderId="50" xfId="18" applyNumberFormat="1" applyFont="1" applyFill="1" applyBorder="1" applyAlignment="1" applyProtection="1">
      <alignment vertical="center" shrinkToFit="1"/>
    </xf>
    <xf numFmtId="177" fontId="7" fillId="0" borderId="12" xfId="18" applyNumberFormat="1" applyFont="1" applyFill="1" applyBorder="1" applyAlignment="1" applyProtection="1">
      <alignment vertical="center" shrinkToFit="1"/>
    </xf>
    <xf numFmtId="0" fontId="18" fillId="0" borderId="51" xfId="19" applyFont="1" applyFill="1" applyBorder="1" applyAlignment="1">
      <alignment horizontal="center" vertical="center"/>
    </xf>
    <xf numFmtId="0" fontId="25" fillId="12" borderId="7" xfId="19" applyFont="1" applyFill="1" applyBorder="1" applyAlignment="1">
      <alignment horizontal="center" vertical="center" wrapText="1"/>
    </xf>
    <xf numFmtId="177" fontId="18" fillId="12" borderId="12" xfId="19" applyNumberFormat="1" applyFont="1" applyFill="1" applyBorder="1" applyAlignment="1">
      <alignment vertical="center" shrinkToFit="1"/>
    </xf>
    <xf numFmtId="177" fontId="18" fillId="12" borderId="13" xfId="19" applyNumberFormat="1" applyFont="1" applyFill="1" applyBorder="1" applyAlignment="1">
      <alignment vertical="center" shrinkToFit="1"/>
    </xf>
    <xf numFmtId="3" fontId="18" fillId="12" borderId="34" xfId="19" applyNumberFormat="1" applyFont="1" applyFill="1" applyBorder="1" applyAlignment="1">
      <alignment vertical="center" shrinkToFit="1"/>
    </xf>
    <xf numFmtId="0" fontId="18" fillId="0" borderId="52" xfId="19" applyFont="1" applyBorder="1" applyAlignment="1" applyProtection="1">
      <alignment horizontal="center" vertical="center"/>
      <protection locked="0"/>
    </xf>
    <xf numFmtId="0" fontId="18" fillId="0" borderId="51" xfId="19" applyFont="1" applyBorder="1" applyAlignment="1" applyProtection="1">
      <alignment horizontal="center" vertical="center"/>
      <protection locked="0"/>
    </xf>
    <xf numFmtId="0" fontId="18" fillId="0" borderId="49" xfId="19" applyFont="1" applyBorder="1" applyAlignment="1" applyProtection="1">
      <alignment horizontal="center" vertical="center"/>
      <protection locked="0"/>
    </xf>
    <xf numFmtId="0" fontId="18" fillId="0" borderId="50" xfId="19" applyFont="1" applyBorder="1" applyAlignment="1" applyProtection="1">
      <alignment horizontal="center" vertical="center"/>
      <protection locked="0"/>
    </xf>
    <xf numFmtId="177" fontId="16" fillId="0" borderId="14" xfId="20" applyNumberFormat="1" applyFont="1" applyFill="1" applyBorder="1" applyAlignment="1" applyProtection="1">
      <alignment vertical="center" shrinkToFit="1"/>
    </xf>
    <xf numFmtId="177" fontId="16" fillId="0" borderId="50" xfId="20" applyNumberFormat="1" applyFont="1" applyFill="1" applyBorder="1" applyAlignment="1" applyProtection="1">
      <alignment horizontal="right" vertical="center" shrinkToFit="1"/>
    </xf>
    <xf numFmtId="177" fontId="16" fillId="0" borderId="68" xfId="20" applyNumberFormat="1" applyFont="1" applyFill="1" applyBorder="1" applyAlignment="1" applyProtection="1">
      <alignment horizontal="right" vertical="center" shrinkToFit="1"/>
    </xf>
    <xf numFmtId="38" fontId="16" fillId="14" borderId="2" xfId="20" applyFont="1" applyFill="1" applyBorder="1" applyAlignment="1" applyProtection="1">
      <alignment horizontal="center" vertical="center" shrinkToFit="1"/>
    </xf>
    <xf numFmtId="177" fontId="16" fillId="14" borderId="13" xfId="20" applyNumberFormat="1" applyFont="1" applyFill="1" applyBorder="1" applyAlignment="1" applyProtection="1">
      <alignment vertical="center" shrinkToFit="1"/>
    </xf>
    <xf numFmtId="38" fontId="16" fillId="0" borderId="55" xfId="20" applyFont="1" applyFill="1" applyBorder="1" applyAlignment="1" applyProtection="1">
      <alignment horizontal="right" vertical="center"/>
    </xf>
    <xf numFmtId="38" fontId="16" fillId="0" borderId="20" xfId="20" applyFont="1" applyFill="1" applyBorder="1" applyAlignment="1" applyProtection="1">
      <alignment horizontal="right" vertical="center"/>
    </xf>
    <xf numFmtId="177" fontId="16" fillId="0" borderId="47" xfId="20" applyNumberFormat="1" applyFont="1" applyFill="1" applyBorder="1" applyAlignment="1" applyProtection="1">
      <alignment vertical="center" shrinkToFit="1"/>
    </xf>
    <xf numFmtId="38" fontId="16" fillId="0" borderId="50" xfId="20" applyFont="1" applyFill="1" applyBorder="1" applyAlignment="1" applyProtection="1">
      <alignment horizontal="center" vertical="center" wrapText="1" shrinkToFit="1"/>
    </xf>
    <xf numFmtId="38" fontId="30" fillId="0" borderId="5" xfId="20" applyFont="1" applyFill="1" applyBorder="1" applyAlignment="1" applyProtection="1">
      <alignment vertical="center" shrinkToFit="1"/>
    </xf>
    <xf numFmtId="0" fontId="32" fillId="0" borderId="0" xfId="19" applyFont="1">
      <alignment vertical="center"/>
    </xf>
    <xf numFmtId="0" fontId="19" fillId="0" borderId="0" xfId="19" applyFont="1">
      <alignment vertical="center"/>
    </xf>
    <xf numFmtId="0" fontId="32" fillId="0" borderId="0" xfId="19" applyFont="1" applyAlignment="1">
      <alignment horizontal="center" vertical="center" shrinkToFit="1"/>
    </xf>
    <xf numFmtId="0" fontId="5" fillId="0" borderId="0" xfId="0" applyFont="1" applyAlignment="1">
      <alignment vertical="center"/>
    </xf>
    <xf numFmtId="0" fontId="3" fillId="0" borderId="0" xfId="0" applyFont="1">
      <alignment vertical="center"/>
    </xf>
    <xf numFmtId="0" fontId="9" fillId="0" borderId="0" xfId="24" applyFont="1" applyAlignment="1" applyProtection="1">
      <alignment vertical="center" wrapText="1"/>
      <protection locked="0"/>
    </xf>
    <xf numFmtId="0" fontId="9" fillId="0" borderId="49" xfId="24" applyFont="1" applyBorder="1" applyAlignment="1" applyProtection="1">
      <alignment horizontal="center" vertical="center" wrapText="1"/>
      <protection locked="0"/>
    </xf>
    <xf numFmtId="0" fontId="9" fillId="0" borderId="50" xfId="24" applyFont="1" applyBorder="1" applyAlignment="1" applyProtection="1">
      <alignment horizontal="center" vertical="center" wrapText="1"/>
      <protection locked="0"/>
    </xf>
    <xf numFmtId="0" fontId="9" fillId="0" borderId="0" xfId="24" applyFont="1" applyAlignment="1" applyProtection="1">
      <alignment horizontal="center" vertical="center" wrapText="1"/>
      <protection locked="0"/>
    </xf>
    <xf numFmtId="0" fontId="7" fillId="0" borderId="49" xfId="24" applyFont="1" applyBorder="1" applyAlignment="1" applyProtection="1">
      <alignment vertical="center" wrapText="1"/>
      <protection locked="0"/>
    </xf>
    <xf numFmtId="0" fontId="7" fillId="0" borderId="49" xfId="24" applyFont="1" applyBorder="1" applyAlignment="1" applyProtection="1">
      <alignment horizontal="left" vertical="top" wrapText="1"/>
      <protection locked="0"/>
    </xf>
    <xf numFmtId="0" fontId="7" fillId="0" borderId="50" xfId="24" applyFont="1" applyBorder="1" applyAlignment="1" applyProtection="1">
      <alignment vertical="center" wrapText="1"/>
      <protection locked="0"/>
    </xf>
    <xf numFmtId="177" fontId="16" fillId="0" borderId="50" xfId="20" applyNumberFormat="1" applyFont="1" applyFill="1" applyBorder="1" applyAlignment="1" applyProtection="1">
      <alignment horizontal="center" vertical="center" shrinkToFit="1"/>
      <protection locked="0"/>
    </xf>
    <xf numFmtId="177" fontId="16" fillId="0" borderId="47" xfId="20" applyNumberFormat="1" applyFont="1" applyFill="1" applyBorder="1" applyAlignment="1" applyProtection="1">
      <alignment horizontal="center" vertical="center" shrinkToFit="1"/>
      <protection locked="0"/>
    </xf>
    <xf numFmtId="177" fontId="16" fillId="0" borderId="68" xfId="20" applyNumberFormat="1" applyFont="1" applyFill="1" applyBorder="1" applyAlignment="1" applyProtection="1">
      <alignment horizontal="center" vertical="center" shrinkToFit="1"/>
      <protection locked="0"/>
    </xf>
    <xf numFmtId="38" fontId="16" fillId="9" borderId="12" xfId="20" applyFont="1" applyFill="1" applyBorder="1" applyAlignment="1" applyProtection="1">
      <alignment horizontal="center" vertical="center"/>
    </xf>
    <xf numFmtId="177" fontId="16" fillId="0" borderId="49" xfId="20" applyNumberFormat="1" applyFont="1" applyFill="1" applyBorder="1" applyAlignment="1" applyProtection="1">
      <alignment horizontal="center" vertical="center" shrinkToFit="1"/>
      <protection locked="0"/>
    </xf>
    <xf numFmtId="177" fontId="16" fillId="0" borderId="52" xfId="20" applyNumberFormat="1" applyFont="1" applyFill="1" applyBorder="1" applyAlignment="1" applyProtection="1">
      <alignment horizontal="center" vertical="center" shrinkToFit="1"/>
      <protection locked="0"/>
    </xf>
    <xf numFmtId="177" fontId="16" fillId="0" borderId="15" xfId="20" applyNumberFormat="1" applyFont="1" applyFill="1" applyBorder="1" applyAlignment="1" applyProtection="1">
      <alignment horizontal="center" vertical="center" shrinkToFit="1"/>
      <protection locked="0"/>
    </xf>
    <xf numFmtId="177" fontId="16" fillId="14" borderId="12" xfId="20" applyNumberFormat="1" applyFont="1" applyFill="1" applyBorder="1" applyAlignment="1" applyProtection="1">
      <alignment horizontal="center" vertical="center" shrinkToFit="1"/>
      <protection locked="0"/>
    </xf>
    <xf numFmtId="177" fontId="16" fillId="0" borderId="12" xfId="20" applyNumberFormat="1" applyFont="1" applyFill="1" applyBorder="1" applyAlignment="1" applyProtection="1">
      <alignment horizontal="center" vertical="center" shrinkToFit="1"/>
      <protection locked="0"/>
    </xf>
    <xf numFmtId="177" fontId="16" fillId="0" borderId="17" xfId="20" applyNumberFormat="1" applyFont="1" applyFill="1" applyBorder="1" applyAlignment="1" applyProtection="1">
      <alignment horizontal="center" vertical="center" shrinkToFit="1"/>
      <protection locked="0"/>
    </xf>
    <xf numFmtId="177" fontId="16" fillId="0" borderId="19" xfId="20" applyNumberFormat="1" applyFont="1" applyFill="1" applyBorder="1" applyAlignment="1" applyProtection="1">
      <alignment horizontal="center" vertical="center" shrinkToFit="1"/>
      <protection locked="0"/>
    </xf>
    <xf numFmtId="177" fontId="16" fillId="0" borderId="65" xfId="20" applyNumberFormat="1" applyFont="1" applyFill="1" applyBorder="1" applyAlignment="1" applyProtection="1">
      <alignment horizontal="center" vertical="center" shrinkToFit="1"/>
      <protection locked="0"/>
    </xf>
    <xf numFmtId="38" fontId="16" fillId="9" borderId="70" xfId="20" applyFont="1" applyFill="1" applyBorder="1" applyAlignment="1" applyProtection="1">
      <alignment horizontal="center" vertical="center"/>
    </xf>
    <xf numFmtId="38" fontId="16" fillId="9" borderId="71" xfId="20" applyFont="1" applyFill="1" applyBorder="1" applyAlignment="1" applyProtection="1">
      <alignment horizontal="center" vertical="center"/>
    </xf>
    <xf numFmtId="38" fontId="16" fillId="8" borderId="12" xfId="20" applyFont="1" applyFill="1" applyBorder="1" applyAlignment="1" applyProtection="1">
      <alignment horizontal="center" vertical="center"/>
    </xf>
    <xf numFmtId="38" fontId="16" fillId="2" borderId="12" xfId="20" applyFont="1" applyFill="1" applyBorder="1" applyAlignment="1" applyProtection="1">
      <alignment horizontal="center" vertical="center"/>
    </xf>
    <xf numFmtId="177" fontId="16" fillId="0" borderId="13" xfId="20" applyNumberFormat="1" applyFont="1" applyFill="1" applyBorder="1" applyAlignment="1" applyProtection="1">
      <alignment horizontal="center" vertical="center" shrinkToFit="1"/>
      <protection locked="0"/>
    </xf>
    <xf numFmtId="177" fontId="16" fillId="3" borderId="20" xfId="20" applyNumberFormat="1" applyFont="1" applyFill="1" applyBorder="1" applyAlignment="1" applyProtection="1">
      <alignment horizontal="center" vertical="center" shrinkToFit="1"/>
    </xf>
    <xf numFmtId="0" fontId="18" fillId="0" borderId="11" xfId="19" applyFont="1" applyBorder="1" applyAlignment="1">
      <alignment horizontal="center" vertical="center" textRotation="255"/>
    </xf>
    <xf numFmtId="38" fontId="16" fillId="9" borderId="13" xfId="20" applyFont="1" applyFill="1" applyBorder="1" applyAlignment="1" applyProtection="1">
      <alignment horizontal="center" vertical="center" textRotation="255" wrapText="1"/>
    </xf>
    <xf numFmtId="38" fontId="16" fillId="9" borderId="14" xfId="20" applyFont="1" applyFill="1" applyBorder="1" applyAlignment="1" applyProtection="1">
      <alignment horizontal="center" vertical="center" textRotation="255" wrapText="1"/>
    </xf>
    <xf numFmtId="38" fontId="16" fillId="9" borderId="15" xfId="20" applyFont="1" applyFill="1" applyBorder="1" applyAlignment="1" applyProtection="1">
      <alignment horizontal="center" vertical="center" textRotation="255" wrapText="1"/>
    </xf>
    <xf numFmtId="38" fontId="16" fillId="9" borderId="47" xfId="20" applyFont="1" applyFill="1" applyBorder="1" applyAlignment="1" applyProtection="1">
      <alignment horizontal="center" vertical="center" textRotation="255" wrapText="1"/>
    </xf>
    <xf numFmtId="38" fontId="16" fillId="8" borderId="17" xfId="20" applyFont="1" applyFill="1" applyBorder="1" applyAlignment="1" applyProtection="1">
      <alignment horizontal="center" vertical="center"/>
    </xf>
    <xf numFmtId="38" fontId="16" fillId="8" borderId="19" xfId="20" applyFont="1" applyFill="1" applyBorder="1" applyAlignment="1" applyProtection="1">
      <alignment horizontal="center" vertical="center"/>
    </xf>
    <xf numFmtId="38" fontId="16" fillId="8" borderId="13" xfId="20" applyFont="1" applyFill="1" applyBorder="1" applyAlignment="1" applyProtection="1">
      <alignment horizontal="center" vertical="center" textRotation="255" wrapText="1"/>
    </xf>
    <xf numFmtId="38" fontId="16" fillId="8" borderId="14" xfId="20" applyFont="1" applyFill="1" applyBorder="1" applyAlignment="1" applyProtection="1">
      <alignment horizontal="center" vertical="center" textRotation="255" wrapText="1"/>
    </xf>
    <xf numFmtId="38" fontId="16" fillId="8" borderId="47" xfId="20" applyFont="1" applyFill="1" applyBorder="1" applyAlignment="1" applyProtection="1">
      <alignment horizontal="center" vertical="center" textRotation="255" wrapText="1"/>
    </xf>
    <xf numFmtId="38" fontId="16" fillId="0" borderId="1" xfId="20" applyFont="1" applyFill="1" applyBorder="1" applyAlignment="1" applyProtection="1">
      <alignment horizontal="center" vertical="center"/>
    </xf>
    <xf numFmtId="38" fontId="16" fillId="0" borderId="4" xfId="20" applyFont="1" applyFill="1" applyBorder="1" applyAlignment="1" applyProtection="1">
      <alignment horizontal="center" vertical="center"/>
    </xf>
    <xf numFmtId="38" fontId="16" fillId="0" borderId="16" xfId="20" applyFont="1" applyFill="1" applyBorder="1" applyAlignment="1" applyProtection="1">
      <alignment horizontal="center" vertical="center"/>
    </xf>
    <xf numFmtId="38" fontId="16" fillId="0" borderId="18" xfId="20" applyFont="1" applyFill="1" applyBorder="1" applyAlignment="1" applyProtection="1">
      <alignment horizontal="center" vertical="center"/>
    </xf>
    <xf numFmtId="38" fontId="16" fillId="0" borderId="17" xfId="20" applyFont="1" applyFill="1" applyBorder="1" applyAlignment="1" applyProtection="1">
      <alignment horizontal="center" vertical="center"/>
    </xf>
    <xf numFmtId="38" fontId="16" fillId="0" borderId="19" xfId="20" applyFont="1" applyFill="1" applyBorder="1" applyAlignment="1" applyProtection="1">
      <alignment horizontal="center" vertical="center"/>
    </xf>
    <xf numFmtId="38" fontId="16" fillId="8" borderId="14" xfId="20" applyFont="1" applyFill="1" applyBorder="1" applyAlignment="1" applyProtection="1">
      <alignment horizontal="center" vertical="center" textRotation="255"/>
    </xf>
    <xf numFmtId="38" fontId="16" fillId="8" borderId="3" xfId="20" applyFont="1" applyFill="1" applyBorder="1" applyAlignment="1" applyProtection="1">
      <alignment horizontal="center" vertical="center" textRotation="255"/>
    </xf>
    <xf numFmtId="38" fontId="16" fillId="2" borderId="1" xfId="20" applyFont="1" applyFill="1" applyBorder="1" applyAlignment="1" applyProtection="1">
      <alignment horizontal="center" vertical="center"/>
    </xf>
    <xf numFmtId="38" fontId="16" fillId="2" borderId="4" xfId="20" applyFont="1" applyFill="1" applyBorder="1" applyAlignment="1" applyProtection="1">
      <alignment horizontal="center" vertical="center"/>
    </xf>
    <xf numFmtId="0" fontId="18" fillId="0" borderId="2" xfId="19" applyFont="1" applyBorder="1" applyAlignment="1">
      <alignment vertical="center" textRotation="255"/>
    </xf>
    <xf numFmtId="0" fontId="18" fillId="0" borderId="10" xfId="19" applyFont="1" applyBorder="1" applyAlignment="1">
      <alignment vertical="center" textRotation="255"/>
    </xf>
    <xf numFmtId="0" fontId="18" fillId="0" borderId="3" xfId="19" applyFont="1" applyBorder="1" applyAlignment="1">
      <alignment vertical="center" textRotation="255"/>
    </xf>
    <xf numFmtId="38" fontId="16" fillId="0" borderId="17" xfId="20" applyFont="1" applyFill="1" applyBorder="1" applyAlignment="1" applyProtection="1">
      <alignment horizontal="center" vertical="center"/>
      <protection locked="0"/>
    </xf>
    <xf numFmtId="38" fontId="16" fillId="0" borderId="19" xfId="20" applyFont="1" applyFill="1" applyBorder="1" applyAlignment="1" applyProtection="1">
      <alignment horizontal="center" vertical="center"/>
      <protection locked="0"/>
    </xf>
    <xf numFmtId="38" fontId="20" fillId="2" borderId="57" xfId="20" applyFont="1" applyFill="1" applyBorder="1" applyAlignment="1" applyProtection="1">
      <alignment horizontal="center" vertical="center"/>
      <protection locked="0"/>
    </xf>
    <xf numFmtId="38" fontId="20" fillId="2" borderId="66" xfId="20" applyFont="1" applyFill="1" applyBorder="1" applyAlignment="1" applyProtection="1">
      <alignment horizontal="center" vertical="center"/>
      <protection locked="0"/>
    </xf>
    <xf numFmtId="177" fontId="16" fillId="0" borderId="55" xfId="20" applyNumberFormat="1" applyFont="1" applyFill="1" applyBorder="1" applyAlignment="1" applyProtection="1">
      <alignment horizontal="center" vertical="center" shrinkToFit="1"/>
      <protection locked="0"/>
    </xf>
    <xf numFmtId="177" fontId="16" fillId="0" borderId="56" xfId="20" applyNumberFormat="1" applyFont="1" applyFill="1" applyBorder="1" applyAlignment="1" applyProtection="1">
      <alignment horizontal="center" vertical="center" shrinkToFit="1"/>
      <protection locked="0"/>
    </xf>
    <xf numFmtId="38" fontId="16" fillId="0" borderId="21" xfId="20" applyFont="1" applyFill="1" applyBorder="1" applyAlignment="1" applyProtection="1">
      <alignment horizontal="center" vertical="center"/>
    </xf>
    <xf numFmtId="0" fontId="18" fillId="13" borderId="20" xfId="19" applyFont="1" applyFill="1" applyBorder="1" applyAlignment="1">
      <alignment horizontal="center" vertical="center"/>
    </xf>
    <xf numFmtId="0" fontId="18" fillId="0" borderId="12" xfId="19" applyFont="1" applyBorder="1" applyAlignment="1">
      <alignment horizontal="center" vertical="center"/>
    </xf>
    <xf numFmtId="0" fontId="18" fillId="0" borderId="1" xfId="19" applyFont="1" applyBorder="1" applyAlignment="1">
      <alignment horizontal="center" vertical="center"/>
    </xf>
    <xf numFmtId="0" fontId="18" fillId="0" borderId="7" xfId="19" applyFont="1" applyBorder="1" applyAlignment="1">
      <alignment horizontal="center" vertical="center"/>
    </xf>
    <xf numFmtId="0" fontId="18" fillId="0" borderId="20" xfId="19" applyFont="1" applyBorder="1" applyAlignment="1">
      <alignment horizontal="center" vertical="center"/>
    </xf>
    <xf numFmtId="0" fontId="18" fillId="9" borderId="68" xfId="19" applyFont="1" applyFill="1" applyBorder="1" applyAlignment="1">
      <alignment horizontal="center" vertical="center" textRotation="255"/>
    </xf>
    <xf numFmtId="0" fontId="18" fillId="9" borderId="14" xfId="19" applyFont="1" applyFill="1" applyBorder="1" applyAlignment="1">
      <alignment horizontal="center" vertical="center" textRotation="255"/>
    </xf>
    <xf numFmtId="0" fontId="18" fillId="9" borderId="15" xfId="19" applyFont="1" applyFill="1" applyBorder="1" applyAlignment="1">
      <alignment horizontal="center" vertical="center" textRotation="255"/>
    </xf>
    <xf numFmtId="0" fontId="18" fillId="8" borderId="13" xfId="19" applyFont="1" applyFill="1" applyBorder="1" applyAlignment="1">
      <alignment horizontal="center" vertical="center" textRotation="255"/>
    </xf>
    <xf numFmtId="0" fontId="18" fillId="8" borderId="14" xfId="19" applyFont="1" applyFill="1" applyBorder="1" applyAlignment="1">
      <alignment horizontal="center" vertical="center" textRotation="255"/>
    </xf>
    <xf numFmtId="0" fontId="18" fillId="8" borderId="15" xfId="19" applyFont="1" applyFill="1" applyBorder="1" applyAlignment="1">
      <alignment horizontal="center" vertical="center" textRotation="255"/>
    </xf>
    <xf numFmtId="0" fontId="18" fillId="8" borderId="20" xfId="19" applyFont="1" applyFill="1" applyBorder="1" applyAlignment="1" applyProtection="1">
      <alignment horizontal="center" vertical="center"/>
      <protection locked="0"/>
    </xf>
    <xf numFmtId="0" fontId="18" fillId="9" borderId="20" xfId="19" applyFont="1" applyFill="1" applyBorder="1" applyAlignment="1" applyProtection="1">
      <alignment horizontal="center" vertical="center"/>
      <protection locked="0"/>
    </xf>
    <xf numFmtId="38" fontId="16" fillId="2" borderId="12" xfId="20" applyFont="1" applyFill="1" applyBorder="1" applyAlignment="1" applyProtection="1">
      <alignment horizontal="center" vertical="center" shrinkToFit="1"/>
    </xf>
    <xf numFmtId="0" fontId="18" fillId="0" borderId="13" xfId="19" applyFont="1" applyBorder="1" applyAlignment="1">
      <alignment vertical="center" textRotation="255"/>
    </xf>
    <xf numFmtId="0" fontId="18" fillId="0" borderId="14" xfId="19" applyFont="1" applyBorder="1" applyAlignment="1">
      <alignment vertical="center" textRotation="255"/>
    </xf>
    <xf numFmtId="0" fontId="18" fillId="2" borderId="12" xfId="19" applyFont="1" applyFill="1" applyBorder="1" applyAlignment="1">
      <alignment horizontal="center" vertical="center"/>
    </xf>
    <xf numFmtId="38" fontId="3" fillId="9" borderId="13" xfId="18" applyFont="1" applyFill="1" applyBorder="1" applyAlignment="1" applyProtection="1">
      <alignment horizontal="center" vertical="center" textRotation="255"/>
    </xf>
    <xf numFmtId="38" fontId="3" fillId="9" borderId="14" xfId="18" applyFont="1" applyFill="1" applyBorder="1" applyAlignment="1" applyProtection="1">
      <alignment horizontal="center" vertical="center" textRotation="255"/>
    </xf>
    <xf numFmtId="38" fontId="3" fillId="9" borderId="15" xfId="18" applyFont="1" applyFill="1" applyBorder="1" applyAlignment="1" applyProtection="1">
      <alignment horizontal="center" vertical="center" textRotation="255"/>
    </xf>
    <xf numFmtId="38" fontId="3" fillId="8" borderId="13" xfId="18" applyFont="1" applyFill="1" applyBorder="1" applyAlignment="1" applyProtection="1">
      <alignment horizontal="center" vertical="center" textRotation="255"/>
    </xf>
    <xf numFmtId="38" fontId="3" fillId="8" borderId="14" xfId="18" applyFont="1" applyFill="1" applyBorder="1" applyAlignment="1" applyProtection="1">
      <alignment horizontal="center" vertical="center" textRotation="255"/>
    </xf>
    <xf numFmtId="38" fontId="3" fillId="8" borderId="15" xfId="18" applyFont="1" applyFill="1" applyBorder="1" applyAlignment="1" applyProtection="1">
      <alignment horizontal="center" vertical="center" textRotation="255"/>
    </xf>
    <xf numFmtId="38" fontId="7" fillId="0" borderId="1" xfId="18" applyFont="1" applyFill="1" applyBorder="1" applyAlignment="1" applyProtection="1">
      <alignment horizontal="center" vertical="center"/>
    </xf>
    <xf numFmtId="38" fontId="7" fillId="0" borderId="7" xfId="18" applyFont="1" applyFill="1" applyBorder="1" applyAlignment="1" applyProtection="1">
      <alignment horizontal="center" vertical="center"/>
    </xf>
    <xf numFmtId="38" fontId="16" fillId="0" borderId="57" xfId="20" applyFont="1" applyFill="1" applyBorder="1" applyAlignment="1" applyProtection="1">
      <alignment horizontal="center" vertical="center"/>
    </xf>
    <xf numFmtId="38" fontId="16" fillId="0" borderId="59" xfId="20" applyFont="1" applyFill="1" applyBorder="1" applyAlignment="1" applyProtection="1">
      <alignment horizontal="center" vertical="center"/>
    </xf>
    <xf numFmtId="0" fontId="9" fillId="0" borderId="45" xfId="15" applyFont="1" applyBorder="1" applyAlignment="1">
      <alignment horizontal="center" vertical="center"/>
    </xf>
    <xf numFmtId="0" fontId="9" fillId="0" borderId="42" xfId="15" applyFont="1" applyBorder="1" applyAlignment="1">
      <alignment horizontal="center" vertical="center"/>
    </xf>
    <xf numFmtId="38" fontId="3" fillId="8" borderId="47" xfId="18" applyFont="1" applyFill="1" applyBorder="1" applyAlignment="1" applyProtection="1">
      <alignment horizontal="center" vertical="center" textRotation="255"/>
    </xf>
    <xf numFmtId="38" fontId="3" fillId="9" borderId="47" xfId="18" applyFont="1" applyFill="1" applyBorder="1" applyAlignment="1" applyProtection="1">
      <alignment horizontal="center" vertical="center" textRotation="255"/>
    </xf>
    <xf numFmtId="0" fontId="9" fillId="0" borderId="22" xfId="15" applyFont="1" applyBorder="1" applyAlignment="1">
      <alignment horizontal="center" vertical="center"/>
    </xf>
    <xf numFmtId="0" fontId="9" fillId="0" borderId="46" xfId="15" applyFont="1" applyBorder="1" applyAlignment="1">
      <alignment horizontal="center" vertical="center"/>
    </xf>
    <xf numFmtId="0" fontId="5" fillId="2" borderId="12" xfId="0" applyFont="1" applyFill="1" applyBorder="1" applyAlignment="1">
      <alignment horizontal="center" vertical="center" shrinkToFit="1"/>
    </xf>
    <xf numFmtId="181" fontId="23" fillId="0" borderId="12" xfId="17" applyNumberFormat="1" applyFont="1" applyBorder="1" applyAlignment="1">
      <alignment horizontal="right" vertical="center" shrinkToFit="1"/>
    </xf>
    <xf numFmtId="0" fontId="22" fillId="0" borderId="1" xfId="15" applyFont="1" applyBorder="1" applyAlignment="1">
      <alignment horizontal="center" vertical="center" wrapText="1"/>
    </xf>
    <xf numFmtId="0" fontId="22" fillId="0" borderId="38" xfId="15" applyFont="1" applyBorder="1" applyAlignment="1">
      <alignment horizontal="center" vertical="center" wrapText="1"/>
    </xf>
    <xf numFmtId="0" fontId="9" fillId="0" borderId="43" xfId="15" applyFont="1" applyBorder="1" applyAlignment="1">
      <alignment horizontal="center" vertical="center"/>
    </xf>
    <xf numFmtId="0" fontId="9" fillId="0" borderId="44" xfId="15" applyFont="1" applyBorder="1" applyAlignment="1">
      <alignment horizontal="center" vertical="center"/>
    </xf>
    <xf numFmtId="0" fontId="9" fillId="0" borderId="61" xfId="15" applyFont="1" applyBorder="1" applyAlignment="1">
      <alignment horizontal="center" vertical="center"/>
    </xf>
    <xf numFmtId="0" fontId="9" fillId="0" borderId="62" xfId="15" applyFont="1" applyBorder="1" applyAlignment="1">
      <alignment horizontal="center" vertical="center"/>
    </xf>
    <xf numFmtId="0" fontId="5" fillId="0" borderId="45" xfId="15" applyBorder="1" applyAlignment="1">
      <alignment horizontal="center" vertical="center"/>
    </xf>
    <xf numFmtId="0" fontId="5" fillId="0" borderId="42" xfId="15" applyBorder="1" applyAlignment="1">
      <alignment horizontal="center" vertical="center"/>
    </xf>
    <xf numFmtId="38" fontId="7" fillId="2" borderId="1" xfId="3" applyFont="1" applyFill="1" applyBorder="1" applyAlignment="1" applyProtection="1">
      <alignment horizontal="center" vertical="center" wrapText="1"/>
    </xf>
    <xf numFmtId="38" fontId="7" fillId="2" borderId="7" xfId="3" applyFont="1" applyFill="1" applyBorder="1" applyAlignment="1" applyProtection="1">
      <alignment horizontal="center" vertical="center" wrapText="1"/>
    </xf>
    <xf numFmtId="38" fontId="7" fillId="0" borderId="2" xfId="3" applyFont="1" applyFill="1" applyBorder="1" applyAlignment="1" applyProtection="1">
      <alignment horizontal="center" vertical="center" wrapText="1"/>
    </xf>
    <xf numFmtId="38" fontId="7" fillId="0" borderId="8" xfId="3" applyFont="1" applyFill="1" applyBorder="1" applyAlignment="1" applyProtection="1">
      <alignment horizontal="center" vertical="center" wrapText="1"/>
    </xf>
    <xf numFmtId="38" fontId="7" fillId="0" borderId="3" xfId="3" applyFont="1" applyFill="1" applyBorder="1" applyAlignment="1" applyProtection="1">
      <alignment horizontal="center" vertical="center" wrapText="1"/>
    </xf>
    <xf numFmtId="38" fontId="7" fillId="0" borderId="9" xfId="3" applyFont="1" applyFill="1" applyBorder="1" applyAlignment="1" applyProtection="1">
      <alignment horizontal="center" vertical="center" wrapText="1"/>
    </xf>
    <xf numFmtId="0" fontId="5" fillId="0" borderId="43" xfId="15" applyBorder="1" applyAlignment="1">
      <alignment horizontal="center" vertical="center"/>
    </xf>
    <xf numFmtId="0" fontId="5" fillId="0" borderId="44" xfId="15" applyBorder="1" applyAlignment="1">
      <alignment horizontal="center" vertical="center"/>
    </xf>
    <xf numFmtId="0" fontId="5" fillId="0" borderId="57" xfId="0" applyFont="1" applyBorder="1" applyAlignment="1">
      <alignment horizontal="center" vertical="center"/>
    </xf>
    <xf numFmtId="0" fontId="0" fillId="0" borderId="59" xfId="0" applyBorder="1" applyAlignment="1">
      <alignment horizontal="center" vertical="center"/>
    </xf>
    <xf numFmtId="0" fontId="5" fillId="0" borderId="22" xfId="15" applyBorder="1" applyAlignment="1">
      <alignment horizontal="center" vertical="center"/>
    </xf>
    <xf numFmtId="0" fontId="5" fillId="0" borderId="46" xfId="15" applyBorder="1" applyAlignment="1">
      <alignment horizontal="center" vertical="center"/>
    </xf>
    <xf numFmtId="38" fontId="16" fillId="0" borderId="12" xfId="20" applyFont="1" applyFill="1" applyBorder="1" applyAlignment="1" applyProtection="1">
      <alignment horizontal="center" vertical="center"/>
    </xf>
    <xf numFmtId="38" fontId="16" fillId="0" borderId="14" xfId="20" applyFont="1" applyFill="1" applyBorder="1" applyAlignment="1" applyProtection="1">
      <alignment horizontal="center" vertical="center"/>
    </xf>
    <xf numFmtId="38" fontId="16" fillId="0" borderId="13" xfId="20" applyFont="1" applyFill="1" applyBorder="1" applyAlignment="1" applyProtection="1">
      <alignment horizontal="center" vertical="center"/>
    </xf>
    <xf numFmtId="38" fontId="16" fillId="0" borderId="48" xfId="20" applyFont="1" applyFill="1" applyBorder="1" applyAlignment="1" applyProtection="1">
      <alignment horizontal="center" vertical="center"/>
    </xf>
    <xf numFmtId="38" fontId="16" fillId="0" borderId="54" xfId="20" applyFont="1" applyFill="1" applyBorder="1" applyAlignment="1" applyProtection="1">
      <alignment horizontal="center" vertical="center"/>
    </xf>
    <xf numFmtId="38" fontId="16" fillId="0" borderId="55" xfId="20" applyFont="1" applyFill="1" applyBorder="1" applyAlignment="1" applyProtection="1">
      <alignment horizontal="center" vertical="center"/>
    </xf>
    <xf numFmtId="38" fontId="7" fillId="0" borderId="13" xfId="3" applyFont="1" applyFill="1" applyBorder="1" applyAlignment="1" applyProtection="1">
      <alignment horizontal="center" vertical="center" wrapText="1"/>
      <protection locked="0"/>
    </xf>
    <xf numFmtId="38" fontId="7" fillId="0" borderId="15" xfId="3" applyFont="1" applyFill="1" applyBorder="1" applyAlignment="1" applyProtection="1">
      <alignment horizontal="center" vertical="center" wrapText="1"/>
      <protection locked="0"/>
    </xf>
    <xf numFmtId="178" fontId="24" fillId="2" borderId="1" xfId="3" applyNumberFormat="1" applyFont="1" applyFill="1" applyBorder="1" applyAlignment="1" applyProtection="1">
      <alignment horizontal="center" vertical="center" wrapText="1"/>
    </xf>
    <xf numFmtId="178" fontId="24" fillId="2" borderId="4" xfId="3" applyNumberFormat="1" applyFont="1" applyFill="1" applyBorder="1" applyAlignment="1" applyProtection="1">
      <alignment horizontal="center" vertical="center" wrapText="1"/>
    </xf>
    <xf numFmtId="178" fontId="24" fillId="2" borderId="7" xfId="3" applyNumberFormat="1" applyFont="1" applyFill="1" applyBorder="1" applyAlignment="1" applyProtection="1">
      <alignment horizontal="center" vertical="center" wrapText="1"/>
    </xf>
    <xf numFmtId="178" fontId="24" fillId="0" borderId="2" xfId="3" applyNumberFormat="1" applyFont="1" applyFill="1" applyBorder="1" applyAlignment="1" applyProtection="1">
      <alignment horizontal="left" vertical="center" wrapText="1"/>
    </xf>
    <xf numFmtId="178" fontId="24" fillId="0" borderId="5" xfId="3" applyNumberFormat="1" applyFont="1" applyFill="1" applyBorder="1" applyAlignment="1" applyProtection="1">
      <alignment horizontal="left" vertical="center" wrapText="1"/>
    </xf>
    <xf numFmtId="178" fontId="24" fillId="0" borderId="8" xfId="3" applyNumberFormat="1" applyFont="1" applyFill="1" applyBorder="1" applyAlignment="1" applyProtection="1">
      <alignment horizontal="left" vertical="center" wrapText="1"/>
    </xf>
    <xf numFmtId="178" fontId="24" fillId="0" borderId="3" xfId="3" applyNumberFormat="1" applyFont="1" applyFill="1" applyBorder="1" applyAlignment="1" applyProtection="1">
      <alignment horizontal="left" vertical="center" wrapText="1"/>
    </xf>
    <xf numFmtId="178" fontId="24" fillId="0" borderId="6" xfId="3" applyNumberFormat="1" applyFont="1" applyFill="1" applyBorder="1" applyAlignment="1" applyProtection="1">
      <alignment horizontal="left" vertical="center" wrapText="1"/>
    </xf>
    <xf numFmtId="178" fontId="24" fillId="0" borderId="9" xfId="3" applyNumberFormat="1" applyFont="1" applyFill="1" applyBorder="1" applyAlignment="1" applyProtection="1">
      <alignment horizontal="left" vertical="center" wrapText="1"/>
    </xf>
    <xf numFmtId="0" fontId="5" fillId="8" borderId="12" xfId="0" applyFont="1" applyFill="1" applyBorder="1" applyAlignment="1">
      <alignment horizontal="center" vertical="center" shrinkToFit="1"/>
    </xf>
    <xf numFmtId="178" fontId="24" fillId="0" borderId="2" xfId="3" applyNumberFormat="1" applyFont="1" applyFill="1" applyBorder="1" applyAlignment="1" applyProtection="1">
      <alignment horizontal="center" vertical="center" wrapText="1"/>
      <protection locked="0"/>
    </xf>
    <xf numFmtId="178" fontId="24" fillId="0" borderId="5" xfId="3" applyNumberFormat="1" applyFont="1" applyFill="1" applyBorder="1" applyAlignment="1" applyProtection="1">
      <alignment horizontal="center" vertical="center" wrapText="1"/>
      <protection locked="0"/>
    </xf>
    <xf numFmtId="178" fontId="24" fillId="0" borderId="8" xfId="3" applyNumberFormat="1" applyFont="1" applyFill="1" applyBorder="1" applyAlignment="1" applyProtection="1">
      <alignment horizontal="center" vertical="center" wrapText="1"/>
      <protection locked="0"/>
    </xf>
    <xf numFmtId="178" fontId="24" fillId="0" borderId="3" xfId="3" applyNumberFormat="1" applyFont="1" applyFill="1" applyBorder="1" applyAlignment="1" applyProtection="1">
      <alignment horizontal="center" vertical="center" wrapText="1"/>
      <protection locked="0"/>
    </xf>
    <xf numFmtId="178" fontId="24" fillId="0" borderId="6" xfId="3" applyNumberFormat="1" applyFont="1" applyFill="1" applyBorder="1" applyAlignment="1" applyProtection="1">
      <alignment horizontal="center" vertical="center" wrapText="1"/>
      <protection locked="0"/>
    </xf>
    <xf numFmtId="178" fontId="24" fillId="0" borderId="9" xfId="3" applyNumberFormat="1" applyFont="1" applyFill="1" applyBorder="1" applyAlignment="1" applyProtection="1">
      <alignment horizontal="center" vertical="center" wrapText="1"/>
      <protection locked="0"/>
    </xf>
    <xf numFmtId="38" fontId="7" fillId="0" borderId="2" xfId="3" applyFont="1" applyFill="1" applyBorder="1" applyAlignment="1" applyProtection="1">
      <alignment horizontal="center" vertical="center" wrapText="1"/>
      <protection locked="0"/>
    </xf>
    <xf numFmtId="38" fontId="7" fillId="0" borderId="8" xfId="3" applyFont="1" applyFill="1" applyBorder="1" applyAlignment="1" applyProtection="1">
      <alignment horizontal="center" vertical="center" wrapText="1"/>
      <protection locked="0"/>
    </xf>
    <xf numFmtId="38" fontId="7" fillId="0" borderId="3" xfId="3" applyFont="1" applyFill="1" applyBorder="1" applyAlignment="1" applyProtection="1">
      <alignment horizontal="center" vertical="center" wrapText="1"/>
      <protection locked="0"/>
    </xf>
    <xf numFmtId="38" fontId="7" fillId="0" borderId="9" xfId="3" applyFont="1" applyFill="1" applyBorder="1" applyAlignment="1" applyProtection="1">
      <alignment horizontal="center" vertical="center" wrapText="1"/>
      <protection locked="0"/>
    </xf>
    <xf numFmtId="0" fontId="18" fillId="0" borderId="2" xfId="19" applyFont="1" applyBorder="1" applyAlignment="1">
      <alignment horizontal="center" vertical="center" textRotation="255"/>
    </xf>
    <xf numFmtId="0" fontId="18" fillId="0" borderId="10" xfId="19" applyFont="1" applyBorder="1" applyAlignment="1">
      <alignment horizontal="center" vertical="center" textRotation="255"/>
    </xf>
    <xf numFmtId="0" fontId="18" fillId="0" borderId="3" xfId="19" applyFont="1" applyBorder="1" applyAlignment="1">
      <alignment horizontal="center" vertical="center" textRotation="255"/>
    </xf>
    <xf numFmtId="0" fontId="5" fillId="0" borderId="66" xfId="0" applyFont="1" applyBorder="1" applyAlignment="1">
      <alignment horizontal="center" vertical="center"/>
    </xf>
    <xf numFmtId="0" fontId="5" fillId="0" borderId="58" xfId="0" applyFont="1" applyBorder="1" applyAlignment="1">
      <alignment horizontal="center" vertical="center"/>
    </xf>
    <xf numFmtId="0" fontId="29" fillId="0" borderId="13" xfId="4" applyFont="1" applyBorder="1" applyAlignment="1">
      <alignment horizontal="center" vertical="center" textRotation="255" wrapText="1"/>
    </xf>
    <xf numFmtId="0" fontId="29" fillId="0" borderId="47" xfId="4" applyFont="1" applyBorder="1" applyAlignment="1">
      <alignment horizontal="center" vertical="center" textRotation="255" wrapText="1"/>
    </xf>
    <xf numFmtId="38" fontId="3" fillId="2" borderId="13" xfId="18" applyFont="1" applyFill="1" applyBorder="1" applyAlignment="1" applyProtection="1">
      <alignment horizontal="center" vertical="center" textRotation="255"/>
    </xf>
    <xf numFmtId="38" fontId="3" fillId="2" borderId="14" xfId="18" applyFont="1" applyFill="1" applyBorder="1" applyAlignment="1" applyProtection="1">
      <alignment horizontal="center" vertical="center" textRotation="255"/>
    </xf>
    <xf numFmtId="38" fontId="3" fillId="2" borderId="15" xfId="18" applyFont="1" applyFill="1" applyBorder="1" applyAlignment="1" applyProtection="1">
      <alignment horizontal="center" vertical="center" textRotation="255"/>
    </xf>
    <xf numFmtId="38" fontId="3" fillId="7" borderId="13" xfId="18" applyFont="1" applyFill="1" applyBorder="1" applyAlignment="1" applyProtection="1">
      <alignment horizontal="center" vertical="center" textRotation="255"/>
    </xf>
    <xf numFmtId="38" fontId="3" fillId="7" borderId="14" xfId="18" applyFont="1" applyFill="1" applyBorder="1" applyAlignment="1" applyProtection="1">
      <alignment horizontal="center" vertical="center" textRotation="255"/>
    </xf>
    <xf numFmtId="38" fontId="3" fillId="7" borderId="47" xfId="18" applyFont="1" applyFill="1" applyBorder="1" applyAlignment="1" applyProtection="1">
      <alignment horizontal="center" vertical="center" textRotation="255"/>
    </xf>
    <xf numFmtId="38" fontId="24" fillId="4" borderId="1" xfId="3" applyFont="1" applyFill="1" applyBorder="1" applyAlignment="1" applyProtection="1">
      <alignment horizontal="center" vertical="center" wrapText="1"/>
    </xf>
    <xf numFmtId="38" fontId="24" fillId="4" borderId="4" xfId="3" applyFont="1" applyFill="1" applyBorder="1" applyAlignment="1" applyProtection="1">
      <alignment horizontal="center" vertical="center" wrapText="1"/>
    </xf>
    <xf numFmtId="38" fontId="24" fillId="4" borderId="7" xfId="3" applyFont="1" applyFill="1" applyBorder="1" applyAlignment="1" applyProtection="1">
      <alignment horizontal="center" vertical="center" wrapText="1"/>
    </xf>
    <xf numFmtId="38" fontId="24" fillId="0" borderId="1" xfId="3" applyFont="1" applyFill="1" applyBorder="1" applyAlignment="1" applyProtection="1">
      <alignment horizontal="center" vertical="center" wrapText="1"/>
    </xf>
    <xf numFmtId="38" fontId="24" fillId="0" borderId="4" xfId="3" applyFont="1" applyFill="1" applyBorder="1" applyAlignment="1" applyProtection="1">
      <alignment horizontal="center" vertical="center" wrapText="1"/>
    </xf>
    <xf numFmtId="38" fontId="24" fillId="0" borderId="7" xfId="3" applyFont="1" applyFill="1" applyBorder="1" applyAlignment="1" applyProtection="1">
      <alignment horizontal="center" vertical="center" wrapText="1"/>
    </xf>
    <xf numFmtId="178" fontId="24" fillId="0" borderId="1" xfId="3" applyNumberFormat="1" applyFont="1" applyFill="1" applyBorder="1" applyAlignment="1" applyProtection="1">
      <alignment horizontal="center" vertical="center" wrapText="1"/>
      <protection locked="0"/>
    </xf>
    <xf numFmtId="178" fontId="24" fillId="0" borderId="4" xfId="3" applyNumberFormat="1" applyFont="1" applyFill="1" applyBorder="1" applyAlignment="1" applyProtection="1">
      <alignment horizontal="center" vertical="center" wrapText="1"/>
      <protection locked="0"/>
    </xf>
    <xf numFmtId="178" fontId="24" fillId="0" borderId="7" xfId="3" applyNumberFormat="1" applyFont="1" applyFill="1" applyBorder="1" applyAlignment="1" applyProtection="1">
      <alignment horizontal="center" vertical="center" wrapText="1"/>
      <protection locked="0"/>
    </xf>
    <xf numFmtId="0" fontId="5" fillId="0" borderId="57" xfId="4" applyBorder="1" applyAlignment="1">
      <alignment horizontal="center" vertical="center"/>
    </xf>
    <xf numFmtId="0" fontId="5" fillId="0" borderId="59" xfId="4" applyBorder="1" applyAlignment="1">
      <alignment horizontal="center" vertical="center"/>
    </xf>
    <xf numFmtId="38" fontId="3" fillId="0" borderId="1" xfId="3" applyFont="1" applyFill="1" applyBorder="1" applyAlignment="1">
      <alignment horizontal="center" vertical="center" wrapText="1"/>
    </xf>
    <xf numFmtId="38" fontId="3" fillId="0" borderId="4" xfId="3" applyFont="1" applyFill="1" applyBorder="1" applyAlignment="1">
      <alignment horizontal="center" vertical="center" wrapText="1"/>
    </xf>
    <xf numFmtId="38" fontId="3" fillId="0" borderId="7" xfId="3"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4" xfId="0" applyFont="1" applyBorder="1" applyAlignment="1">
      <alignment horizontal="left" vertical="center" wrapText="1"/>
    </xf>
    <xf numFmtId="0" fontId="5" fillId="0" borderId="7" xfId="0" applyFont="1" applyBorder="1" applyAlignment="1">
      <alignment horizontal="left" vertical="center" wrapText="1"/>
    </xf>
    <xf numFmtId="181" fontId="23" fillId="0" borderId="12" xfId="17" applyNumberFormat="1" applyFont="1" applyBorder="1" applyAlignment="1">
      <alignment horizontal="right" vertical="center" wrapText="1"/>
    </xf>
    <xf numFmtId="49" fontId="7" fillId="0" borderId="2" xfId="3" applyNumberFormat="1" applyFont="1" applyFill="1" applyBorder="1" applyAlignment="1" applyProtection="1">
      <alignment horizontal="center" vertical="center" wrapText="1"/>
    </xf>
    <xf numFmtId="49" fontId="7" fillId="0" borderId="8" xfId="3" applyNumberFormat="1" applyFont="1" applyFill="1" applyBorder="1" applyAlignment="1" applyProtection="1">
      <alignment horizontal="center" vertical="center" wrapText="1"/>
    </xf>
    <xf numFmtId="49" fontId="7" fillId="0" borderId="3" xfId="3" applyNumberFormat="1" applyFont="1" applyFill="1" applyBorder="1" applyAlignment="1" applyProtection="1">
      <alignment horizontal="center" vertical="center" wrapText="1"/>
    </xf>
    <xf numFmtId="49" fontId="7" fillId="0" borderId="9" xfId="3" applyNumberFormat="1" applyFont="1" applyFill="1" applyBorder="1" applyAlignment="1" applyProtection="1">
      <alignment horizontal="center" vertical="center" wrapText="1"/>
    </xf>
    <xf numFmtId="0" fontId="7" fillId="0" borderId="13" xfId="3" applyNumberFormat="1" applyFont="1" applyFill="1" applyBorder="1" applyAlignment="1" applyProtection="1">
      <alignment horizontal="center" vertical="center" wrapText="1"/>
      <protection locked="0"/>
    </xf>
    <xf numFmtId="0" fontId="7" fillId="0" borderId="15" xfId="3" applyNumberFormat="1" applyFont="1" applyFill="1" applyBorder="1" applyAlignment="1" applyProtection="1">
      <alignment horizontal="center" vertical="center" wrapText="1"/>
      <protection locked="0"/>
    </xf>
    <xf numFmtId="0" fontId="5" fillId="2" borderId="13" xfId="0" applyFont="1" applyFill="1" applyBorder="1" applyAlignment="1">
      <alignment horizontal="center" vertical="center" shrinkToFit="1"/>
    </xf>
    <xf numFmtId="181" fontId="23" fillId="0" borderId="13" xfId="17" applyNumberFormat="1" applyFont="1" applyBorder="1" applyAlignment="1">
      <alignment vertical="center" shrinkToFit="1"/>
    </xf>
    <xf numFmtId="181" fontId="23" fillId="0" borderId="12" xfId="17" applyNumberFormat="1" applyFont="1" applyBorder="1" applyAlignment="1">
      <alignment vertical="center" shrinkToFit="1"/>
    </xf>
  </cellXfs>
  <cellStyles count="26">
    <cellStyle name="桁区切り" xfId="18" builtinId="6"/>
    <cellStyle name="桁区切り 2" xfId="1" xr:uid="{00000000-0005-0000-0000-000001000000}"/>
    <cellStyle name="桁区切り 2 2" xfId="2" xr:uid="{00000000-0005-0000-0000-000002000000}"/>
    <cellStyle name="桁区切り 2 2 2" xfId="3" xr:uid="{00000000-0005-0000-0000-000003000000}"/>
    <cellStyle name="桁区切り 3" xfId="20" xr:uid="{00000000-0005-0000-0000-000004000000}"/>
    <cellStyle name="桁区切り 4" xfId="21" xr:uid="{00000000-0005-0000-0000-000005000000}"/>
    <cellStyle name="桁区切り 5" xfId="23" xr:uid="{00000000-0005-0000-0000-000006000000}"/>
    <cellStyle name="標準" xfId="0" builtinId="0"/>
    <cellStyle name="標準 10" xfId="25" xr:uid="{00000000-0005-0000-0000-000008000000}"/>
    <cellStyle name="標準 2" xfId="4" xr:uid="{00000000-0005-0000-0000-000009000000}"/>
    <cellStyle name="標準 2 2" xfId="5" xr:uid="{00000000-0005-0000-0000-00000A000000}"/>
    <cellStyle name="標準 2 3" xfId="24" xr:uid="{00000000-0005-0000-0000-00000B000000}"/>
    <cellStyle name="標準 3" xfId="6" xr:uid="{00000000-0005-0000-0000-00000C000000}"/>
    <cellStyle name="標準 4" xfId="7" xr:uid="{00000000-0005-0000-0000-00000D000000}"/>
    <cellStyle name="標準 4 2" xfId="8" xr:uid="{00000000-0005-0000-0000-00000E000000}"/>
    <cellStyle name="標準 4 3" xfId="9" xr:uid="{00000000-0005-0000-0000-00000F000000}"/>
    <cellStyle name="標準 5" xfId="10" xr:uid="{00000000-0005-0000-0000-000010000000}"/>
    <cellStyle name="標準 5 2" xfId="11" xr:uid="{00000000-0005-0000-0000-000011000000}"/>
    <cellStyle name="標準 6" xfId="12" xr:uid="{00000000-0005-0000-0000-000012000000}"/>
    <cellStyle name="標準 6 2" xfId="13" xr:uid="{00000000-0005-0000-0000-000013000000}"/>
    <cellStyle name="標準 6 2 2" xfId="14" xr:uid="{00000000-0005-0000-0000-000014000000}"/>
    <cellStyle name="標準 6 3" xfId="15" xr:uid="{00000000-0005-0000-0000-000015000000}"/>
    <cellStyle name="標準 6 4" xfId="16" xr:uid="{00000000-0005-0000-0000-000016000000}"/>
    <cellStyle name="標準 7" xfId="17" xr:uid="{00000000-0005-0000-0000-000017000000}"/>
    <cellStyle name="標準 8" xfId="19" xr:uid="{00000000-0005-0000-0000-000018000000}"/>
    <cellStyle name="標準 9" xfId="22" xr:uid="{00000000-0005-0000-0000-000019000000}"/>
  </cellStyles>
  <dxfs count="292">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s>
  <tableStyles count="0" defaultTableStyle="TableStyleMedium2" defaultPivotStyle="PivotStyleLight16"/>
  <colors>
    <mruColors>
      <color rgb="FFCCFFCC"/>
      <color rgb="FFFFCCFF"/>
      <color rgb="FF0000FF"/>
      <color rgb="FFFFFFCC"/>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112395</xdr:colOff>
      <xdr:row>1</xdr:row>
      <xdr:rowOff>19050</xdr:rowOff>
    </xdr:from>
    <xdr:to>
      <xdr:col>7</xdr:col>
      <xdr:colOff>2038350</xdr:colOff>
      <xdr:row>9</xdr:row>
      <xdr:rowOff>142875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503670" y="142875"/>
          <a:ext cx="1925955"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の「予定額」は（様式４</a:t>
          </a:r>
          <a:r>
            <a:rPr kumimoji="1" lang="ja-JP" altLang="ja-JP" sz="1100">
              <a:solidFill>
                <a:schemeClr val="dk1"/>
              </a:solidFill>
              <a:effectLst/>
              <a:latin typeface="+mn-lt"/>
              <a:ea typeface="+mn-ea"/>
              <a:cs typeface="+mn-cs"/>
            </a:rPr>
            <a:t>－</a:t>
          </a:r>
          <a:r>
            <a:rPr kumimoji="1" lang="ja-JP" altLang="en-US" sz="1100">
              <a:solidFill>
                <a:srgbClr val="0000FF"/>
              </a:solidFill>
              <a:effectLst/>
              <a:latin typeface="+mn-lt"/>
              <a:ea typeface="+mn-ea"/>
              <a:cs typeface="+mn-cs"/>
            </a:rPr>
            <a:t>２）</a:t>
          </a:r>
          <a:r>
            <a:rPr kumimoji="1" lang="ja-JP" altLang="ja-JP" sz="1100">
              <a:solidFill>
                <a:srgbClr val="0000FF"/>
              </a:solidFill>
              <a:effectLst/>
              <a:latin typeface="+mn-lt"/>
              <a:ea typeface="+mn-ea"/>
              <a:cs typeface="+mn-cs"/>
            </a:rPr>
            <a:t>から自動転記</a:t>
          </a:r>
          <a:r>
            <a:rPr kumimoji="1" lang="ja-JP" altLang="ja-JP" sz="1100" b="0">
              <a:solidFill>
                <a:srgbClr val="0000FF"/>
              </a:solidFill>
              <a:effectLst/>
              <a:latin typeface="+mn-lt"/>
              <a:ea typeface="+mn-ea"/>
              <a:cs typeface="+mn-cs"/>
            </a:rPr>
            <a:t>されます。</a:t>
          </a:r>
          <a:endParaRPr kumimoji="1" lang="en-US" altLang="ja-JP" sz="1100" b="0">
            <a:solidFill>
              <a:srgbClr val="0000FF"/>
            </a:solidFill>
            <a:effectLst/>
            <a:latin typeface="+mn-lt"/>
            <a:ea typeface="+mn-ea"/>
            <a:cs typeface="+mn-cs"/>
          </a:endParaRPr>
        </a:p>
        <a:p>
          <a:endParaRPr kumimoji="1" lang="en-US" altLang="ja-JP" sz="1100" b="0">
            <a:solidFill>
              <a:srgbClr val="0000FF"/>
            </a:solidFill>
            <a:effectLst/>
            <a:latin typeface="+mn-lt"/>
            <a:ea typeface="+mn-ea"/>
            <a:cs typeface="+mn-cs"/>
          </a:endParaRPr>
        </a:p>
        <a:p>
          <a:r>
            <a:rPr kumimoji="1" lang="ja-JP" altLang="en-US" sz="1100" b="0">
              <a:solidFill>
                <a:srgbClr val="0000FF"/>
              </a:solidFill>
              <a:effectLst/>
              <a:latin typeface="+mn-lt"/>
              <a:ea typeface="+mn-ea"/>
              <a:cs typeface="+mn-cs"/>
            </a:rPr>
            <a:t>記載内容に補足が必要な場合や、特に留意すべき事項がある場合は、備考欄にご記入ください。</a:t>
          </a:r>
          <a:endParaRPr kumimoji="1" lang="en-US" altLang="ja-JP" sz="1100" b="0">
            <a:solidFill>
              <a:srgbClr val="0000FF"/>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353F6641-EC9E-4E7A-BC7D-DC504A0F9C78}"/>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8" name="テキスト ボックス 7">
          <a:extLst>
            <a:ext uri="{FF2B5EF4-FFF2-40B4-BE49-F238E27FC236}">
              <a16:creationId xmlns:a16="http://schemas.microsoft.com/office/drawing/2014/main" id="{6C25B856-B1F1-48CC-A637-43BB4293B453}"/>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88862</xdr:colOff>
      <xdr:row>312</xdr:row>
      <xdr:rowOff>176155</xdr:rowOff>
    </xdr:from>
    <xdr:to>
      <xdr:col>21</xdr:col>
      <xdr:colOff>473784</xdr:colOff>
      <xdr:row>314</xdr:row>
      <xdr:rowOff>122257</xdr:rowOff>
    </xdr:to>
    <xdr:sp macro="" textlink="">
      <xdr:nvSpPr>
        <xdr:cNvPr id="9" name="テキスト ボックス 8">
          <a:extLst>
            <a:ext uri="{FF2B5EF4-FFF2-40B4-BE49-F238E27FC236}">
              <a16:creationId xmlns:a16="http://schemas.microsoft.com/office/drawing/2014/main" id="{C53E683A-2DD9-4DC6-BA56-82F97F53AEFF}"/>
            </a:ext>
          </a:extLst>
        </xdr:cNvPr>
        <xdr:cNvSpPr txBox="1"/>
      </xdr:nvSpPr>
      <xdr:spPr>
        <a:xfrm>
          <a:off x="9344921" y="26084155"/>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0" name="テキスト ボックス 9">
          <a:extLst>
            <a:ext uri="{FF2B5EF4-FFF2-40B4-BE49-F238E27FC236}">
              <a16:creationId xmlns:a16="http://schemas.microsoft.com/office/drawing/2014/main" id="{4480C19D-EF24-441E-A7C5-701B5C273AC1}"/>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1" name="テキスト ボックス 10">
          <a:extLst>
            <a:ext uri="{FF2B5EF4-FFF2-40B4-BE49-F238E27FC236}">
              <a16:creationId xmlns:a16="http://schemas.microsoft.com/office/drawing/2014/main" id="{7B2B900B-2F89-4FDD-A31D-12B5F7809A81}"/>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7C7D2A38-F369-49D5-A283-A8AAE8D60D9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40AC7454-A868-48D1-AF32-52250162D1F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7" name="テキスト ボックス 6">
          <a:extLst>
            <a:ext uri="{FF2B5EF4-FFF2-40B4-BE49-F238E27FC236}">
              <a16:creationId xmlns:a16="http://schemas.microsoft.com/office/drawing/2014/main" id="{40625DFC-D2FA-42D2-8B26-02FDAF04B8FD}"/>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44039</xdr:colOff>
      <xdr:row>312</xdr:row>
      <xdr:rowOff>176156</xdr:rowOff>
    </xdr:from>
    <xdr:to>
      <xdr:col>21</xdr:col>
      <xdr:colOff>428961</xdr:colOff>
      <xdr:row>314</xdr:row>
      <xdr:rowOff>122258</xdr:rowOff>
    </xdr:to>
    <xdr:sp macro="" textlink="">
      <xdr:nvSpPr>
        <xdr:cNvPr id="8" name="テキスト ボックス 7">
          <a:extLst>
            <a:ext uri="{FF2B5EF4-FFF2-40B4-BE49-F238E27FC236}">
              <a16:creationId xmlns:a16="http://schemas.microsoft.com/office/drawing/2014/main" id="{2E6CAE8B-A8EE-4E4C-9B98-8629B7D7CF9A}"/>
            </a:ext>
          </a:extLst>
        </xdr:cNvPr>
        <xdr:cNvSpPr txBox="1"/>
      </xdr:nvSpPr>
      <xdr:spPr>
        <a:xfrm>
          <a:off x="9300098" y="26084156"/>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9" name="テキスト ボックス 8">
          <a:extLst>
            <a:ext uri="{FF2B5EF4-FFF2-40B4-BE49-F238E27FC236}">
              <a16:creationId xmlns:a16="http://schemas.microsoft.com/office/drawing/2014/main" id="{1A105A2A-24C4-4853-A5A5-5418BB2B27C3}"/>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6DBA4E78-E6DF-43B0-9434-82CFD2EDDC58}"/>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3887802B-3A76-43D4-A6A9-FC2F08533808}"/>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FE0EDCC7-9E8D-471A-B542-9C07AE576844}"/>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80EC96C5-E66A-4902-B254-7E56029FA51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8" name="テキスト ボックス 7">
          <a:extLst>
            <a:ext uri="{FF2B5EF4-FFF2-40B4-BE49-F238E27FC236}">
              <a16:creationId xmlns:a16="http://schemas.microsoft.com/office/drawing/2014/main" id="{D33D463F-52A0-484D-AB6A-148122DEAD7F}"/>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55246</xdr:colOff>
      <xdr:row>312</xdr:row>
      <xdr:rowOff>108920</xdr:rowOff>
    </xdr:from>
    <xdr:to>
      <xdr:col>21</xdr:col>
      <xdr:colOff>440168</xdr:colOff>
      <xdr:row>314</xdr:row>
      <xdr:rowOff>55022</xdr:rowOff>
    </xdr:to>
    <xdr:sp macro="" textlink="">
      <xdr:nvSpPr>
        <xdr:cNvPr id="9" name="テキスト ボックス 8">
          <a:extLst>
            <a:ext uri="{FF2B5EF4-FFF2-40B4-BE49-F238E27FC236}">
              <a16:creationId xmlns:a16="http://schemas.microsoft.com/office/drawing/2014/main" id="{99CF1880-04DD-4C38-85FD-84D3C9599665}"/>
            </a:ext>
          </a:extLst>
        </xdr:cNvPr>
        <xdr:cNvSpPr txBox="1"/>
      </xdr:nvSpPr>
      <xdr:spPr>
        <a:xfrm>
          <a:off x="9311305" y="26016920"/>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0" name="テキスト ボックス 9">
          <a:extLst>
            <a:ext uri="{FF2B5EF4-FFF2-40B4-BE49-F238E27FC236}">
              <a16:creationId xmlns:a16="http://schemas.microsoft.com/office/drawing/2014/main" id="{D3AA13AF-E533-4221-91D7-2096CD891FEA}"/>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1" name="テキスト ボックス 10">
          <a:extLst>
            <a:ext uri="{FF2B5EF4-FFF2-40B4-BE49-F238E27FC236}">
              <a16:creationId xmlns:a16="http://schemas.microsoft.com/office/drawing/2014/main" id="{37618D87-ABBB-4886-9E3C-6AAB5F73BD7E}"/>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2137E05D-2C46-4064-8515-852518CF099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A78E2DF6-341B-4D9C-9AE5-3B39B6E261E9}"/>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69C60E1E-7EE1-4FBE-9D52-F0CC63A4E61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DCCFCA2C-7D69-487B-B334-67074B7253AE}"/>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9" name="テキスト ボックス 8">
          <a:extLst>
            <a:ext uri="{FF2B5EF4-FFF2-40B4-BE49-F238E27FC236}">
              <a16:creationId xmlns:a16="http://schemas.microsoft.com/office/drawing/2014/main" id="{849A00C3-C0BD-462A-9272-7638C6FAE9D5}"/>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131331</xdr:rowOff>
    </xdr:from>
    <xdr:to>
      <xdr:col>21</xdr:col>
      <xdr:colOff>473785</xdr:colOff>
      <xdr:row>314</xdr:row>
      <xdr:rowOff>77433</xdr:rowOff>
    </xdr:to>
    <xdr:sp macro="" textlink="">
      <xdr:nvSpPr>
        <xdr:cNvPr id="10" name="テキスト ボックス 9">
          <a:extLst>
            <a:ext uri="{FF2B5EF4-FFF2-40B4-BE49-F238E27FC236}">
              <a16:creationId xmlns:a16="http://schemas.microsoft.com/office/drawing/2014/main" id="{EDE51C98-F926-4CFA-B5E2-9FB3507235AB}"/>
            </a:ext>
          </a:extLst>
        </xdr:cNvPr>
        <xdr:cNvSpPr txBox="1"/>
      </xdr:nvSpPr>
      <xdr:spPr>
        <a:xfrm>
          <a:off x="9344922" y="26039331"/>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1" name="テキスト ボックス 10">
          <a:extLst>
            <a:ext uri="{FF2B5EF4-FFF2-40B4-BE49-F238E27FC236}">
              <a16:creationId xmlns:a16="http://schemas.microsoft.com/office/drawing/2014/main" id="{F1904B37-FC0F-42D0-AB41-B8368CCEBAA6}"/>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2" name="テキスト ボックス 11">
          <a:extLst>
            <a:ext uri="{FF2B5EF4-FFF2-40B4-BE49-F238E27FC236}">
              <a16:creationId xmlns:a16="http://schemas.microsoft.com/office/drawing/2014/main" id="{B5F316BA-3C1D-4440-B0B6-E271871A3B2D}"/>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3D01CB00-58E5-47DA-A42E-618C17BDE58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FAA3C51B-2E7D-45A7-965F-BE19FE73D6A4}"/>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D3D93AE5-47AC-455F-85E3-2181E445C590}"/>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504940BD-7C41-4A02-A74D-E0F61B342AA4}"/>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5C306149-0AB6-43D1-987A-8D5DF1CB4D1A}"/>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36685F5C-07AD-47F2-8431-DCE498AB13DB}"/>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77657</xdr:colOff>
      <xdr:row>312</xdr:row>
      <xdr:rowOff>176156</xdr:rowOff>
    </xdr:from>
    <xdr:to>
      <xdr:col>21</xdr:col>
      <xdr:colOff>462579</xdr:colOff>
      <xdr:row>314</xdr:row>
      <xdr:rowOff>122258</xdr:rowOff>
    </xdr:to>
    <xdr:sp macro="" textlink="">
      <xdr:nvSpPr>
        <xdr:cNvPr id="11" name="テキスト ボックス 10">
          <a:extLst>
            <a:ext uri="{FF2B5EF4-FFF2-40B4-BE49-F238E27FC236}">
              <a16:creationId xmlns:a16="http://schemas.microsoft.com/office/drawing/2014/main" id="{B3C4086E-958E-4B69-87C2-4BA5529CAEE6}"/>
            </a:ext>
          </a:extLst>
        </xdr:cNvPr>
        <xdr:cNvSpPr txBox="1"/>
      </xdr:nvSpPr>
      <xdr:spPr>
        <a:xfrm>
          <a:off x="9333716" y="26084156"/>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2" name="テキスト ボックス 11">
          <a:extLst>
            <a:ext uri="{FF2B5EF4-FFF2-40B4-BE49-F238E27FC236}">
              <a16:creationId xmlns:a16="http://schemas.microsoft.com/office/drawing/2014/main" id="{253ED124-0C6B-4A7E-A4DE-548617F707E5}"/>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3" name="テキスト ボックス 12">
          <a:extLst>
            <a:ext uri="{FF2B5EF4-FFF2-40B4-BE49-F238E27FC236}">
              <a16:creationId xmlns:a16="http://schemas.microsoft.com/office/drawing/2014/main" id="{3083AA6F-D50D-41A4-858C-D616A9FCB0E0}"/>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1788B0E9-7F82-418A-B938-9085A1CA894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0B69AE59-CE44-4AAD-9893-37DD9A88C2C6}"/>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DA80CAB1-9105-40D0-A9E2-D48B99228B10}"/>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0D16983B-451D-4157-9919-18153C6FD60E}"/>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998A91C6-A143-4229-9D4E-4AE7BF4C1C4F}"/>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8C5640EF-3F4A-447A-B99B-5FC4EE3E8CF6}"/>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66451</xdr:colOff>
      <xdr:row>312</xdr:row>
      <xdr:rowOff>131331</xdr:rowOff>
    </xdr:from>
    <xdr:to>
      <xdr:col>21</xdr:col>
      <xdr:colOff>451373</xdr:colOff>
      <xdr:row>314</xdr:row>
      <xdr:rowOff>77433</xdr:rowOff>
    </xdr:to>
    <xdr:sp macro="" textlink="">
      <xdr:nvSpPr>
        <xdr:cNvPr id="11" name="テキスト ボックス 10">
          <a:extLst>
            <a:ext uri="{FF2B5EF4-FFF2-40B4-BE49-F238E27FC236}">
              <a16:creationId xmlns:a16="http://schemas.microsoft.com/office/drawing/2014/main" id="{3C9F8DB4-5056-41B1-AB38-D68C60AAAAD0}"/>
            </a:ext>
          </a:extLst>
        </xdr:cNvPr>
        <xdr:cNvSpPr txBox="1"/>
      </xdr:nvSpPr>
      <xdr:spPr>
        <a:xfrm>
          <a:off x="9322510" y="26039331"/>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2" name="テキスト ボックス 11">
          <a:extLst>
            <a:ext uri="{FF2B5EF4-FFF2-40B4-BE49-F238E27FC236}">
              <a16:creationId xmlns:a16="http://schemas.microsoft.com/office/drawing/2014/main" id="{D297DE3F-B677-4D0D-B776-226B3B130A09}"/>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3" name="テキスト ボックス 12">
          <a:extLst>
            <a:ext uri="{FF2B5EF4-FFF2-40B4-BE49-F238E27FC236}">
              <a16:creationId xmlns:a16="http://schemas.microsoft.com/office/drawing/2014/main" id="{CE1F32FC-046D-4D4E-98DC-BA37E4309258}"/>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3CE23EBB-DE20-45AD-814A-4E4E6220D3C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972884F4-3460-4E6A-A58D-8631376F4783}"/>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506BE9EE-A4CF-4DE7-A61B-8C7BA2C5E20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372B1105-5EA0-4FAF-91C2-7E435A6487F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61A59DB4-9DCB-4FFE-9F17-E75D8183D4D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0" name="テキスト ボックス 9">
          <a:extLst>
            <a:ext uri="{FF2B5EF4-FFF2-40B4-BE49-F238E27FC236}">
              <a16:creationId xmlns:a16="http://schemas.microsoft.com/office/drawing/2014/main" id="{1C1240E8-83AC-4A80-A388-68F8AB79B81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1" name="テキスト ボックス 10">
          <a:extLst>
            <a:ext uri="{FF2B5EF4-FFF2-40B4-BE49-F238E27FC236}">
              <a16:creationId xmlns:a16="http://schemas.microsoft.com/office/drawing/2014/main" id="{71E68923-1F67-4529-A4F7-B9222EEB056C}"/>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100069</xdr:colOff>
      <xdr:row>312</xdr:row>
      <xdr:rowOff>142537</xdr:rowOff>
    </xdr:from>
    <xdr:to>
      <xdr:col>21</xdr:col>
      <xdr:colOff>484991</xdr:colOff>
      <xdr:row>314</xdr:row>
      <xdr:rowOff>88639</xdr:rowOff>
    </xdr:to>
    <xdr:sp macro="" textlink="">
      <xdr:nvSpPr>
        <xdr:cNvPr id="12" name="テキスト ボックス 11">
          <a:extLst>
            <a:ext uri="{FF2B5EF4-FFF2-40B4-BE49-F238E27FC236}">
              <a16:creationId xmlns:a16="http://schemas.microsoft.com/office/drawing/2014/main" id="{651CA397-4161-464B-A07A-3751CF756BB1}"/>
            </a:ext>
          </a:extLst>
        </xdr:cNvPr>
        <xdr:cNvSpPr txBox="1"/>
      </xdr:nvSpPr>
      <xdr:spPr>
        <a:xfrm>
          <a:off x="9356128" y="26050537"/>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3" name="テキスト ボックス 12">
          <a:extLst>
            <a:ext uri="{FF2B5EF4-FFF2-40B4-BE49-F238E27FC236}">
              <a16:creationId xmlns:a16="http://schemas.microsoft.com/office/drawing/2014/main" id="{9042CEB3-9EF2-4F26-B9FB-8021F326F157}"/>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4" name="テキスト ボックス 13">
          <a:extLst>
            <a:ext uri="{FF2B5EF4-FFF2-40B4-BE49-F238E27FC236}">
              <a16:creationId xmlns:a16="http://schemas.microsoft.com/office/drawing/2014/main" id="{8B59EC93-1BBB-42A4-A2FF-6906E85B0640}"/>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2FB1978A-CA8B-42FA-B236-9AD16380E24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34A94C22-47BC-4CA3-AD5B-1B06828E18CB}"/>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91FF7DFA-73D2-4ED7-8048-255209B63BB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04389A78-FF1E-4781-8672-EED61CAA56E0}"/>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B333FE85-9A23-4CDD-BA2D-742096F1C40E}"/>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0" name="テキスト ボックス 9">
          <a:extLst>
            <a:ext uri="{FF2B5EF4-FFF2-40B4-BE49-F238E27FC236}">
              <a16:creationId xmlns:a16="http://schemas.microsoft.com/office/drawing/2014/main" id="{FC6129C5-71BC-4077-B48B-562005EC0C63}"/>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1" name="テキスト ボックス 10">
          <a:extLst>
            <a:ext uri="{FF2B5EF4-FFF2-40B4-BE49-F238E27FC236}">
              <a16:creationId xmlns:a16="http://schemas.microsoft.com/office/drawing/2014/main" id="{130CE585-6DC2-458C-96E1-D0425E6B9080}"/>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3" name="テキスト ボックス 12">
          <a:extLst>
            <a:ext uri="{FF2B5EF4-FFF2-40B4-BE49-F238E27FC236}">
              <a16:creationId xmlns:a16="http://schemas.microsoft.com/office/drawing/2014/main" id="{F64C4171-D397-44A3-9F03-E962BFFAE4AF}"/>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4" name="テキスト ボックス 13">
          <a:extLst>
            <a:ext uri="{FF2B5EF4-FFF2-40B4-BE49-F238E27FC236}">
              <a16:creationId xmlns:a16="http://schemas.microsoft.com/office/drawing/2014/main" id="{1EF18478-A447-469F-8C36-AE444EE4DAAD}"/>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6" name="テキスト ボックス 15">
          <a:extLst>
            <a:ext uri="{FF2B5EF4-FFF2-40B4-BE49-F238E27FC236}">
              <a16:creationId xmlns:a16="http://schemas.microsoft.com/office/drawing/2014/main" id="{ECD68F0A-0498-42CE-BD39-802BCC1C914E}"/>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7" name="テキスト ボックス 16">
          <a:extLst>
            <a:ext uri="{FF2B5EF4-FFF2-40B4-BE49-F238E27FC236}">
              <a16:creationId xmlns:a16="http://schemas.microsoft.com/office/drawing/2014/main" id="{CE81C4B6-819E-4570-9EBA-120CE91A196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8" name="テキスト ボックス 17">
          <a:extLst>
            <a:ext uri="{FF2B5EF4-FFF2-40B4-BE49-F238E27FC236}">
              <a16:creationId xmlns:a16="http://schemas.microsoft.com/office/drawing/2014/main" id="{C7F0668D-BE21-4FD7-901F-AA0B348863FA}"/>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9" name="テキスト ボックス 18">
          <a:extLst>
            <a:ext uri="{FF2B5EF4-FFF2-40B4-BE49-F238E27FC236}">
              <a16:creationId xmlns:a16="http://schemas.microsoft.com/office/drawing/2014/main" id="{58126079-3D34-4E33-933C-F1B361FE3646}"/>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20" name="テキスト ボックス 19">
          <a:extLst>
            <a:ext uri="{FF2B5EF4-FFF2-40B4-BE49-F238E27FC236}">
              <a16:creationId xmlns:a16="http://schemas.microsoft.com/office/drawing/2014/main" id="{82CCE628-F20B-4210-B170-71253A2C5E5A}"/>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21" name="テキスト ボックス 20">
          <a:extLst>
            <a:ext uri="{FF2B5EF4-FFF2-40B4-BE49-F238E27FC236}">
              <a16:creationId xmlns:a16="http://schemas.microsoft.com/office/drawing/2014/main" id="{419C5D19-66B9-4E83-9879-809066828F97}"/>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22" name="テキスト ボックス 21">
          <a:extLst>
            <a:ext uri="{FF2B5EF4-FFF2-40B4-BE49-F238E27FC236}">
              <a16:creationId xmlns:a16="http://schemas.microsoft.com/office/drawing/2014/main" id="{5EFA3E65-75A9-4400-A3B3-5825FBB3CBA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23" name="テキスト ボックス 22">
          <a:extLst>
            <a:ext uri="{FF2B5EF4-FFF2-40B4-BE49-F238E27FC236}">
              <a16:creationId xmlns:a16="http://schemas.microsoft.com/office/drawing/2014/main" id="{5867433B-3610-484C-AA65-100AB185F3DF}"/>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77657</xdr:colOff>
      <xdr:row>312</xdr:row>
      <xdr:rowOff>142537</xdr:rowOff>
    </xdr:from>
    <xdr:to>
      <xdr:col>21</xdr:col>
      <xdr:colOff>462579</xdr:colOff>
      <xdr:row>314</xdr:row>
      <xdr:rowOff>88639</xdr:rowOff>
    </xdr:to>
    <xdr:sp macro="" textlink="">
      <xdr:nvSpPr>
        <xdr:cNvPr id="24" name="テキスト ボックス 23">
          <a:extLst>
            <a:ext uri="{FF2B5EF4-FFF2-40B4-BE49-F238E27FC236}">
              <a16:creationId xmlns:a16="http://schemas.microsoft.com/office/drawing/2014/main" id="{AE4BC866-B87A-4AD8-AA7C-9B565D4F9CF0}"/>
            </a:ext>
          </a:extLst>
        </xdr:cNvPr>
        <xdr:cNvSpPr txBox="1"/>
      </xdr:nvSpPr>
      <xdr:spPr>
        <a:xfrm>
          <a:off x="9333716" y="26050537"/>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25" name="テキスト ボックス 24">
          <a:extLst>
            <a:ext uri="{FF2B5EF4-FFF2-40B4-BE49-F238E27FC236}">
              <a16:creationId xmlns:a16="http://schemas.microsoft.com/office/drawing/2014/main" id="{93503F4F-B62D-4775-BF21-79287768070C}"/>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26" name="テキスト ボックス 25">
          <a:extLst>
            <a:ext uri="{FF2B5EF4-FFF2-40B4-BE49-F238E27FC236}">
              <a16:creationId xmlns:a16="http://schemas.microsoft.com/office/drawing/2014/main" id="{FB8CA7DE-2552-4386-8D4B-E06CC05B17BA}"/>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897FE0E5-1DBD-4819-9471-87E77D5F027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02D9ECDE-015D-4126-9F8B-4F5EF1B8B2A6}"/>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7F0659FE-3A94-4C0D-9B0F-323B899DC000}"/>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FBA1AEF0-72D3-4CE5-90DF-A54B937C396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B4769DB3-5D6F-47AD-AC5C-C7FA3818E06B}"/>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0" name="テキスト ボックス 9">
          <a:extLst>
            <a:ext uri="{FF2B5EF4-FFF2-40B4-BE49-F238E27FC236}">
              <a16:creationId xmlns:a16="http://schemas.microsoft.com/office/drawing/2014/main" id="{3275D09C-2713-4515-AD5B-A07D5AA6DF7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1" name="テキスト ボックス 10">
          <a:extLst>
            <a:ext uri="{FF2B5EF4-FFF2-40B4-BE49-F238E27FC236}">
              <a16:creationId xmlns:a16="http://schemas.microsoft.com/office/drawing/2014/main" id="{07A76EAC-7D04-4D31-960B-D601A77A74D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2" name="テキスト ボックス 11">
          <a:extLst>
            <a:ext uri="{FF2B5EF4-FFF2-40B4-BE49-F238E27FC236}">
              <a16:creationId xmlns:a16="http://schemas.microsoft.com/office/drawing/2014/main" id="{ADE6AE1F-15BA-44EC-8A28-149236B41278}"/>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4" name="テキスト ボックス 13">
          <a:extLst>
            <a:ext uri="{FF2B5EF4-FFF2-40B4-BE49-F238E27FC236}">
              <a16:creationId xmlns:a16="http://schemas.microsoft.com/office/drawing/2014/main" id="{98FA99C9-52DD-4839-9FE4-92351A29725B}"/>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5" name="テキスト ボックス 14">
          <a:extLst>
            <a:ext uri="{FF2B5EF4-FFF2-40B4-BE49-F238E27FC236}">
              <a16:creationId xmlns:a16="http://schemas.microsoft.com/office/drawing/2014/main" id="{D336264B-B69A-4E9A-B499-BBE4BB63E52B}"/>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100068</xdr:colOff>
      <xdr:row>312</xdr:row>
      <xdr:rowOff>153743</xdr:rowOff>
    </xdr:from>
    <xdr:to>
      <xdr:col>21</xdr:col>
      <xdr:colOff>484990</xdr:colOff>
      <xdr:row>314</xdr:row>
      <xdr:rowOff>99845</xdr:rowOff>
    </xdr:to>
    <xdr:sp macro="" textlink="">
      <xdr:nvSpPr>
        <xdr:cNvPr id="16" name="テキスト ボックス 15">
          <a:extLst>
            <a:ext uri="{FF2B5EF4-FFF2-40B4-BE49-F238E27FC236}">
              <a16:creationId xmlns:a16="http://schemas.microsoft.com/office/drawing/2014/main" id="{8A02F527-4F8B-46C5-A81C-0C575A895AE0}"/>
            </a:ext>
          </a:extLst>
        </xdr:cNvPr>
        <xdr:cNvSpPr txBox="1"/>
      </xdr:nvSpPr>
      <xdr:spPr>
        <a:xfrm>
          <a:off x="9356127" y="26061743"/>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E9386DE9-B428-43CB-8850-A98A2DF95FA9}"/>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029477BE-0821-4DBC-98FE-68BB53941A5B}"/>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7791C10E-F90C-42A0-9804-FC9589145D23}"/>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91440</xdr:colOff>
      <xdr:row>0</xdr:row>
      <xdr:rowOff>121920</xdr:rowOff>
    </xdr:from>
    <xdr:to>
      <xdr:col>8</xdr:col>
      <xdr:colOff>7620</xdr:colOff>
      <xdr:row>4</xdr:row>
      <xdr:rowOff>228600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928360" y="121920"/>
          <a:ext cx="1958340"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事業計画に記載されている取組毎に，取組を行う事業者，取組名，取組の内容，期間を記載してください。</a:t>
          </a:r>
        </a:p>
        <a:p>
          <a:r>
            <a:rPr kumimoji="1" lang="ja-JP" altLang="en-US" sz="1100">
              <a:solidFill>
                <a:srgbClr val="0000FF"/>
              </a:solidFill>
            </a:rPr>
            <a:t>事業者番号は同一の事業者には同一の番号を割り振って記載してください。この事業者番号は“事業者別予算積算書（様式５）”と対応するようにしてください。</a:t>
          </a:r>
        </a:p>
        <a:p>
          <a:endParaRPr kumimoji="1" lang="ja-JP" altLang="en-US" sz="1100">
            <a:solidFill>
              <a:srgbClr val="0000FF"/>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139F6F55-A81D-4858-B169-5D85C76D5890}"/>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28D30504-F5B0-4732-A556-486040D83691}"/>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7CC4F9FE-D7BD-4420-AD6A-0F3BAB8437DA}"/>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6F529001-500D-43FC-82F1-B771D68DA9A3}"/>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8A0DA798-6E27-45BA-9B9D-A780F5F32BCF}"/>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8C1AA39C-A581-4737-82F2-7019DCF9FAF5}"/>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D827CB9E-441E-475E-B49E-1727590850EC}"/>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2E767992-22ED-4A19-87EB-684159B99820}"/>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3C6F8B11-C7E3-493A-85A3-EF26E0881A66}"/>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EF3AB38E-D6B0-4D4E-905B-BBDBAEE3AFEA}"/>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6F5BD1A8-DC88-4B31-BD2F-09FE1734C218}"/>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B735A46D-82B0-46DD-8BC5-631B9BFA42ED}"/>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92959893-2D5A-408D-80D0-862CC6FD8C3D}"/>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530E6824-2DD2-421A-A02D-92C10DF8762E}"/>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C6922444-2FAA-4DF0-A608-441D8DB02CF5}"/>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B672F77C-74AF-4AD2-B30B-C9BCABC36971}"/>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35BA663C-F8BF-4DCD-A216-19A030F834BF}"/>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75313DA1-3B90-4E01-99AB-97BA4FC5D01E}"/>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CAA28A34-CCC1-408A-9211-76EDFF4FCB13}"/>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604CE2D1-82FD-45E7-A5AE-E6918EE45838}"/>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FD5E1F44-A35D-4C86-81BB-796EE99ADDE3}"/>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784ECE51-65BE-4256-8718-947298D00542}"/>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2043156D-92F5-465B-A2FE-F226EFF2126F}"/>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2B0D763F-2B81-46B2-9A3C-BDDDA6DC211A}"/>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C7DC20FF-058D-4575-8E8B-F52445C08ED5}"/>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341B8189-86E6-43E6-A29F-3FFE9B82604A}"/>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66D5E040-DA86-458B-B899-910957854658}"/>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40B32DD8-88EA-46C1-80D4-2EA366292EED}"/>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21001370-9DB9-44B4-A0B0-3F42B5A77B8C}"/>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73EB60A3-D7EF-4EE4-A62C-6B502373C430}"/>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34</xdr:col>
      <xdr:colOff>85725</xdr:colOff>
      <xdr:row>3</xdr:row>
      <xdr:rowOff>323850</xdr:rowOff>
    </xdr:from>
    <xdr:to>
      <xdr:col>36</xdr:col>
      <xdr:colOff>411480</xdr:colOff>
      <xdr:row>13</xdr:row>
      <xdr:rowOff>60960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7286625" y="933450"/>
          <a:ext cx="1682115" cy="21069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５以上の事業を実施予定の場合は、非表示の列を再表示してください。（列の追加は不可）</a:t>
          </a:r>
        </a:p>
        <a:p>
          <a:r>
            <a:rPr kumimoji="1" lang="ja-JP" altLang="en-US" sz="1100">
              <a:solidFill>
                <a:srgbClr val="0000FF"/>
              </a:solidFill>
            </a:rPr>
            <a:t>併せて、事業者別予算積算書５以降のシートを再表示して入力してください。</a:t>
          </a:r>
        </a:p>
        <a:p>
          <a:r>
            <a:rPr kumimoji="1" lang="ja-JP" altLang="en-US" sz="1100">
              <a:solidFill>
                <a:srgbClr val="0000FF"/>
              </a:solidFill>
            </a:rPr>
            <a:t>なお、欄が不足する場合は、事務局までお問合せください。</a:t>
          </a:r>
        </a:p>
      </xdr:txBody>
    </xdr:sp>
    <xdr:clientData/>
  </xdr:twoCellAnchor>
  <xdr:twoCellAnchor>
    <xdr:from>
      <xdr:col>34</xdr:col>
      <xdr:colOff>95250</xdr:colOff>
      <xdr:row>0</xdr:row>
      <xdr:rowOff>142875</xdr:rowOff>
    </xdr:from>
    <xdr:to>
      <xdr:col>36</xdr:col>
      <xdr:colOff>414057</xdr:colOff>
      <xdr:row>3</xdr:row>
      <xdr:rowOff>209550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7280910" y="523875"/>
          <a:ext cx="167516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本シートは（様式５</a:t>
          </a:r>
          <a:r>
            <a:rPr kumimoji="1" lang="ja-JP" altLang="ja-JP" sz="1100">
              <a:solidFill>
                <a:schemeClr val="dk1"/>
              </a:solidFill>
              <a:effectLst/>
              <a:latin typeface="+mn-lt"/>
              <a:ea typeface="+mn-ea"/>
              <a:cs typeface="+mn-cs"/>
            </a:rPr>
            <a:t>－</a:t>
          </a:r>
          <a:r>
            <a:rPr kumimoji="1" lang="ja-JP" altLang="en-US" sz="1100">
              <a:solidFill>
                <a:srgbClr val="0000FF"/>
              </a:solidFill>
            </a:rPr>
            <a:t>２）から自動転記されます。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14668D95-3922-4BD2-9955-C8E2E4E39C00}"/>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04277EDA-10AC-4150-9428-08561B384A70}"/>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5AE3E9EE-83C8-45A8-8FB7-DAAE4B02C344}"/>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E95FF12F-C4B6-41F0-88FA-A02B512395E9}"/>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E38D4302-B4ED-43F6-B0AC-88DF963651FB}"/>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3DEFFA85-4F06-4903-99B6-F390E77F2D78}"/>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BC6CDB73-42DB-41E1-A47E-33212EE56B60}"/>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CF5D8DBB-0223-416F-BF43-E1BC6A123ECC}"/>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E4F1F174-8F57-49FB-8412-12D60D10E6AF}"/>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6F6BA882-612C-41EA-A9A4-2B02D6988E21}"/>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DA1DA127-BC79-4FA2-9BC2-BAA111D12D22}"/>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ECC22D8F-2551-4058-9A97-00350BB47117}"/>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190500</xdr:colOff>
      <xdr:row>0</xdr:row>
      <xdr:rowOff>56028</xdr:rowOff>
    </xdr:from>
    <xdr:to>
      <xdr:col>19</xdr:col>
      <xdr:colOff>212911</xdr:colOff>
      <xdr:row>9</xdr:row>
      <xdr:rowOff>201705</xdr:rowOff>
    </xdr:to>
    <xdr:sp macro="" textlink="">
      <xdr:nvSpPr>
        <xdr:cNvPr id="3" name="テキスト ボックス 2">
          <a:extLst>
            <a:ext uri="{FF2B5EF4-FFF2-40B4-BE49-F238E27FC236}">
              <a16:creationId xmlns:a16="http://schemas.microsoft.com/office/drawing/2014/main" id="{4A7ECB3F-438B-4F6E-9726-F071D57AE287}"/>
            </a:ext>
          </a:extLst>
        </xdr:cNvPr>
        <xdr:cNvSpPr txBox="1"/>
      </xdr:nvSpPr>
      <xdr:spPr>
        <a:xfrm>
          <a:off x="9446559" y="56028"/>
          <a:ext cx="2129117" cy="3036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委託先が複数ある場合は、本シートをコピーしてください。</a:t>
          </a:r>
          <a:endParaRPr kumimoji="1" lang="en-US" altLang="ja-JP" sz="1100">
            <a:solidFill>
              <a:srgbClr val="0000FF"/>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0000FF"/>
              </a:solidFill>
              <a:effectLst/>
              <a:latin typeface="+mn-lt"/>
              <a:ea typeface="+mn-ea"/>
              <a:cs typeface="+mn-cs"/>
            </a:rPr>
            <a:t>・１つの事業者に対して</a:t>
          </a:r>
          <a:r>
            <a:rPr kumimoji="1" lang="ja-JP" altLang="en-US" sz="1100">
              <a:solidFill>
                <a:srgbClr val="0000FF"/>
              </a:solidFill>
              <a:effectLst/>
              <a:latin typeface="+mn-lt"/>
              <a:ea typeface="+mn-ea"/>
              <a:cs typeface="+mn-cs"/>
            </a:rPr>
            <a:t>委託</a:t>
          </a:r>
          <a:r>
            <a:rPr kumimoji="1" lang="ja-JP" altLang="ja-JP" sz="1100">
              <a:solidFill>
                <a:srgbClr val="0000FF"/>
              </a:solidFill>
              <a:effectLst/>
              <a:latin typeface="+mn-lt"/>
              <a:ea typeface="+mn-ea"/>
              <a:cs typeface="+mn-cs"/>
            </a:rPr>
            <a:t>先が２つ以上ある場合は、</a:t>
          </a:r>
          <a:r>
            <a:rPr kumimoji="1" lang="en-US" altLang="ja-JP" sz="1100">
              <a:solidFill>
                <a:srgbClr val="0000FF"/>
              </a:solidFill>
              <a:effectLst/>
              <a:latin typeface="+mn-lt"/>
              <a:ea typeface="+mn-ea"/>
              <a:cs typeface="+mn-cs"/>
            </a:rPr>
            <a:t>3-1</a:t>
          </a:r>
          <a:r>
            <a:rPr kumimoji="1" lang="ja-JP" altLang="ja-JP"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3-2</a:t>
          </a:r>
          <a:r>
            <a:rPr kumimoji="1" lang="ja-JP" altLang="ja-JP" sz="1100">
              <a:solidFill>
                <a:srgbClr val="0000FF"/>
              </a:solidFill>
              <a:effectLst/>
              <a:latin typeface="+mn-lt"/>
              <a:ea typeface="+mn-ea"/>
              <a:cs typeface="+mn-cs"/>
            </a:rPr>
            <a:t>などと、事業者番号をもとに、連番にしてください。</a:t>
          </a:r>
          <a:endParaRPr kumimoji="1" lang="en-US" altLang="ja-JP" sz="1100">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0000FF"/>
              </a:solidFill>
              <a:effectLst/>
              <a:latin typeface="+mn-lt"/>
              <a:ea typeface="+mn-ea"/>
              <a:cs typeface="+mn-cs"/>
            </a:rPr>
            <a:t>※</a:t>
          </a:r>
          <a:r>
            <a:rPr kumimoji="1" lang="ja-JP" altLang="en-US" sz="1100">
              <a:solidFill>
                <a:srgbClr val="0000FF"/>
              </a:solidFill>
              <a:effectLst/>
              <a:latin typeface="+mn-lt"/>
              <a:ea typeface="+mn-ea"/>
              <a:cs typeface="+mn-cs"/>
            </a:rPr>
            <a:t>５０以上の経費を計上する場合、非表示の行を再表示してください（行の追加は不可）。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rgbClr val="0000FF"/>
              </a:solidFill>
              <a:effectLst/>
              <a:latin typeface="+mn-lt"/>
              <a:ea typeface="+mn-ea"/>
              <a:cs typeface="+mn-cs"/>
            </a:rPr>
            <a:t>なお、欄が不足する場合は、事務局までお問合せください。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solidFill>
              <a:srgbClr val="0000FF"/>
            </a:solidFill>
            <a:effectLst/>
          </a:endParaRPr>
        </a:p>
        <a:p>
          <a:endParaRPr kumimoji="1" lang="ja-JP" altLang="en-US" sz="1100">
            <a:solidFill>
              <a:srgbClr val="0000FF"/>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89647</xdr:colOff>
      <xdr:row>0</xdr:row>
      <xdr:rowOff>33618</xdr:rowOff>
    </xdr:from>
    <xdr:to>
      <xdr:col>19</xdr:col>
      <xdr:colOff>78441</xdr:colOff>
      <xdr:row>8</xdr:row>
      <xdr:rowOff>257736</xdr:rowOff>
    </xdr:to>
    <xdr:sp macro="" textlink="">
      <xdr:nvSpPr>
        <xdr:cNvPr id="3" name="テキスト ボックス 2">
          <a:extLst>
            <a:ext uri="{FF2B5EF4-FFF2-40B4-BE49-F238E27FC236}">
              <a16:creationId xmlns:a16="http://schemas.microsoft.com/office/drawing/2014/main" id="{2BF68FDD-4FB2-400A-879E-8416B2FDB473}"/>
            </a:ext>
          </a:extLst>
        </xdr:cNvPr>
        <xdr:cNvSpPr txBox="1"/>
      </xdr:nvSpPr>
      <xdr:spPr>
        <a:xfrm>
          <a:off x="9345706" y="33618"/>
          <a:ext cx="2095500" cy="27678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請負先が複数ある場合は、本シートをコピーしてください。</a:t>
          </a:r>
          <a:endParaRPr kumimoji="1" lang="en-US" altLang="ja-JP" sz="1100">
            <a:solidFill>
              <a:srgbClr val="0000FF"/>
            </a:solidFill>
          </a:endParaRPr>
        </a:p>
        <a:p>
          <a:r>
            <a:rPr kumimoji="1" lang="ja-JP" altLang="ja-JP" sz="1100">
              <a:solidFill>
                <a:srgbClr val="0000FF"/>
              </a:solidFill>
              <a:effectLst/>
              <a:latin typeface="+mn-lt"/>
              <a:ea typeface="+mn-ea"/>
              <a:cs typeface="+mn-cs"/>
            </a:rPr>
            <a:t>・</a:t>
          </a:r>
          <a:r>
            <a:rPr kumimoji="1" lang="ja-JP" altLang="en-US" sz="1100">
              <a:solidFill>
                <a:srgbClr val="0000FF"/>
              </a:solidFill>
              <a:effectLst/>
              <a:latin typeface="+mn-lt"/>
              <a:ea typeface="+mn-ea"/>
              <a:cs typeface="+mn-cs"/>
            </a:rPr>
            <a:t>１つの事業者に対して請負</a:t>
          </a:r>
          <a:r>
            <a:rPr kumimoji="1" lang="ja-JP" altLang="ja-JP" sz="1100">
              <a:solidFill>
                <a:srgbClr val="0000FF"/>
              </a:solidFill>
              <a:effectLst/>
              <a:latin typeface="+mn-lt"/>
              <a:ea typeface="+mn-ea"/>
              <a:cs typeface="+mn-cs"/>
            </a:rPr>
            <a:t>先が２つ以上ある場合は、</a:t>
          </a:r>
          <a:r>
            <a:rPr kumimoji="1" lang="en-US" altLang="ja-JP" sz="1100">
              <a:solidFill>
                <a:srgbClr val="0000FF"/>
              </a:solidFill>
              <a:effectLst/>
              <a:latin typeface="+mn-lt"/>
              <a:ea typeface="+mn-ea"/>
              <a:cs typeface="+mn-cs"/>
            </a:rPr>
            <a:t>3-1</a:t>
          </a:r>
          <a:r>
            <a:rPr kumimoji="1" lang="ja-JP" altLang="ja-JP"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3-2</a:t>
          </a:r>
          <a:r>
            <a:rPr kumimoji="1" lang="ja-JP" altLang="ja-JP" sz="1100">
              <a:solidFill>
                <a:srgbClr val="0000FF"/>
              </a:solidFill>
              <a:effectLst/>
              <a:latin typeface="+mn-lt"/>
              <a:ea typeface="+mn-ea"/>
              <a:cs typeface="+mn-cs"/>
            </a:rPr>
            <a:t>などと、事業者番号をもとに、連番にしてください。</a:t>
          </a:r>
          <a:endParaRPr lang="ja-JP" altLang="ja-JP">
            <a:solidFill>
              <a:srgbClr val="0000FF"/>
            </a:solidFill>
            <a:effectLst/>
          </a:endParaRPr>
        </a:p>
        <a:p>
          <a:endParaRPr kumimoji="1" lang="en-US" altLang="ja-JP" sz="1100">
            <a:solidFill>
              <a:srgbClr val="0000FF"/>
            </a:solidFill>
          </a:endParaRPr>
        </a:p>
        <a:p>
          <a:r>
            <a:rPr kumimoji="1" lang="en-US" altLang="ja-JP" sz="1100">
              <a:solidFill>
                <a:srgbClr val="0000FF"/>
              </a:solidFill>
            </a:rPr>
            <a:t>※</a:t>
          </a:r>
          <a:r>
            <a:rPr kumimoji="1" lang="ja-JP" altLang="en-US" sz="1100">
              <a:solidFill>
                <a:srgbClr val="0000FF"/>
              </a:solidFill>
            </a:rPr>
            <a:t>５０以上の経費を計上する場合、非表示の行を再表示してください（行の追加は不可）。</a:t>
          </a:r>
        </a:p>
        <a:p>
          <a:r>
            <a:rPr kumimoji="1" lang="ja-JP" altLang="en-US" sz="1100">
              <a:solidFill>
                <a:srgbClr val="0000FF"/>
              </a:solidFill>
            </a:rPr>
            <a:t>なお、欄が不足する場合は、事務局までお問合せください。</a:t>
          </a:r>
        </a:p>
        <a:p>
          <a:endParaRPr kumimoji="1" lang="ja-JP" altLang="en-US" sz="1100">
            <a:solidFill>
              <a:srgbClr val="0000FF"/>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161362</xdr:colOff>
      <xdr:row>4</xdr:row>
      <xdr:rowOff>175260</xdr:rowOff>
    </xdr:from>
    <xdr:to>
      <xdr:col>19</xdr:col>
      <xdr:colOff>681316</xdr:colOff>
      <xdr:row>11</xdr:row>
      <xdr:rowOff>8964</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8451922" y="1303020"/>
          <a:ext cx="2127774" cy="1685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3509813" y="1075765"/>
          <a:ext cx="3119720" cy="304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111274</xdr:colOff>
      <xdr:row>312</xdr:row>
      <xdr:rowOff>164949</xdr:rowOff>
    </xdr:from>
    <xdr:to>
      <xdr:col>21</xdr:col>
      <xdr:colOff>496196</xdr:colOff>
      <xdr:row>314</xdr:row>
      <xdr:rowOff>111051</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9367333" y="26072949"/>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4" name="テキスト ボックス 3">
          <a:extLst>
            <a:ext uri="{FF2B5EF4-FFF2-40B4-BE49-F238E27FC236}">
              <a16:creationId xmlns:a16="http://schemas.microsoft.com/office/drawing/2014/main" id="{DAD5572A-94D4-48A3-A29D-EDD022A1DF64}"/>
            </a:ext>
          </a:extLst>
        </xdr:cNvPr>
        <xdr:cNvSpPr txBox="1"/>
      </xdr:nvSpPr>
      <xdr:spPr>
        <a:xfrm>
          <a:off x="9318969" y="1046117"/>
          <a:ext cx="2302490" cy="1684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5" name="テキスト ボックス 4">
          <a:extLst>
            <a:ext uri="{FF2B5EF4-FFF2-40B4-BE49-F238E27FC236}">
              <a16:creationId xmlns:a16="http://schemas.microsoft.com/office/drawing/2014/main" id="{4F75B4C8-EBF0-4D1B-98FE-3F1055D52211}"/>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6" name="テキスト ボックス 5">
          <a:extLst>
            <a:ext uri="{FF2B5EF4-FFF2-40B4-BE49-F238E27FC236}">
              <a16:creationId xmlns:a16="http://schemas.microsoft.com/office/drawing/2014/main" id="{E4BEA0C8-4B35-46B8-A801-C3BA17ED63BD}"/>
            </a:ext>
          </a:extLst>
        </xdr:cNvPr>
        <xdr:cNvSpPr txBox="1"/>
      </xdr:nvSpPr>
      <xdr:spPr>
        <a:xfrm>
          <a:off x="9344922" y="26061744"/>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53789</xdr:colOff>
      <xdr:row>5</xdr:row>
      <xdr:rowOff>242047</xdr:rowOff>
    </xdr:from>
    <xdr:to>
      <xdr:col>28</xdr:col>
      <xdr:colOff>80686</xdr:colOff>
      <xdr:row>7</xdr:row>
      <xdr:rowOff>17931</xdr:rowOff>
    </xdr:to>
    <xdr:sp macro="" textlink="">
      <xdr:nvSpPr>
        <xdr:cNvPr id="7" name="テキスト ボックス 6">
          <a:extLst>
            <a:ext uri="{FF2B5EF4-FFF2-40B4-BE49-F238E27FC236}">
              <a16:creationId xmlns:a16="http://schemas.microsoft.com/office/drawing/2014/main" id="{55CB89FC-DB57-4559-B14E-8F71CD0D3875}"/>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88862</xdr:colOff>
      <xdr:row>312</xdr:row>
      <xdr:rowOff>153744</xdr:rowOff>
    </xdr:from>
    <xdr:to>
      <xdr:col>21</xdr:col>
      <xdr:colOff>473784</xdr:colOff>
      <xdr:row>314</xdr:row>
      <xdr:rowOff>99846</xdr:rowOff>
    </xdr:to>
    <xdr:sp macro="" textlink="">
      <xdr:nvSpPr>
        <xdr:cNvPr id="8" name="テキスト ボックス 7">
          <a:extLst>
            <a:ext uri="{FF2B5EF4-FFF2-40B4-BE49-F238E27FC236}">
              <a16:creationId xmlns:a16="http://schemas.microsoft.com/office/drawing/2014/main" id="{3E71725C-0218-4E74-B89C-9D8EC60CC0BE}"/>
            </a:ext>
          </a:extLst>
        </xdr:cNvPr>
        <xdr:cNvSpPr txBox="1"/>
      </xdr:nvSpPr>
      <xdr:spPr>
        <a:xfrm>
          <a:off x="9344921" y="26061744"/>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9" name="テキスト ボックス 8">
          <a:extLst>
            <a:ext uri="{FF2B5EF4-FFF2-40B4-BE49-F238E27FC236}">
              <a16:creationId xmlns:a16="http://schemas.microsoft.com/office/drawing/2014/main" id="{8A439920-7698-4A3D-B745-FFFAEE99ECC0}"/>
            </a:ext>
          </a:extLst>
        </xdr:cNvPr>
        <xdr:cNvSpPr txBox="1"/>
      </xdr:nvSpPr>
      <xdr:spPr>
        <a:xfrm>
          <a:off x="9355789" y="1596805"/>
          <a:ext cx="2301689" cy="1686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FC7A1375-A4F9-470D-82C5-0CF3017C1B86}"/>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53789</xdr:colOff>
      <xdr:row>5</xdr:row>
      <xdr:rowOff>242047</xdr:rowOff>
    </xdr:from>
    <xdr:to>
      <xdr:col>28</xdr:col>
      <xdr:colOff>80686</xdr:colOff>
      <xdr:row>7</xdr:row>
      <xdr:rowOff>17931</xdr:rowOff>
    </xdr:to>
    <xdr:sp macro="" textlink="">
      <xdr:nvSpPr>
        <xdr:cNvPr id="5" name="テキスト ボックス 4">
          <a:extLst>
            <a:ext uri="{FF2B5EF4-FFF2-40B4-BE49-F238E27FC236}">
              <a16:creationId xmlns:a16="http://schemas.microsoft.com/office/drawing/2014/main" id="{61BEAFCB-C646-4321-A725-FBDD64A5E1EE}"/>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7" name="テキスト ボックス 6">
          <a:extLst>
            <a:ext uri="{FF2B5EF4-FFF2-40B4-BE49-F238E27FC236}">
              <a16:creationId xmlns:a16="http://schemas.microsoft.com/office/drawing/2014/main" id="{AF293ABE-51D0-4B71-8859-F8306F939B22}"/>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8" name="テキスト ボックス 7">
          <a:extLst>
            <a:ext uri="{FF2B5EF4-FFF2-40B4-BE49-F238E27FC236}">
              <a16:creationId xmlns:a16="http://schemas.microsoft.com/office/drawing/2014/main" id="{BEBD8B05-8F3B-4C14-967A-AE487D77C15F}"/>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66451</xdr:colOff>
      <xdr:row>312</xdr:row>
      <xdr:rowOff>142537</xdr:rowOff>
    </xdr:from>
    <xdr:to>
      <xdr:col>21</xdr:col>
      <xdr:colOff>451373</xdr:colOff>
      <xdr:row>314</xdr:row>
      <xdr:rowOff>88639</xdr:rowOff>
    </xdr:to>
    <xdr:sp macro="" textlink="">
      <xdr:nvSpPr>
        <xdr:cNvPr id="9" name="テキスト ボックス 8">
          <a:extLst>
            <a:ext uri="{FF2B5EF4-FFF2-40B4-BE49-F238E27FC236}">
              <a16:creationId xmlns:a16="http://schemas.microsoft.com/office/drawing/2014/main" id="{34E2A3CE-C94D-41C3-88C4-FFA576F3A793}"/>
            </a:ext>
          </a:extLst>
        </xdr:cNvPr>
        <xdr:cNvSpPr txBox="1"/>
      </xdr:nvSpPr>
      <xdr:spPr>
        <a:xfrm>
          <a:off x="9322510" y="26050537"/>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53789</xdr:colOff>
      <xdr:row>5</xdr:row>
      <xdr:rowOff>242047</xdr:rowOff>
    </xdr:from>
    <xdr:to>
      <xdr:col>28</xdr:col>
      <xdr:colOff>80686</xdr:colOff>
      <xdr:row>7</xdr:row>
      <xdr:rowOff>17931</xdr:rowOff>
    </xdr:to>
    <xdr:sp macro="" textlink="">
      <xdr:nvSpPr>
        <xdr:cNvPr id="6" name="テキスト ボックス 5">
          <a:extLst>
            <a:ext uri="{FF2B5EF4-FFF2-40B4-BE49-F238E27FC236}">
              <a16:creationId xmlns:a16="http://schemas.microsoft.com/office/drawing/2014/main" id="{27E4C609-AA9D-4576-830D-9B1746D33F08}"/>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8" name="テキスト ボックス 7">
          <a:extLst>
            <a:ext uri="{FF2B5EF4-FFF2-40B4-BE49-F238E27FC236}">
              <a16:creationId xmlns:a16="http://schemas.microsoft.com/office/drawing/2014/main" id="{6AE1D752-8FA6-4307-8809-DFBE86B0F8BC}"/>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9" name="テキスト ボックス 8">
          <a:extLst>
            <a:ext uri="{FF2B5EF4-FFF2-40B4-BE49-F238E27FC236}">
              <a16:creationId xmlns:a16="http://schemas.microsoft.com/office/drawing/2014/main" id="{104EF11F-D32E-4881-980C-93ABCF7312FA}"/>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60848</xdr:colOff>
      <xdr:row>312</xdr:row>
      <xdr:rowOff>190163</xdr:rowOff>
    </xdr:from>
    <xdr:to>
      <xdr:col>21</xdr:col>
      <xdr:colOff>445770</xdr:colOff>
      <xdr:row>314</xdr:row>
      <xdr:rowOff>136264</xdr:rowOff>
    </xdr:to>
    <xdr:sp macro="" textlink="">
      <xdr:nvSpPr>
        <xdr:cNvPr id="10" name="テキスト ボックス 9">
          <a:extLst>
            <a:ext uri="{FF2B5EF4-FFF2-40B4-BE49-F238E27FC236}">
              <a16:creationId xmlns:a16="http://schemas.microsoft.com/office/drawing/2014/main" id="{8292B349-6012-4585-A591-A61E9532AB05}"/>
            </a:ext>
          </a:extLst>
        </xdr:cNvPr>
        <xdr:cNvSpPr txBox="1"/>
      </xdr:nvSpPr>
      <xdr:spPr>
        <a:xfrm>
          <a:off x="9288192" y="26241038"/>
          <a:ext cx="3349578" cy="3985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7" name="テキスト ボックス 6">
          <a:extLst>
            <a:ext uri="{FF2B5EF4-FFF2-40B4-BE49-F238E27FC236}">
              <a16:creationId xmlns:a16="http://schemas.microsoft.com/office/drawing/2014/main" id="{5CB48B99-9C8F-441A-9628-B98BFE2C1C07}"/>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66450</xdr:colOff>
      <xdr:row>312</xdr:row>
      <xdr:rowOff>164949</xdr:rowOff>
    </xdr:from>
    <xdr:to>
      <xdr:col>21</xdr:col>
      <xdr:colOff>451372</xdr:colOff>
      <xdr:row>314</xdr:row>
      <xdr:rowOff>111051</xdr:rowOff>
    </xdr:to>
    <xdr:sp macro="" textlink="">
      <xdr:nvSpPr>
        <xdr:cNvPr id="8" name="テキスト ボックス 7">
          <a:extLst>
            <a:ext uri="{FF2B5EF4-FFF2-40B4-BE49-F238E27FC236}">
              <a16:creationId xmlns:a16="http://schemas.microsoft.com/office/drawing/2014/main" id="{10663329-4159-436F-AB52-8DDA962A14DD}"/>
            </a:ext>
          </a:extLst>
        </xdr:cNvPr>
        <xdr:cNvSpPr txBox="1"/>
      </xdr:nvSpPr>
      <xdr:spPr>
        <a:xfrm>
          <a:off x="9322509" y="26072949"/>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9" name="テキスト ボックス 8">
          <a:extLst>
            <a:ext uri="{FF2B5EF4-FFF2-40B4-BE49-F238E27FC236}">
              <a16:creationId xmlns:a16="http://schemas.microsoft.com/office/drawing/2014/main" id="{37F47C4E-24AA-4766-8409-058F01E4240C}"/>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F7B01A3F-53D3-4C7F-8742-6755E0DF7C94}"/>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E6B9D-FF65-4759-827A-798E497EBA23}">
  <dimension ref="A1:B28"/>
  <sheetViews>
    <sheetView workbookViewId="0">
      <selection activeCell="A31" sqref="A31"/>
    </sheetView>
  </sheetViews>
  <sheetFormatPr defaultRowHeight="13.5"/>
  <cols>
    <col min="1" max="1" width="69.875" bestFit="1" customWidth="1"/>
  </cols>
  <sheetData>
    <row r="1" spans="1:2">
      <c r="A1" s="243" t="s">
        <v>167</v>
      </c>
    </row>
    <row r="2" spans="1:2">
      <c r="A2" s="54" t="s">
        <v>206</v>
      </c>
    </row>
    <row r="3" spans="1:2">
      <c r="A3" s="54" t="s">
        <v>207</v>
      </c>
      <c r="B3" s="54" t="s">
        <v>234</v>
      </c>
    </row>
    <row r="4" spans="1:2">
      <c r="A4" s="54" t="s">
        <v>209</v>
      </c>
      <c r="B4" s="54" t="s">
        <v>208</v>
      </c>
    </row>
    <row r="5" spans="1:2">
      <c r="A5" s="54" t="s">
        <v>210</v>
      </c>
    </row>
    <row r="6" spans="1:2">
      <c r="A6" s="211" t="s">
        <v>211</v>
      </c>
    </row>
    <row r="7" spans="1:2">
      <c r="A7" s="54" t="s">
        <v>212</v>
      </c>
    </row>
    <row r="8" spans="1:2">
      <c r="A8" s="54" t="s">
        <v>213</v>
      </c>
    </row>
    <row r="9" spans="1:2">
      <c r="A9" s="54" t="s">
        <v>214</v>
      </c>
    </row>
    <row r="10" spans="1:2">
      <c r="A10" s="54" t="s">
        <v>215</v>
      </c>
      <c r="B10" s="54" t="s">
        <v>235</v>
      </c>
    </row>
    <row r="11" spans="1:2">
      <c r="A11" s="54" t="s">
        <v>216</v>
      </c>
    </row>
    <row r="12" spans="1:2">
      <c r="A12" s="54" t="s">
        <v>217</v>
      </c>
    </row>
    <row r="13" spans="1:2">
      <c r="A13" s="54" t="s">
        <v>218</v>
      </c>
    </row>
    <row r="14" spans="1:2">
      <c r="A14" s="54" t="s">
        <v>219</v>
      </c>
    </row>
    <row r="15" spans="1:2">
      <c r="A15" s="54" t="s">
        <v>220</v>
      </c>
    </row>
    <row r="16" spans="1:2">
      <c r="A16" s="54" t="s">
        <v>221</v>
      </c>
    </row>
    <row r="17" spans="1:1">
      <c r="A17" s="54" t="s">
        <v>222</v>
      </c>
    </row>
    <row r="18" spans="1:1">
      <c r="A18" s="54" t="s">
        <v>223</v>
      </c>
    </row>
    <row r="19" spans="1:1">
      <c r="A19" s="54" t="s">
        <v>224</v>
      </c>
    </row>
    <row r="20" spans="1:1">
      <c r="A20" s="54" t="s">
        <v>225</v>
      </c>
    </row>
    <row r="21" spans="1:1">
      <c r="A21" s="54" t="s">
        <v>226</v>
      </c>
    </row>
    <row r="22" spans="1:1">
      <c r="A22" s="54" t="s">
        <v>227</v>
      </c>
    </row>
    <row r="23" spans="1:1">
      <c r="A23" s="305" t="s">
        <v>232</v>
      </c>
    </row>
    <row r="24" spans="1:1">
      <c r="A24" s="304" t="s">
        <v>228</v>
      </c>
    </row>
    <row r="25" spans="1:1">
      <c r="A25" s="54" t="s">
        <v>229</v>
      </c>
    </row>
    <row r="26" spans="1:1">
      <c r="A26" s="54" t="s">
        <v>230</v>
      </c>
    </row>
    <row r="27" spans="1:1">
      <c r="A27" s="54" t="s">
        <v>231</v>
      </c>
    </row>
    <row r="28" spans="1:1">
      <c r="A28" s="54" t="s">
        <v>233</v>
      </c>
    </row>
  </sheetData>
  <phoneticPr fontId="6"/>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5</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ref="P10:P72" si="0">IF(F10="",0,INT(SUM(PRODUCT(F10,H10,K10),N10)))</f>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5</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00:B300"/>
    <mergeCell ref="A301:B301"/>
    <mergeCell ref="A302:B302"/>
    <mergeCell ref="A303:B303"/>
    <mergeCell ref="A304:B304"/>
    <mergeCell ref="A305:B305"/>
    <mergeCell ref="A306:B306"/>
    <mergeCell ref="A307:B307"/>
    <mergeCell ref="A308:B308"/>
    <mergeCell ref="A291:B291"/>
    <mergeCell ref="A292:B292"/>
    <mergeCell ref="A293:B293"/>
    <mergeCell ref="A294:B294"/>
    <mergeCell ref="A295:B295"/>
    <mergeCell ref="A296:B296"/>
    <mergeCell ref="A297:B297"/>
    <mergeCell ref="A298:B298"/>
    <mergeCell ref="A299:B299"/>
    <mergeCell ref="A282:B282"/>
    <mergeCell ref="A283:B283"/>
    <mergeCell ref="A284:B284"/>
    <mergeCell ref="A285:B285"/>
    <mergeCell ref="A286:B286"/>
    <mergeCell ref="A287:B287"/>
    <mergeCell ref="A288:B288"/>
    <mergeCell ref="A289:B289"/>
    <mergeCell ref="A290:B290"/>
    <mergeCell ref="A273:B273"/>
    <mergeCell ref="A274:B274"/>
    <mergeCell ref="A275:B275"/>
    <mergeCell ref="A276:B276"/>
    <mergeCell ref="A277:B277"/>
    <mergeCell ref="A278:B278"/>
    <mergeCell ref="A279:B279"/>
    <mergeCell ref="A280:B280"/>
    <mergeCell ref="A281:B281"/>
    <mergeCell ref="A264:B264"/>
    <mergeCell ref="A265:B265"/>
    <mergeCell ref="A266:B266"/>
    <mergeCell ref="A267:B267"/>
    <mergeCell ref="A268:B268"/>
    <mergeCell ref="A269:B269"/>
    <mergeCell ref="A270:B270"/>
    <mergeCell ref="A271:B271"/>
    <mergeCell ref="A272:B272"/>
    <mergeCell ref="A255:B255"/>
    <mergeCell ref="A256:B256"/>
    <mergeCell ref="A257:B257"/>
    <mergeCell ref="A258:B258"/>
    <mergeCell ref="A259:B259"/>
    <mergeCell ref="A260:B260"/>
    <mergeCell ref="A261:B261"/>
    <mergeCell ref="A262:B262"/>
    <mergeCell ref="A263:B263"/>
    <mergeCell ref="A246:B246"/>
    <mergeCell ref="A247:B247"/>
    <mergeCell ref="A248:B248"/>
    <mergeCell ref="A249:B249"/>
    <mergeCell ref="A250:B250"/>
    <mergeCell ref="A251:B251"/>
    <mergeCell ref="A252:B252"/>
    <mergeCell ref="A253:B253"/>
    <mergeCell ref="A254:B254"/>
    <mergeCell ref="A237:B237"/>
    <mergeCell ref="A238:B238"/>
    <mergeCell ref="A239:B239"/>
    <mergeCell ref="A240:B240"/>
    <mergeCell ref="A241:B241"/>
    <mergeCell ref="A242:B242"/>
    <mergeCell ref="A243:B243"/>
    <mergeCell ref="A244:B244"/>
    <mergeCell ref="A245:B245"/>
    <mergeCell ref="A228:B228"/>
    <mergeCell ref="A229:B229"/>
    <mergeCell ref="A230:B230"/>
    <mergeCell ref="A231:B231"/>
    <mergeCell ref="A232:B232"/>
    <mergeCell ref="A233:B233"/>
    <mergeCell ref="A234:B234"/>
    <mergeCell ref="A235:B235"/>
    <mergeCell ref="A236:B236"/>
    <mergeCell ref="A219:B219"/>
    <mergeCell ref="A220:B220"/>
    <mergeCell ref="A221:B221"/>
    <mergeCell ref="A222:B222"/>
    <mergeCell ref="A223:B223"/>
    <mergeCell ref="A224:B224"/>
    <mergeCell ref="A225:B225"/>
    <mergeCell ref="A226:B226"/>
    <mergeCell ref="A227:B227"/>
    <mergeCell ref="A157:B157"/>
    <mergeCell ref="A160:B160"/>
    <mergeCell ref="A161:B161"/>
    <mergeCell ref="A162:B162"/>
    <mergeCell ref="A214:B214"/>
    <mergeCell ref="A215:B215"/>
    <mergeCell ref="A216:B216"/>
    <mergeCell ref="A217:B217"/>
    <mergeCell ref="A218:B218"/>
    <mergeCell ref="A210:B210"/>
    <mergeCell ref="A211:B211"/>
    <mergeCell ref="A212:B212"/>
    <mergeCell ref="A213:B213"/>
    <mergeCell ref="A204:B204"/>
    <mergeCell ref="A205:B205"/>
    <mergeCell ref="A206:B206"/>
    <mergeCell ref="A207:B207"/>
    <mergeCell ref="A208:B208"/>
    <mergeCell ref="A209:B209"/>
    <mergeCell ref="A198:B198"/>
    <mergeCell ref="A199:B199"/>
    <mergeCell ref="A200:B200"/>
    <mergeCell ref="A201:B201"/>
    <mergeCell ref="A202:B202"/>
    <mergeCell ref="U21:V21"/>
    <mergeCell ref="U22:V22"/>
    <mergeCell ref="U25:V25"/>
    <mergeCell ref="X25:Y25"/>
    <mergeCell ref="U50:V50"/>
    <mergeCell ref="X50:Y50"/>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3:B163"/>
    <mergeCell ref="A164:B164"/>
    <mergeCell ref="A165:B165"/>
    <mergeCell ref="A166:B166"/>
    <mergeCell ref="A167:B167"/>
    <mergeCell ref="A158:B158"/>
    <mergeCell ref="A101:B101"/>
    <mergeCell ref="A102:B102"/>
    <mergeCell ref="A103:B103"/>
    <mergeCell ref="A104:B104"/>
    <mergeCell ref="A105:B105"/>
    <mergeCell ref="A106:B106"/>
    <mergeCell ref="A118:B118"/>
    <mergeCell ref="A119:B119"/>
    <mergeCell ref="A120:B120"/>
    <mergeCell ref="A121:B121"/>
    <mergeCell ref="A122:B122"/>
    <mergeCell ref="A123:B123"/>
    <mergeCell ref="A124:B124"/>
    <mergeCell ref="A125:B125"/>
    <mergeCell ref="A126:B126"/>
    <mergeCell ref="A127:B127"/>
    <mergeCell ref="A128:B128"/>
    <mergeCell ref="A129:B129"/>
    <mergeCell ref="A95:B95"/>
    <mergeCell ref="A96:B96"/>
    <mergeCell ref="A97:B97"/>
    <mergeCell ref="A98:B98"/>
    <mergeCell ref="A99:B99"/>
    <mergeCell ref="A100:B100"/>
    <mergeCell ref="A115:B115"/>
    <mergeCell ref="A116:B116"/>
    <mergeCell ref="A117:B117"/>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57:B57"/>
    <mergeCell ref="A58:B58"/>
    <mergeCell ref="A48:B48"/>
    <mergeCell ref="A49:B49"/>
    <mergeCell ref="A50:B50"/>
    <mergeCell ref="A51:B51"/>
    <mergeCell ref="A52:B52"/>
    <mergeCell ref="A65:B65"/>
    <mergeCell ref="A40:B40"/>
    <mergeCell ref="A41:B41"/>
    <mergeCell ref="A45:B45"/>
    <mergeCell ref="A46:B46"/>
    <mergeCell ref="A47:B47"/>
    <mergeCell ref="A42:B42"/>
    <mergeCell ref="A43:B43"/>
    <mergeCell ref="A44:B44"/>
    <mergeCell ref="A56:B56"/>
    <mergeCell ref="A28:B28"/>
    <mergeCell ref="A29:B29"/>
    <mergeCell ref="A30:B30"/>
    <mergeCell ref="A31:B31"/>
    <mergeCell ref="A32:B32"/>
    <mergeCell ref="A36:B36"/>
    <mergeCell ref="A37:B37"/>
    <mergeCell ref="A38:B38"/>
    <mergeCell ref="A39:B39"/>
    <mergeCell ref="A19:B19"/>
    <mergeCell ref="A20:B20"/>
    <mergeCell ref="A21:B21"/>
    <mergeCell ref="A22:B22"/>
    <mergeCell ref="A23:B23"/>
    <mergeCell ref="A24:B24"/>
    <mergeCell ref="A25:B25"/>
    <mergeCell ref="A26:B26"/>
    <mergeCell ref="A27:B27"/>
    <mergeCell ref="O3:Q3"/>
    <mergeCell ref="A8:B8"/>
    <mergeCell ref="A1:B1"/>
    <mergeCell ref="D1:J1"/>
    <mergeCell ref="L1:N1"/>
    <mergeCell ref="O1:Q1"/>
    <mergeCell ref="A2:B3"/>
    <mergeCell ref="C2:C3"/>
    <mergeCell ref="D2:J3"/>
    <mergeCell ref="L2:N2"/>
    <mergeCell ref="O2:Q2"/>
    <mergeCell ref="L3:N3"/>
    <mergeCell ref="L4:N4"/>
    <mergeCell ref="O4:Q4"/>
    <mergeCell ref="L5:N5"/>
    <mergeCell ref="O5:Q5"/>
    <mergeCell ref="U7:V7"/>
    <mergeCell ref="A107:B107"/>
    <mergeCell ref="A108:B108"/>
    <mergeCell ref="A109:B109"/>
    <mergeCell ref="A110:B110"/>
    <mergeCell ref="A111:B111"/>
    <mergeCell ref="A112:B112"/>
    <mergeCell ref="A113:B113"/>
    <mergeCell ref="A114:B114"/>
    <mergeCell ref="A16:B16"/>
    <mergeCell ref="A17:B17"/>
    <mergeCell ref="A18:B18"/>
    <mergeCell ref="U20:V20"/>
    <mergeCell ref="A9:B9"/>
    <mergeCell ref="A10:B10"/>
    <mergeCell ref="U10:V10"/>
    <mergeCell ref="A11:B11"/>
    <mergeCell ref="A12:B12"/>
    <mergeCell ref="A13:B13"/>
    <mergeCell ref="A14:B14"/>
    <mergeCell ref="A15:B15"/>
    <mergeCell ref="U11:V11"/>
    <mergeCell ref="U12:V12"/>
    <mergeCell ref="U38:U49"/>
    <mergeCell ref="A154:B154"/>
    <mergeCell ref="A155:B155"/>
    <mergeCell ref="A156:B156"/>
    <mergeCell ref="A143:B143"/>
    <mergeCell ref="A144:B144"/>
    <mergeCell ref="A145:B145"/>
    <mergeCell ref="A146:B146"/>
    <mergeCell ref="A147:B147"/>
    <mergeCell ref="A148:B148"/>
    <mergeCell ref="A149:B149"/>
    <mergeCell ref="A150:B150"/>
    <mergeCell ref="A151:B151"/>
    <mergeCell ref="X38:X49"/>
    <mergeCell ref="X26:X37"/>
    <mergeCell ref="U26:U37"/>
    <mergeCell ref="A139:B139"/>
    <mergeCell ref="A140:B140"/>
    <mergeCell ref="A141:B141"/>
    <mergeCell ref="A142:B142"/>
    <mergeCell ref="A152:B152"/>
    <mergeCell ref="A153:B153"/>
    <mergeCell ref="A130:B130"/>
    <mergeCell ref="A131:B131"/>
    <mergeCell ref="A132:B132"/>
    <mergeCell ref="A133:B133"/>
    <mergeCell ref="A134:B134"/>
    <mergeCell ref="A135:B135"/>
    <mergeCell ref="A136:B136"/>
    <mergeCell ref="A137:B137"/>
    <mergeCell ref="A138:B138"/>
    <mergeCell ref="A33:B33"/>
    <mergeCell ref="A34:B34"/>
    <mergeCell ref="A35:B35"/>
    <mergeCell ref="A53:B53"/>
    <mergeCell ref="A54:B54"/>
    <mergeCell ref="A55:B55"/>
  </mergeCells>
  <phoneticPr fontId="6"/>
  <conditionalFormatting sqref="F9:F158 N9:N158">
    <cfRule type="expression" dxfId="248" priority="84">
      <formula>INDIRECT(ADDRESS(ROW(),COLUMN()))=TRUNC(INDIRECT(ADDRESS(ROW(),COLUMN())))</formula>
    </cfRule>
  </conditionalFormatting>
  <conditionalFormatting sqref="F161:F310 N161:N310">
    <cfRule type="expression" dxfId="247" priority="5">
      <formula>INDIRECT(ADDRESS(ROW(),COLUMN()))=TRUNC(INDIRECT(ADDRESS(ROW(),COLUMN())))</formula>
    </cfRule>
  </conditionalFormatting>
  <conditionalFormatting sqref="F318:F367">
    <cfRule type="expression" dxfId="246" priority="95">
      <formula>INDIRECT(ADDRESS(ROW(),COLUMN()))=TRUNC(INDIRECT(ADDRESS(ROW(),COLUMN())))</formula>
    </cfRule>
  </conditionalFormatting>
  <conditionalFormatting sqref="H318:H367">
    <cfRule type="expression" dxfId="245" priority="94">
      <formula>INDIRECT(ADDRESS(ROW(),COLUMN()))=TRUNC(INDIRECT(ADDRESS(ROW(),COLUMN())))</formula>
    </cfRule>
  </conditionalFormatting>
  <conditionalFormatting sqref="K318:K367">
    <cfRule type="expression" dxfId="244" priority="116">
      <formula>INDIRECT(ADDRESS(ROW(),COLUMN()))=TRUNC(INDIRECT(ADDRESS(ROW(),COLUMN())))</formula>
    </cfRule>
  </conditionalFormatting>
  <conditionalFormatting sqref="N318:N367">
    <cfRule type="expression" dxfId="243" priority="115">
      <formula>INDIRECT(ADDRESS(ROW(),COLUMN()))=TRUNC(INDIRECT(ADDRESS(ROW(),COLUMN())))</formula>
    </cfRule>
  </conditionalFormatting>
  <conditionalFormatting sqref="H9:H158">
    <cfRule type="expression" dxfId="242" priority="4">
      <formula>INDIRECT(ADDRESS(ROW(),COLUMN()))=TRUNC(INDIRECT(ADDRESS(ROW(),COLUMN())))</formula>
    </cfRule>
  </conditionalFormatting>
  <conditionalFormatting sqref="K9:K158">
    <cfRule type="expression" dxfId="241" priority="3">
      <formula>INDIRECT(ADDRESS(ROW(),COLUMN()))=TRUNC(INDIRECT(ADDRESS(ROW(),COLUMN())))</formula>
    </cfRule>
  </conditionalFormatting>
  <conditionalFormatting sqref="K161:K310">
    <cfRule type="expression" dxfId="240" priority="2">
      <formula>INDIRECT(ADDRESS(ROW(),COLUMN()))=TRUNC(INDIRECT(ADDRESS(ROW(),COLUMN())))</formula>
    </cfRule>
  </conditionalFormatting>
  <conditionalFormatting sqref="H161:H310">
    <cfRule type="expression" dxfId="239" priority="1">
      <formula>INDIRECT(ADDRESS(ROW(),COLUMN()))=TRUNC(INDIRECT(ADDRESS(ROW(),COLUMN())))</formula>
    </cfRule>
  </conditionalFormatting>
  <dataValidations count="7">
    <dataValidation imeMode="hiragana" allowBlank="1" showInputMessage="1" showErrorMessage="1" sqref="L318:L367 I318:I367 D318:D367 L9:L158 D9:D158 I9:I158 I161:I310 L161:L310 D161:D310" xr:uid="{8089D375-41E7-4F04-B13C-4C2EA5C69765}"/>
    <dataValidation imeMode="disabled" allowBlank="1" showInputMessage="1" showErrorMessage="1" sqref="A9:A158 A318:A367 A161:A310 O2:O5 O313:O314" xr:uid="{109F0684-3601-4811-BB94-7C35189A1058}"/>
    <dataValidation imeMode="off" allowBlank="1" showInputMessage="1" showErrorMessage="1" sqref="K318:K367 N318:N367 K9:K158 H318:H367 F318:F367 H9:H158 Z26:Z49 F9:F158 N9:N158 K161:K310 F161:F310 N161:N310 P318:P367 P9:P158 P161:P310 W11:W22 W26:W49 H161:H310" xr:uid="{821D571C-73F5-477A-80C7-C52FFFEED38F}"/>
    <dataValidation type="list" allowBlank="1" showInputMessage="1" showErrorMessage="1" sqref="Q9:Q158 Q161:Q310" xr:uid="{86A74409-7F57-4627-8866-6B945DE7687E}">
      <formula1>"○"</formula1>
    </dataValidation>
    <dataValidation type="list" allowBlank="1" showInputMessage="1" showErrorMessage="1" sqref="C2 C313" xr:uid="{32CEA2F8-4BDC-44C1-A9EE-6DBC9D891148}">
      <formula1>"補助事業,間接補助事業"</formula1>
    </dataValidation>
    <dataValidation type="list" imeMode="hiragana" allowBlank="1" showInputMessage="1" showErrorMessage="1" sqref="C318:C367" xr:uid="{50525A5C-C432-490B-AA22-785BF0AA2D0D}">
      <formula1>収入_様式５</formula1>
    </dataValidation>
    <dataValidation type="list" allowBlank="1" showInputMessage="1" showErrorMessage="1" sqref="C9:C158 C161:C310" xr:uid="{1E96CDC5-A203-481F-A122-0BE508B9A907}">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0" max="16" man="1"/>
  </rowBreaks>
  <colBreaks count="1" manualBreakCount="1">
    <brk id="1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6</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6</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9:F158 N9:N158">
    <cfRule type="expression" dxfId="238" priority="84">
      <formula>INDIRECT(ADDRESS(ROW(),COLUMN()))=TRUNC(INDIRECT(ADDRESS(ROW(),COLUMN())))</formula>
    </cfRule>
  </conditionalFormatting>
  <conditionalFormatting sqref="F161:F310 N161:N310">
    <cfRule type="expression" dxfId="237" priority="5">
      <formula>INDIRECT(ADDRESS(ROW(),COLUMN()))=TRUNC(INDIRECT(ADDRESS(ROW(),COLUMN())))</formula>
    </cfRule>
  </conditionalFormatting>
  <conditionalFormatting sqref="F318:F367">
    <cfRule type="expression" dxfId="236" priority="95">
      <formula>INDIRECT(ADDRESS(ROW(),COLUMN()))=TRUNC(INDIRECT(ADDRESS(ROW(),COLUMN())))</formula>
    </cfRule>
  </conditionalFormatting>
  <conditionalFormatting sqref="H318:H367">
    <cfRule type="expression" dxfId="235" priority="94">
      <formula>INDIRECT(ADDRESS(ROW(),COLUMN()))=TRUNC(INDIRECT(ADDRESS(ROW(),COLUMN())))</formula>
    </cfRule>
  </conditionalFormatting>
  <conditionalFormatting sqref="K318:K367">
    <cfRule type="expression" dxfId="234" priority="116">
      <formula>INDIRECT(ADDRESS(ROW(),COLUMN()))=TRUNC(INDIRECT(ADDRESS(ROW(),COLUMN())))</formula>
    </cfRule>
  </conditionalFormatting>
  <conditionalFormatting sqref="N318:N367">
    <cfRule type="expression" dxfId="233" priority="115">
      <formula>INDIRECT(ADDRESS(ROW(),COLUMN()))=TRUNC(INDIRECT(ADDRESS(ROW(),COLUMN())))</formula>
    </cfRule>
  </conditionalFormatting>
  <conditionalFormatting sqref="H9:H158">
    <cfRule type="expression" dxfId="232" priority="4">
      <formula>INDIRECT(ADDRESS(ROW(),COLUMN()))=TRUNC(INDIRECT(ADDRESS(ROW(),COLUMN())))</formula>
    </cfRule>
  </conditionalFormatting>
  <conditionalFormatting sqref="K9:K158">
    <cfRule type="expression" dxfId="231" priority="3">
      <formula>INDIRECT(ADDRESS(ROW(),COLUMN()))=TRUNC(INDIRECT(ADDRESS(ROW(),COLUMN())))</formula>
    </cfRule>
  </conditionalFormatting>
  <conditionalFormatting sqref="K161:K310">
    <cfRule type="expression" dxfId="230" priority="2">
      <formula>INDIRECT(ADDRESS(ROW(),COLUMN()))=TRUNC(INDIRECT(ADDRESS(ROW(),COLUMN())))</formula>
    </cfRule>
  </conditionalFormatting>
  <conditionalFormatting sqref="H161:H310">
    <cfRule type="expression" dxfId="229" priority="1">
      <formula>INDIRECT(ADDRESS(ROW(),COLUMN()))=TRUNC(INDIRECT(ADDRESS(ROW(),COLUMN())))</formula>
    </cfRule>
  </conditionalFormatting>
  <dataValidations count="7">
    <dataValidation type="list" allowBlank="1" showInputMessage="1" showErrorMessage="1" sqref="C2 C313" xr:uid="{C46D2290-0931-477C-98FF-A79F5DE31492}">
      <formula1>"補助事業,間接補助事業"</formula1>
    </dataValidation>
    <dataValidation type="list" allowBlank="1" showInputMessage="1" showErrorMessage="1" sqref="Q9:Q158 Q161:Q310" xr:uid="{34E00732-6445-469C-81DA-A66945B2E514}">
      <formula1>"○"</formula1>
    </dataValidation>
    <dataValidation imeMode="off" allowBlank="1" showInputMessage="1" showErrorMessage="1" sqref="K318:K367 N318:N367 K9:K158 H318:H367 F318:F367 H9:H158 Z26:Z49 F9:F158 N9:N158 K161:K310 F161:F310 N161:N310 P318:P367 P9:P158 P161:P310 W11:W22 W26:W49 H161:H310" xr:uid="{47E9F77F-210C-443F-B62D-3E6935C38497}"/>
    <dataValidation imeMode="disabled" allowBlank="1" showInputMessage="1" showErrorMessage="1" sqref="A9:A158 A318:A367 A161:A310 O2:O5 O313:O314" xr:uid="{E2CACB46-4E7D-4562-AB6C-B60DB07BC1A6}"/>
    <dataValidation imeMode="hiragana" allowBlank="1" showInputMessage="1" showErrorMessage="1" sqref="L318:L367 I318:I367 D318:D367 L9:L158 D9:D158 I9:I158 I161:I310 L161:L310 D161:D310" xr:uid="{22EF1EB5-6799-49BE-8C38-0567CF8CDC4D}"/>
    <dataValidation type="list" imeMode="hiragana" allowBlank="1" showInputMessage="1" showErrorMessage="1" sqref="C318:C367" xr:uid="{3DA1CF70-AA7D-4E5F-B718-2D47A6B5ADFF}">
      <formula1>収入_様式５</formula1>
    </dataValidation>
    <dataValidation type="list" allowBlank="1" showInputMessage="1" showErrorMessage="1" sqref="C9:C158 C161:C310" xr:uid="{B39D7145-1BC7-4402-AB0F-E797ED983477}">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07" max="16" man="1"/>
    <brk id="271" max="1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7</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7</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9:F158 N9:N158">
    <cfRule type="expression" dxfId="228" priority="84">
      <formula>INDIRECT(ADDRESS(ROW(),COLUMN()))=TRUNC(INDIRECT(ADDRESS(ROW(),COLUMN())))</formula>
    </cfRule>
  </conditionalFormatting>
  <conditionalFormatting sqref="F161:F310 N161:N310">
    <cfRule type="expression" dxfId="227" priority="5">
      <formula>INDIRECT(ADDRESS(ROW(),COLUMN()))=TRUNC(INDIRECT(ADDRESS(ROW(),COLUMN())))</formula>
    </cfRule>
  </conditionalFormatting>
  <conditionalFormatting sqref="F318:F367">
    <cfRule type="expression" dxfId="226" priority="95">
      <formula>INDIRECT(ADDRESS(ROW(),COLUMN()))=TRUNC(INDIRECT(ADDRESS(ROW(),COLUMN())))</formula>
    </cfRule>
  </conditionalFormatting>
  <conditionalFormatting sqref="H318:H367">
    <cfRule type="expression" dxfId="225" priority="94">
      <formula>INDIRECT(ADDRESS(ROW(),COLUMN()))=TRUNC(INDIRECT(ADDRESS(ROW(),COLUMN())))</formula>
    </cfRule>
  </conditionalFormatting>
  <conditionalFormatting sqref="K318:K367">
    <cfRule type="expression" dxfId="224" priority="116">
      <formula>INDIRECT(ADDRESS(ROW(),COLUMN()))=TRUNC(INDIRECT(ADDRESS(ROW(),COLUMN())))</formula>
    </cfRule>
  </conditionalFormatting>
  <conditionalFormatting sqref="N318:N367">
    <cfRule type="expression" dxfId="223" priority="115">
      <formula>INDIRECT(ADDRESS(ROW(),COLUMN()))=TRUNC(INDIRECT(ADDRESS(ROW(),COLUMN())))</formula>
    </cfRule>
  </conditionalFormatting>
  <conditionalFormatting sqref="H9:H158">
    <cfRule type="expression" dxfId="222" priority="4">
      <formula>INDIRECT(ADDRESS(ROW(),COLUMN()))=TRUNC(INDIRECT(ADDRESS(ROW(),COLUMN())))</formula>
    </cfRule>
  </conditionalFormatting>
  <conditionalFormatting sqref="K9:K158">
    <cfRule type="expression" dxfId="221" priority="3">
      <formula>INDIRECT(ADDRESS(ROW(),COLUMN()))=TRUNC(INDIRECT(ADDRESS(ROW(),COLUMN())))</formula>
    </cfRule>
  </conditionalFormatting>
  <conditionalFormatting sqref="K161:K310">
    <cfRule type="expression" dxfId="220" priority="2">
      <formula>INDIRECT(ADDRESS(ROW(),COLUMN()))=TRUNC(INDIRECT(ADDRESS(ROW(),COLUMN())))</formula>
    </cfRule>
  </conditionalFormatting>
  <conditionalFormatting sqref="H161:H310">
    <cfRule type="expression" dxfId="219" priority="1">
      <formula>INDIRECT(ADDRESS(ROW(),COLUMN()))=TRUNC(INDIRECT(ADDRESS(ROW(),COLUMN())))</formula>
    </cfRule>
  </conditionalFormatting>
  <dataValidations count="7">
    <dataValidation type="list" allowBlank="1" showInputMessage="1" showErrorMessage="1" sqref="C2 C313" xr:uid="{3C25CBE0-2C80-4F6D-B0F2-4000B5B946ED}">
      <formula1>"補助事業,間接補助事業"</formula1>
    </dataValidation>
    <dataValidation type="list" allowBlank="1" showInputMessage="1" showErrorMessage="1" sqref="Q9:Q158 Q161:Q310" xr:uid="{617360AA-D510-4732-9609-08DD18F8F303}">
      <formula1>"○"</formula1>
    </dataValidation>
    <dataValidation imeMode="off" allowBlank="1" showInputMessage="1" showErrorMessage="1" sqref="K318:K367 N318:N367 K9:K158 H318:H367 F318:F367 H9:H158 Z26:Z49 F9:F158 N9:N158 K161:K310 F161:F310 N161:N310 P318:P367 P9:P158 P161:P310 W11:W22 W26:W49 H161:H310" xr:uid="{D3D0AAFA-2BDB-42D9-B5D1-8EB8792E12E3}"/>
    <dataValidation imeMode="disabled" allowBlank="1" showInputMessage="1" showErrorMessage="1" sqref="A9:A158 A318:A367 A161:A310 O2:O5 O313:O314" xr:uid="{B081647B-4B3B-49AE-8850-8A587765DEE8}"/>
    <dataValidation imeMode="hiragana" allowBlank="1" showInputMessage="1" showErrorMessage="1" sqref="L318:L367 I318:I367 D318:D367 L9:L158 D9:D158 I9:I158 I161:I310 L161:L310 D161:D310" xr:uid="{35104719-17A6-4DD6-A4E1-D70471FFB3FF}"/>
    <dataValidation type="list" imeMode="hiragana" allowBlank="1" showInputMessage="1" showErrorMessage="1" sqref="C318:C367" xr:uid="{9D66F755-B004-4BBE-8FC1-55235EE26ECC}">
      <formula1>収入_様式５</formula1>
    </dataValidation>
    <dataValidation type="list" allowBlank="1" showInputMessage="1" showErrorMessage="1" sqref="C9:C158 C161:C310" xr:uid="{DD7F4F08-AFA2-46D9-8DF8-A2785F733857}">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07" max="16" man="1"/>
    <brk id="311"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8</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8</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9:F158 N9:N158">
    <cfRule type="expression" dxfId="218" priority="84">
      <formula>INDIRECT(ADDRESS(ROW(),COLUMN()))=TRUNC(INDIRECT(ADDRESS(ROW(),COLUMN())))</formula>
    </cfRule>
  </conditionalFormatting>
  <conditionalFormatting sqref="F161:F310 N161:N310">
    <cfRule type="expression" dxfId="217" priority="5">
      <formula>INDIRECT(ADDRESS(ROW(),COLUMN()))=TRUNC(INDIRECT(ADDRESS(ROW(),COLUMN())))</formula>
    </cfRule>
  </conditionalFormatting>
  <conditionalFormatting sqref="F318:F367">
    <cfRule type="expression" dxfId="216" priority="95">
      <formula>INDIRECT(ADDRESS(ROW(),COLUMN()))=TRUNC(INDIRECT(ADDRESS(ROW(),COLUMN())))</formula>
    </cfRule>
  </conditionalFormatting>
  <conditionalFormatting sqref="H318:H367">
    <cfRule type="expression" dxfId="215" priority="94">
      <formula>INDIRECT(ADDRESS(ROW(),COLUMN()))=TRUNC(INDIRECT(ADDRESS(ROW(),COLUMN())))</formula>
    </cfRule>
  </conditionalFormatting>
  <conditionalFormatting sqref="K318:K367">
    <cfRule type="expression" dxfId="214" priority="116">
      <formula>INDIRECT(ADDRESS(ROW(),COLUMN()))=TRUNC(INDIRECT(ADDRESS(ROW(),COLUMN())))</formula>
    </cfRule>
  </conditionalFormatting>
  <conditionalFormatting sqref="N318:N367">
    <cfRule type="expression" dxfId="213" priority="115">
      <formula>INDIRECT(ADDRESS(ROW(),COLUMN()))=TRUNC(INDIRECT(ADDRESS(ROW(),COLUMN())))</formula>
    </cfRule>
  </conditionalFormatting>
  <conditionalFormatting sqref="H9:H158">
    <cfRule type="expression" dxfId="212" priority="4">
      <formula>INDIRECT(ADDRESS(ROW(),COLUMN()))=TRUNC(INDIRECT(ADDRESS(ROW(),COLUMN())))</formula>
    </cfRule>
  </conditionalFormatting>
  <conditionalFormatting sqref="K9:K158">
    <cfRule type="expression" dxfId="211" priority="3">
      <formula>INDIRECT(ADDRESS(ROW(),COLUMN()))=TRUNC(INDIRECT(ADDRESS(ROW(),COLUMN())))</formula>
    </cfRule>
  </conditionalFormatting>
  <conditionalFormatting sqref="K161:K310">
    <cfRule type="expression" dxfId="210" priority="2">
      <formula>INDIRECT(ADDRESS(ROW(),COLUMN()))=TRUNC(INDIRECT(ADDRESS(ROW(),COLUMN())))</formula>
    </cfRule>
  </conditionalFormatting>
  <conditionalFormatting sqref="H161:H310">
    <cfRule type="expression" dxfId="209" priority="1">
      <formula>INDIRECT(ADDRESS(ROW(),COLUMN()))=TRUNC(INDIRECT(ADDRESS(ROW(),COLUMN())))</formula>
    </cfRule>
  </conditionalFormatting>
  <dataValidations count="7">
    <dataValidation type="list" allowBlank="1" showInputMessage="1" showErrorMessage="1" sqref="C2 C313" xr:uid="{1A922061-F230-4FBC-87EA-E54E23B4B4F4}">
      <formula1>"補助事業,間接補助事業"</formula1>
    </dataValidation>
    <dataValidation type="list" allowBlank="1" showInputMessage="1" showErrorMessage="1" sqref="Q9:Q158 Q161:Q310" xr:uid="{46C9EF51-B015-4E59-8F60-115E106FFCF6}">
      <formula1>"○"</formula1>
    </dataValidation>
    <dataValidation imeMode="off" allowBlank="1" showInputMessage="1" showErrorMessage="1" sqref="K318:K367 N318:N367 K9:K158 H318:H367 F318:F367 H9:H158 Z26:Z49 F9:F158 N9:N158 K161:K310 F161:F310 N161:N310 P318:P367 P9:P158 P161:P310 W11:W22 W26:W49 H161:H310" xr:uid="{1E7EA992-460D-42DE-8296-08F08C3E44AE}"/>
    <dataValidation imeMode="disabled" allowBlank="1" showInputMessage="1" showErrorMessage="1" sqref="A9:A158 A318:A367 A161:A310 O2:O5 O313:O314" xr:uid="{7C4D336F-77AC-4B4E-99BE-A4F324724B47}"/>
    <dataValidation imeMode="hiragana" allowBlank="1" showInputMessage="1" showErrorMessage="1" sqref="L318:L367 I318:I367 D318:D367 L9:L158 D9:D158 I9:I158 I161:I310 L161:L310 D161:D310" xr:uid="{13E701E5-0871-4E06-9047-1B843DAEF1F0}"/>
    <dataValidation type="list" imeMode="hiragana" allowBlank="1" showInputMessage="1" showErrorMessage="1" sqref="C318:C367" xr:uid="{68FB0B68-BBEC-4366-9885-6550B4F78316}">
      <formula1>収入_様式５</formula1>
    </dataValidation>
    <dataValidation type="list" allowBlank="1" showInputMessage="1" showErrorMessage="1" sqref="C9:C158 C161:C310" xr:uid="{B061F919-9911-408C-9355-7AD7C48C6929}">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07" max="16" man="1"/>
    <brk id="311" max="1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9</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9</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9:F158 N9:N158">
    <cfRule type="expression" dxfId="208" priority="84">
      <formula>INDIRECT(ADDRESS(ROW(),COLUMN()))=TRUNC(INDIRECT(ADDRESS(ROW(),COLUMN())))</formula>
    </cfRule>
  </conditionalFormatting>
  <conditionalFormatting sqref="F161:F310 N161:N310">
    <cfRule type="expression" dxfId="207" priority="5">
      <formula>INDIRECT(ADDRESS(ROW(),COLUMN()))=TRUNC(INDIRECT(ADDRESS(ROW(),COLUMN())))</formula>
    </cfRule>
  </conditionalFormatting>
  <conditionalFormatting sqref="F318:F367">
    <cfRule type="expression" dxfId="206" priority="95">
      <formula>INDIRECT(ADDRESS(ROW(),COLUMN()))=TRUNC(INDIRECT(ADDRESS(ROW(),COLUMN())))</formula>
    </cfRule>
  </conditionalFormatting>
  <conditionalFormatting sqref="H318:H367">
    <cfRule type="expression" dxfId="205" priority="94">
      <formula>INDIRECT(ADDRESS(ROW(),COLUMN()))=TRUNC(INDIRECT(ADDRESS(ROW(),COLUMN())))</formula>
    </cfRule>
  </conditionalFormatting>
  <conditionalFormatting sqref="K318:K367">
    <cfRule type="expression" dxfId="204" priority="116">
      <formula>INDIRECT(ADDRESS(ROW(),COLUMN()))=TRUNC(INDIRECT(ADDRESS(ROW(),COLUMN())))</formula>
    </cfRule>
  </conditionalFormatting>
  <conditionalFormatting sqref="N318:N367">
    <cfRule type="expression" dxfId="203" priority="115">
      <formula>INDIRECT(ADDRESS(ROW(),COLUMN()))=TRUNC(INDIRECT(ADDRESS(ROW(),COLUMN())))</formula>
    </cfRule>
  </conditionalFormatting>
  <conditionalFormatting sqref="H9:H158">
    <cfRule type="expression" dxfId="202" priority="4">
      <formula>INDIRECT(ADDRESS(ROW(),COLUMN()))=TRUNC(INDIRECT(ADDRESS(ROW(),COLUMN())))</formula>
    </cfRule>
  </conditionalFormatting>
  <conditionalFormatting sqref="K9:K158">
    <cfRule type="expression" dxfId="201" priority="3">
      <formula>INDIRECT(ADDRESS(ROW(),COLUMN()))=TRUNC(INDIRECT(ADDRESS(ROW(),COLUMN())))</formula>
    </cfRule>
  </conditionalFormatting>
  <conditionalFormatting sqref="K161:K310">
    <cfRule type="expression" dxfId="200" priority="2">
      <formula>INDIRECT(ADDRESS(ROW(),COLUMN()))=TRUNC(INDIRECT(ADDRESS(ROW(),COLUMN())))</formula>
    </cfRule>
  </conditionalFormatting>
  <conditionalFormatting sqref="H161:H310">
    <cfRule type="expression" dxfId="199" priority="1">
      <formula>INDIRECT(ADDRESS(ROW(),COLUMN()))=TRUNC(INDIRECT(ADDRESS(ROW(),COLUMN())))</formula>
    </cfRule>
  </conditionalFormatting>
  <dataValidations count="7">
    <dataValidation type="list" allowBlank="1" showInputMessage="1" showErrorMessage="1" sqref="C2 C313" xr:uid="{33242F89-A2B1-4201-8B6E-3CEFF39BD08C}">
      <formula1>"補助事業,間接補助事業"</formula1>
    </dataValidation>
    <dataValidation type="list" allowBlank="1" showInputMessage="1" showErrorMessage="1" sqref="Q9:Q158 Q161:Q310" xr:uid="{24FA5D79-9E5B-4BAA-B195-FFD06219E86B}">
      <formula1>"○"</formula1>
    </dataValidation>
    <dataValidation imeMode="off" allowBlank="1" showInputMessage="1" showErrorMessage="1" sqref="K318:K367 N318:N367 K9:K158 H318:H367 F318:F367 H9:H158 Z26:Z49 F9:F158 N9:N158 K161:K310 F161:F310 N161:N310 P318:P367 P9:P158 P161:P310 W11:W22 W26:W49 H161:H310" xr:uid="{CBCD24C1-E0F4-48F8-87F9-7D66B524F307}"/>
    <dataValidation imeMode="disabled" allowBlank="1" showInputMessage="1" showErrorMessage="1" sqref="A9:A158 A318:A367 A161:A310 O2:O5 O313:O314" xr:uid="{7DE71BCD-1E57-4E79-9938-7AA082389F86}"/>
    <dataValidation imeMode="hiragana" allowBlank="1" showInputMessage="1" showErrorMessage="1" sqref="L318:L367 I318:I367 D318:D367 L9:L158 D9:D158 I9:I158 I161:I310 L161:L310 D161:D310" xr:uid="{E11E0828-7068-4E8A-8525-A81656473463}"/>
    <dataValidation type="list" imeMode="hiragana" allowBlank="1" showInputMessage="1" showErrorMessage="1" sqref="C318:C367" xr:uid="{180ECAE8-AFCE-4D35-B28E-200F8A1E0746}">
      <formula1>収入_様式５</formula1>
    </dataValidation>
    <dataValidation type="list" allowBlank="1" showInputMessage="1" showErrorMessage="1" sqref="C9:C158 C161:C310" xr:uid="{AF391F90-4C6C-4216-8EDD-BB8F20DBA559}">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07" max="16" man="1"/>
    <brk id="311" max="1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10</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10</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9:F158 N9:N158">
    <cfRule type="expression" dxfId="198" priority="82">
      <formula>INDIRECT(ADDRESS(ROW(),COLUMN()))=TRUNC(INDIRECT(ADDRESS(ROW(),COLUMN())))</formula>
    </cfRule>
  </conditionalFormatting>
  <conditionalFormatting sqref="F161:F310 N161:N310">
    <cfRule type="expression" dxfId="197" priority="5">
      <formula>INDIRECT(ADDRESS(ROW(),COLUMN()))=TRUNC(INDIRECT(ADDRESS(ROW(),COLUMN())))</formula>
    </cfRule>
  </conditionalFormatting>
  <conditionalFormatting sqref="F318:F367">
    <cfRule type="expression" dxfId="196" priority="93">
      <formula>INDIRECT(ADDRESS(ROW(),COLUMN()))=TRUNC(INDIRECT(ADDRESS(ROW(),COLUMN())))</formula>
    </cfRule>
  </conditionalFormatting>
  <conditionalFormatting sqref="H318:H367">
    <cfRule type="expression" dxfId="195" priority="92">
      <formula>INDIRECT(ADDRESS(ROW(),COLUMN()))=TRUNC(INDIRECT(ADDRESS(ROW(),COLUMN())))</formula>
    </cfRule>
  </conditionalFormatting>
  <conditionalFormatting sqref="K318:K367">
    <cfRule type="expression" dxfId="194" priority="114">
      <formula>INDIRECT(ADDRESS(ROW(),COLUMN()))=TRUNC(INDIRECT(ADDRESS(ROW(),COLUMN())))</formula>
    </cfRule>
  </conditionalFormatting>
  <conditionalFormatting sqref="N318:N367">
    <cfRule type="expression" dxfId="193" priority="113">
      <formula>INDIRECT(ADDRESS(ROW(),COLUMN()))=TRUNC(INDIRECT(ADDRESS(ROW(),COLUMN())))</formula>
    </cfRule>
  </conditionalFormatting>
  <conditionalFormatting sqref="H9:H158">
    <cfRule type="expression" dxfId="192" priority="4">
      <formula>INDIRECT(ADDRESS(ROW(),COLUMN()))=TRUNC(INDIRECT(ADDRESS(ROW(),COLUMN())))</formula>
    </cfRule>
  </conditionalFormatting>
  <conditionalFormatting sqref="K9:K158">
    <cfRule type="expression" dxfId="191" priority="3">
      <formula>INDIRECT(ADDRESS(ROW(),COLUMN()))=TRUNC(INDIRECT(ADDRESS(ROW(),COLUMN())))</formula>
    </cfRule>
  </conditionalFormatting>
  <conditionalFormatting sqref="K161:K310">
    <cfRule type="expression" dxfId="190" priority="2">
      <formula>INDIRECT(ADDRESS(ROW(),COLUMN()))=TRUNC(INDIRECT(ADDRESS(ROW(),COLUMN())))</formula>
    </cfRule>
  </conditionalFormatting>
  <conditionalFormatting sqref="H161:H310">
    <cfRule type="expression" dxfId="189" priority="1">
      <formula>INDIRECT(ADDRESS(ROW(),COLUMN()))=TRUNC(INDIRECT(ADDRESS(ROW(),COLUMN())))</formula>
    </cfRule>
  </conditionalFormatting>
  <dataValidations count="7">
    <dataValidation type="list" allowBlank="1" showInputMessage="1" showErrorMessage="1" sqref="C2 C313" xr:uid="{CBA00E88-5259-4F38-B922-0E101160E5B4}">
      <formula1>"補助事業,間接補助事業"</formula1>
    </dataValidation>
    <dataValidation type="list" allowBlank="1" showInputMessage="1" showErrorMessage="1" sqref="Q9:Q158 Q161:Q310" xr:uid="{7E90017E-4AAB-4739-A903-1F87152AA6FF}">
      <formula1>"○"</formula1>
    </dataValidation>
    <dataValidation imeMode="off" allowBlank="1" showInputMessage="1" showErrorMessage="1" sqref="K318:K367 N318:N367 K9:K158 H318:H367 F318:F367 H9:H158 Z26:Z49 F9:F158 N9:N158 K161:K310 F161:F310 N161:N310 P318:P367 P9:P158 P161:P310 W11:W22 W26:W49 H161:H310" xr:uid="{D92C05D4-D066-4B12-AD41-A226312B8395}"/>
    <dataValidation imeMode="disabled" allowBlank="1" showInputMessage="1" showErrorMessage="1" sqref="A9:A158 A318:A367 A161:A310 O2:O5 O313:O314" xr:uid="{0A4761E2-A531-498D-A13D-B5FFDCF98140}"/>
    <dataValidation imeMode="hiragana" allowBlank="1" showInputMessage="1" showErrorMessage="1" sqref="L318:L367 I318:I367 D318:D367 L9:L158 D9:D158 I9:I158 I161:I310 L161:L310 D161:D310" xr:uid="{B7447C70-9DE4-454D-B01F-FE2ADF7DF762}"/>
    <dataValidation type="list" imeMode="hiragana" allowBlank="1" showInputMessage="1" showErrorMessage="1" sqref="C318:C367" xr:uid="{E1C0E7BA-D768-470E-AD91-F45BB6DF7A14}">
      <formula1>収入_様式５</formula1>
    </dataValidation>
    <dataValidation type="list" allowBlank="1" showInputMessage="1" showErrorMessage="1" sqref="C9:C158 C161:C310" xr:uid="{ACDF796C-F9FE-48AE-9612-131D9127C6A3}">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11</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11</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9:F158 N9:N158">
    <cfRule type="expression" dxfId="188" priority="82">
      <formula>INDIRECT(ADDRESS(ROW(),COLUMN()))=TRUNC(INDIRECT(ADDRESS(ROW(),COLUMN())))</formula>
    </cfRule>
  </conditionalFormatting>
  <conditionalFormatting sqref="F161:F310 N161:N310">
    <cfRule type="expression" dxfId="187" priority="5">
      <formula>INDIRECT(ADDRESS(ROW(),COLUMN()))=TRUNC(INDIRECT(ADDRESS(ROW(),COLUMN())))</formula>
    </cfRule>
  </conditionalFormatting>
  <conditionalFormatting sqref="F318:F367">
    <cfRule type="expression" dxfId="186" priority="93">
      <formula>INDIRECT(ADDRESS(ROW(),COLUMN()))=TRUNC(INDIRECT(ADDRESS(ROW(),COLUMN())))</formula>
    </cfRule>
  </conditionalFormatting>
  <conditionalFormatting sqref="H318:H367">
    <cfRule type="expression" dxfId="185" priority="92">
      <formula>INDIRECT(ADDRESS(ROW(),COLUMN()))=TRUNC(INDIRECT(ADDRESS(ROW(),COLUMN())))</formula>
    </cfRule>
  </conditionalFormatting>
  <conditionalFormatting sqref="K318:K367">
    <cfRule type="expression" dxfId="184" priority="114">
      <formula>INDIRECT(ADDRESS(ROW(),COLUMN()))=TRUNC(INDIRECT(ADDRESS(ROW(),COLUMN())))</formula>
    </cfRule>
  </conditionalFormatting>
  <conditionalFormatting sqref="N318:N367">
    <cfRule type="expression" dxfId="183" priority="113">
      <formula>INDIRECT(ADDRESS(ROW(),COLUMN()))=TRUNC(INDIRECT(ADDRESS(ROW(),COLUMN())))</formula>
    </cfRule>
  </conditionalFormatting>
  <conditionalFormatting sqref="H9:H158">
    <cfRule type="expression" dxfId="182" priority="4">
      <formula>INDIRECT(ADDRESS(ROW(),COLUMN()))=TRUNC(INDIRECT(ADDRESS(ROW(),COLUMN())))</formula>
    </cfRule>
  </conditionalFormatting>
  <conditionalFormatting sqref="K9:K158">
    <cfRule type="expression" dxfId="181" priority="3">
      <formula>INDIRECT(ADDRESS(ROW(),COLUMN()))=TRUNC(INDIRECT(ADDRESS(ROW(),COLUMN())))</formula>
    </cfRule>
  </conditionalFormatting>
  <conditionalFormatting sqref="K161:K310">
    <cfRule type="expression" dxfId="180" priority="2">
      <formula>INDIRECT(ADDRESS(ROW(),COLUMN()))=TRUNC(INDIRECT(ADDRESS(ROW(),COLUMN())))</formula>
    </cfRule>
  </conditionalFormatting>
  <conditionalFormatting sqref="H161:H310">
    <cfRule type="expression" dxfId="179" priority="1">
      <formula>INDIRECT(ADDRESS(ROW(),COLUMN()))=TRUNC(INDIRECT(ADDRESS(ROW(),COLUMN())))</formula>
    </cfRule>
  </conditionalFormatting>
  <dataValidations count="7">
    <dataValidation type="list" allowBlank="1" showInputMessage="1" showErrorMessage="1" sqref="C2 C313" xr:uid="{99584F28-77DB-4AA5-8D9F-F4EAD9355396}">
      <formula1>"補助事業,間接補助事業"</formula1>
    </dataValidation>
    <dataValidation type="list" allowBlank="1" showInputMessage="1" showErrorMessage="1" sqref="Q9:Q158 Q161:Q310" xr:uid="{BAE2E2FB-2FF5-4447-98AF-E04EBCA3E6B4}">
      <formula1>"○"</formula1>
    </dataValidation>
    <dataValidation imeMode="off" allowBlank="1" showInputMessage="1" showErrorMessage="1" sqref="K318:K367 N318:N367 K9:K158 H318:H367 F318:F367 H9:H158 Z26:Z49 F9:F158 N9:N158 K161:K310 F161:F310 N161:N310 P318:P367 P9:P158 P161:P310 W11:W22 W26:W49 H161:H310" xr:uid="{C6ACEF6A-D329-4842-8E0F-0B64EC131BCA}"/>
    <dataValidation imeMode="disabled" allowBlank="1" showInputMessage="1" showErrorMessage="1" sqref="A9:A158 A318:A367 A161:A310 O2:O5 O313:O314" xr:uid="{4D0C7ADA-4332-4B7B-B7C7-6BF737063F48}"/>
    <dataValidation imeMode="hiragana" allowBlank="1" showInputMessage="1" showErrorMessage="1" sqref="L318:L367 I318:I367 D318:D367 L9:L158 D9:D158 I9:I158 I161:I310 L161:L310 D161:D310" xr:uid="{B92B5036-37A4-40C6-A805-003ED53730EB}"/>
    <dataValidation type="list" imeMode="hiragana" allowBlank="1" showInputMessage="1" showErrorMessage="1" sqref="C318:C367" xr:uid="{1D2F75B8-456F-411D-A7F3-B5973BC31F2C}">
      <formula1>収入_様式５</formula1>
    </dataValidation>
    <dataValidation type="list" allowBlank="1" showInputMessage="1" showErrorMessage="1" sqref="C9:C158 C161:C310" xr:uid="{05207166-5D9B-44C5-932A-1E31D3B06B63}">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12</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12</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318:F367">
    <cfRule type="expression" dxfId="178" priority="93">
      <formula>INDIRECT(ADDRESS(ROW(),COLUMN()))=TRUNC(INDIRECT(ADDRESS(ROW(),COLUMN())))</formula>
    </cfRule>
  </conditionalFormatting>
  <conditionalFormatting sqref="H318:H367">
    <cfRule type="expression" dxfId="177" priority="92">
      <formula>INDIRECT(ADDRESS(ROW(),COLUMN()))=TRUNC(INDIRECT(ADDRESS(ROW(),COLUMN())))</formula>
    </cfRule>
  </conditionalFormatting>
  <conditionalFormatting sqref="K318:K367">
    <cfRule type="expression" dxfId="176" priority="114">
      <formula>INDIRECT(ADDRESS(ROW(),COLUMN()))=TRUNC(INDIRECT(ADDRESS(ROW(),COLUMN())))</formula>
    </cfRule>
  </conditionalFormatting>
  <conditionalFormatting sqref="N318:N367">
    <cfRule type="expression" dxfId="175" priority="113">
      <formula>INDIRECT(ADDRESS(ROW(),COLUMN()))=TRUNC(INDIRECT(ADDRESS(ROW(),COLUMN())))</formula>
    </cfRule>
  </conditionalFormatting>
  <conditionalFormatting sqref="H9:H158">
    <cfRule type="expression" dxfId="174" priority="4">
      <formula>INDIRECT(ADDRESS(ROW(),COLUMN()))=TRUNC(INDIRECT(ADDRESS(ROW(),COLUMN())))</formula>
    </cfRule>
  </conditionalFormatting>
  <conditionalFormatting sqref="K9:K158">
    <cfRule type="expression" dxfId="173" priority="3">
      <formula>INDIRECT(ADDRESS(ROW(),COLUMN()))=TRUNC(INDIRECT(ADDRESS(ROW(),COLUMN())))</formula>
    </cfRule>
  </conditionalFormatting>
  <conditionalFormatting sqref="K161:K310">
    <cfRule type="expression" dxfId="172" priority="2">
      <formula>INDIRECT(ADDRESS(ROW(),COLUMN()))=TRUNC(INDIRECT(ADDRESS(ROW(),COLUMN())))</formula>
    </cfRule>
  </conditionalFormatting>
  <conditionalFormatting sqref="H161:H310">
    <cfRule type="expression" dxfId="171" priority="1">
      <formula>INDIRECT(ADDRESS(ROW(),COLUMN()))=TRUNC(INDIRECT(ADDRESS(ROW(),COLUMN())))</formula>
    </cfRule>
  </conditionalFormatting>
  <dataValidations count="7">
    <dataValidation type="list" allowBlank="1" showInputMessage="1" showErrorMessage="1" sqref="C2 C313" xr:uid="{BF228C89-8B73-45BE-8AED-39F4C1B968F3}">
      <formula1>"補助事業,間接補助事業"</formula1>
    </dataValidation>
    <dataValidation type="list" allowBlank="1" showInputMessage="1" showErrorMessage="1" sqref="Q9:Q158 Q161:Q310" xr:uid="{CE9DE962-6834-4D89-807F-717CBACCDBA6}">
      <formula1>"○"</formula1>
    </dataValidation>
    <dataValidation imeMode="off" allowBlank="1" showInputMessage="1" showErrorMessage="1" sqref="K318:K367 N318:N367 K9:K158 H318:H367 F318:F367 H9:H158 Z26:Z49 F9:F158 N9:N158 K161:K310 F161:F310 N161:N310 P318:P367 P9:P158 P161:P310 W11:W22 W26:W49 H161:H310" xr:uid="{CB08810C-F113-4519-AF2F-6FB1CDF682ED}"/>
    <dataValidation imeMode="disabled" allowBlank="1" showInputMessage="1" showErrorMessage="1" sqref="A9:A158 A318:A367 A161:A310 O2:O5 O313:O314" xr:uid="{7C2373EA-08A5-4804-B544-3AB288895508}"/>
    <dataValidation imeMode="hiragana" allowBlank="1" showInputMessage="1" showErrorMessage="1" sqref="L318:L367 I318:I367 D318:D367 L9:L158 D9:D158 I9:I158 I161:I310 L161:L310 D161:D310" xr:uid="{EF1E0DF0-D726-4705-BF6E-87A72C2117CA}"/>
    <dataValidation type="list" imeMode="hiragana" allowBlank="1" showInputMessage="1" showErrorMessage="1" sqref="C318:C367" xr:uid="{1F465D77-1DA0-46EC-BEFF-5A9D9587E53B}">
      <formula1>収入_様式５</formula1>
    </dataValidation>
    <dataValidation type="list" allowBlank="1" showInputMessage="1" showErrorMessage="1" sqref="C9:C158 C161:C310" xr:uid="{3DF7F232-07BE-430D-BB09-FDA70A79D7CC}">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13</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13</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318:F367">
    <cfRule type="expression" dxfId="170" priority="6">
      <formula>INDIRECT(ADDRESS(ROW(),COLUMN()))=TRUNC(INDIRECT(ADDRESS(ROW(),COLUMN())))</formula>
    </cfRule>
  </conditionalFormatting>
  <conditionalFormatting sqref="H318:H367">
    <cfRule type="expression" dxfId="169" priority="5">
      <formula>INDIRECT(ADDRESS(ROW(),COLUMN()))=TRUNC(INDIRECT(ADDRESS(ROW(),COLUMN())))</formula>
    </cfRule>
  </conditionalFormatting>
  <conditionalFormatting sqref="K318:K367">
    <cfRule type="expression" dxfId="168" priority="10">
      <formula>INDIRECT(ADDRESS(ROW(),COLUMN()))=TRUNC(INDIRECT(ADDRESS(ROW(),COLUMN())))</formula>
    </cfRule>
  </conditionalFormatting>
  <conditionalFormatting sqref="N318:N367">
    <cfRule type="expression" dxfId="167" priority="9">
      <formula>INDIRECT(ADDRESS(ROW(),COLUMN()))=TRUNC(INDIRECT(ADDRESS(ROW(),COLUMN())))</formula>
    </cfRule>
  </conditionalFormatting>
  <conditionalFormatting sqref="H9:H158">
    <cfRule type="expression" dxfId="166" priority="4">
      <formula>INDIRECT(ADDRESS(ROW(),COLUMN()))=TRUNC(INDIRECT(ADDRESS(ROW(),COLUMN())))</formula>
    </cfRule>
  </conditionalFormatting>
  <conditionalFormatting sqref="K9:K158">
    <cfRule type="expression" dxfId="165" priority="3">
      <formula>INDIRECT(ADDRESS(ROW(),COLUMN()))=TRUNC(INDIRECT(ADDRESS(ROW(),COLUMN())))</formula>
    </cfRule>
  </conditionalFormatting>
  <conditionalFormatting sqref="K161:K310">
    <cfRule type="expression" dxfId="164" priority="2">
      <formula>INDIRECT(ADDRESS(ROW(),COLUMN()))=TRUNC(INDIRECT(ADDRESS(ROW(),COLUMN())))</formula>
    </cfRule>
  </conditionalFormatting>
  <conditionalFormatting sqref="H161:H310">
    <cfRule type="expression" dxfId="163" priority="1">
      <formula>INDIRECT(ADDRESS(ROW(),COLUMN()))=TRUNC(INDIRECT(ADDRESS(ROW(),COLUMN())))</formula>
    </cfRule>
  </conditionalFormatting>
  <dataValidations count="7">
    <dataValidation type="list" allowBlank="1" showInputMessage="1" showErrorMessage="1" sqref="C2 C313" xr:uid="{85770D49-4138-4DAC-B99D-F104C655A57D}">
      <formula1>"補助事業,間接補助事業"</formula1>
    </dataValidation>
    <dataValidation type="list" allowBlank="1" showInputMessage="1" showErrorMessage="1" sqref="Q9:Q158 Q161:Q310" xr:uid="{688205D2-6E5D-4D33-827F-429F78CBCE6B}">
      <formula1>"○"</formula1>
    </dataValidation>
    <dataValidation imeMode="off" allowBlank="1" showInputMessage="1" showErrorMessage="1" sqref="K318:K367 N318:N367 K9:K158 H318:H367 F318:F367 H9:H158 Z26:Z49 F9:F158 N9:N158 K161:K310 F161:F310 N161:N310 P318:P367 P9:P158 P161:P310 W11:W22 W26:W49 H161:H310" xr:uid="{6A0108AF-7945-4A43-B4E1-35EF43C4939C}"/>
    <dataValidation imeMode="disabled" allowBlank="1" showInputMessage="1" showErrorMessage="1" sqref="A9:A158 A318:A367 A161:A310 O2:O5 O313:O314" xr:uid="{0E08E9FA-8C52-4F79-91B1-B228FA642C3C}"/>
    <dataValidation imeMode="hiragana" allowBlank="1" showInputMessage="1" showErrorMessage="1" sqref="L318:L367 I318:I367 D318:D367 L9:L158 D9:D158 I9:I158 I161:I310 L161:L310 D161:D310" xr:uid="{284E1906-2F59-482F-98DE-EC83167803C3}"/>
    <dataValidation type="list" imeMode="hiragana" allowBlank="1" showInputMessage="1" showErrorMessage="1" sqref="C318:C367" xr:uid="{B08A0EF4-8DBD-43BA-A7AF-FE19F39D3465}">
      <formula1>収入_様式５</formula1>
    </dataValidation>
    <dataValidation type="list" allowBlank="1" showInputMessage="1" showErrorMessage="1" sqref="C9:C158 C161:C310" xr:uid="{70F130F9-00BC-41D2-8746-F10550DF6B4D}">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14</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14</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318:F367">
    <cfRule type="expression" dxfId="162" priority="6">
      <formula>INDIRECT(ADDRESS(ROW(),COLUMN()))=TRUNC(INDIRECT(ADDRESS(ROW(),COLUMN())))</formula>
    </cfRule>
  </conditionalFormatting>
  <conditionalFormatting sqref="H318:H367">
    <cfRule type="expression" dxfId="161" priority="5">
      <formula>INDIRECT(ADDRESS(ROW(),COLUMN()))=TRUNC(INDIRECT(ADDRESS(ROW(),COLUMN())))</formula>
    </cfRule>
  </conditionalFormatting>
  <conditionalFormatting sqref="K318:K367">
    <cfRule type="expression" dxfId="160" priority="10">
      <formula>INDIRECT(ADDRESS(ROW(),COLUMN()))=TRUNC(INDIRECT(ADDRESS(ROW(),COLUMN())))</formula>
    </cfRule>
  </conditionalFormatting>
  <conditionalFormatting sqref="N318:N367">
    <cfRule type="expression" dxfId="159" priority="9">
      <formula>INDIRECT(ADDRESS(ROW(),COLUMN()))=TRUNC(INDIRECT(ADDRESS(ROW(),COLUMN())))</formula>
    </cfRule>
  </conditionalFormatting>
  <conditionalFormatting sqref="H9:H158">
    <cfRule type="expression" dxfId="158" priority="4">
      <formula>INDIRECT(ADDRESS(ROW(),COLUMN()))=TRUNC(INDIRECT(ADDRESS(ROW(),COLUMN())))</formula>
    </cfRule>
  </conditionalFormatting>
  <conditionalFormatting sqref="K9:K158">
    <cfRule type="expression" dxfId="157" priority="3">
      <formula>INDIRECT(ADDRESS(ROW(),COLUMN()))=TRUNC(INDIRECT(ADDRESS(ROW(),COLUMN())))</formula>
    </cfRule>
  </conditionalFormatting>
  <conditionalFormatting sqref="K161:K310">
    <cfRule type="expression" dxfId="156" priority="2">
      <formula>INDIRECT(ADDRESS(ROW(),COLUMN()))=TRUNC(INDIRECT(ADDRESS(ROW(),COLUMN())))</formula>
    </cfRule>
  </conditionalFormatting>
  <conditionalFormatting sqref="H161:H310">
    <cfRule type="expression" dxfId="155" priority="1">
      <formula>INDIRECT(ADDRESS(ROW(),COLUMN()))=TRUNC(INDIRECT(ADDRESS(ROW(),COLUMN())))</formula>
    </cfRule>
  </conditionalFormatting>
  <dataValidations count="7">
    <dataValidation type="list" allowBlank="1" showInputMessage="1" showErrorMessage="1" sqref="C2 C313" xr:uid="{8290916B-3BBD-4A3A-BE6A-CDC8B1CE0E05}">
      <formula1>"補助事業,間接補助事業"</formula1>
    </dataValidation>
    <dataValidation type="list" allowBlank="1" showInputMessage="1" showErrorMessage="1" sqref="Q9:Q158 Q161:Q310" xr:uid="{B127FA15-B7E9-4B8D-992C-A4D4A24B7A98}">
      <formula1>"○"</formula1>
    </dataValidation>
    <dataValidation imeMode="off" allowBlank="1" showInputMessage="1" showErrorMessage="1" sqref="K318:K367 N318:N367 K9:K158 H318:H367 F318:F367 H9:H158 Z26:Z49 F9:F158 N9:N158 K161:K310 F161:F310 N161:N310 P318:P367 P9:P158 P161:P310 W11:W22 W26:W49 H161:H310" xr:uid="{9B5A8DAD-EAD9-4AB0-BF25-23FDBA9CEED4}"/>
    <dataValidation imeMode="disabled" allowBlank="1" showInputMessage="1" showErrorMessage="1" sqref="A9:A158 A318:A367 A161:A310 O2:O5 O313:O314" xr:uid="{EFBB4D7E-EB59-48F9-85A6-B6DB29EFE34F}"/>
    <dataValidation imeMode="hiragana" allowBlank="1" showInputMessage="1" showErrorMessage="1" sqref="L318:L367 I318:I367 D318:D367 L9:L158 D9:D158 I9:I158 I161:I310 L161:L310 D161:D310" xr:uid="{96FE7FCC-AD69-46F0-A793-796E610BD337}"/>
    <dataValidation type="list" imeMode="hiragana" allowBlank="1" showInputMessage="1" showErrorMessage="1" sqref="C318:C367" xr:uid="{F9A230EA-4209-4607-8F97-C7DE7D06D2CB}">
      <formula1>収入_様式５</formula1>
    </dataValidation>
    <dataValidation type="list" allowBlank="1" showInputMessage="1" showErrorMessage="1" sqref="C9:C158 C161:C310" xr:uid="{11BBEEF9-D975-4A48-A3D3-6EF7FACA1B9A}">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35E02-F7F8-4350-8F4C-049BB0E9A4DD}">
  <dimension ref="A1:E17"/>
  <sheetViews>
    <sheetView workbookViewId="0">
      <selection activeCell="A2" sqref="A2"/>
    </sheetView>
  </sheetViews>
  <sheetFormatPr defaultColWidth="9" defaultRowHeight="23.25" customHeight="1"/>
  <cols>
    <col min="1" max="3" width="19.875" style="8" customWidth="1"/>
    <col min="4" max="4" width="17.25" style="8" customWidth="1"/>
    <col min="5" max="5" width="19.875" style="8" customWidth="1"/>
    <col min="6" max="16384" width="9" style="8"/>
  </cols>
  <sheetData>
    <row r="1" spans="1:5" ht="12">
      <c r="C1" s="8" t="s">
        <v>168</v>
      </c>
      <c r="D1" s="8" t="s">
        <v>168</v>
      </c>
      <c r="E1" s="8" t="s">
        <v>169</v>
      </c>
    </row>
    <row r="2" spans="1:5" ht="12">
      <c r="A2" s="244" t="s">
        <v>170</v>
      </c>
      <c r="B2" s="246" t="s">
        <v>173</v>
      </c>
      <c r="C2" s="16" t="s">
        <v>171</v>
      </c>
      <c r="D2" s="16" t="s">
        <v>174</v>
      </c>
      <c r="E2" s="245" t="s">
        <v>172</v>
      </c>
    </row>
    <row r="3" spans="1:5" ht="12">
      <c r="A3" s="247" t="s">
        <v>124</v>
      </c>
      <c r="B3" s="248" t="s">
        <v>175</v>
      </c>
      <c r="C3" s="247" t="s">
        <v>124</v>
      </c>
      <c r="D3" s="249" t="s">
        <v>176</v>
      </c>
      <c r="E3" s="247" t="s">
        <v>124</v>
      </c>
    </row>
    <row r="4" spans="1:5" ht="12">
      <c r="A4" s="247" t="s">
        <v>46</v>
      </c>
      <c r="B4" s="248" t="s">
        <v>177</v>
      </c>
      <c r="C4" s="247" t="s">
        <v>46</v>
      </c>
      <c r="D4" s="249" t="s">
        <v>178</v>
      </c>
      <c r="E4" s="247" t="s">
        <v>46</v>
      </c>
    </row>
    <row r="5" spans="1:5" ht="12">
      <c r="A5" s="247" t="s">
        <v>47</v>
      </c>
      <c r="B5" s="248" t="s">
        <v>179</v>
      </c>
      <c r="C5" s="247" t="s">
        <v>47</v>
      </c>
      <c r="E5" s="247" t="s">
        <v>47</v>
      </c>
    </row>
    <row r="6" spans="1:5" ht="12">
      <c r="A6" s="247" t="s">
        <v>1</v>
      </c>
      <c r="B6" s="250" t="s">
        <v>180</v>
      </c>
      <c r="C6" s="247" t="s">
        <v>1</v>
      </c>
      <c r="E6" s="247" t="s">
        <v>1</v>
      </c>
    </row>
    <row r="7" spans="1:5" ht="12">
      <c r="A7" s="247" t="s">
        <v>77</v>
      </c>
      <c r="B7" s="250" t="s">
        <v>181</v>
      </c>
      <c r="C7" s="247" t="s">
        <v>77</v>
      </c>
      <c r="E7" s="247" t="s">
        <v>77</v>
      </c>
    </row>
    <row r="8" spans="1:5" ht="12">
      <c r="A8" s="247" t="s">
        <v>50</v>
      </c>
      <c r="B8" s="250" t="s">
        <v>182</v>
      </c>
      <c r="C8" s="247" t="s">
        <v>50</v>
      </c>
      <c r="E8" s="247" t="s">
        <v>50</v>
      </c>
    </row>
    <row r="9" spans="1:5" ht="12">
      <c r="A9" s="247" t="s">
        <v>51</v>
      </c>
      <c r="B9" s="251" t="s">
        <v>183</v>
      </c>
      <c r="C9" s="247" t="s">
        <v>51</v>
      </c>
      <c r="E9" s="247" t="s">
        <v>51</v>
      </c>
    </row>
    <row r="10" spans="1:5" ht="12">
      <c r="A10" s="247" t="s">
        <v>52</v>
      </c>
      <c r="B10" s="247" t="s">
        <v>184</v>
      </c>
      <c r="C10" s="247" t="s">
        <v>52</v>
      </c>
      <c r="E10" s="247" t="s">
        <v>52</v>
      </c>
    </row>
    <row r="11" spans="1:5" ht="12">
      <c r="A11" s="247" t="s">
        <v>82</v>
      </c>
      <c r="B11" s="247" t="s">
        <v>185</v>
      </c>
      <c r="C11" s="247" t="s">
        <v>82</v>
      </c>
      <c r="E11" s="247" t="s">
        <v>82</v>
      </c>
    </row>
    <row r="12" spans="1:5" ht="12">
      <c r="A12" s="247" t="s">
        <v>84</v>
      </c>
      <c r="C12" s="247" t="s">
        <v>84</v>
      </c>
      <c r="E12" s="247" t="s">
        <v>84</v>
      </c>
    </row>
    <row r="13" spans="1:5" ht="12">
      <c r="A13" s="247" t="s">
        <v>17</v>
      </c>
      <c r="C13" s="247" t="s">
        <v>186</v>
      </c>
      <c r="E13" s="247" t="s">
        <v>186</v>
      </c>
    </row>
    <row r="14" spans="1:5" ht="12">
      <c r="C14" s="253" t="s">
        <v>187</v>
      </c>
      <c r="E14" s="253" t="s">
        <v>187</v>
      </c>
    </row>
    <row r="15" spans="1:5" ht="12">
      <c r="C15" s="253" t="s">
        <v>12</v>
      </c>
      <c r="E15" s="253" t="s">
        <v>12</v>
      </c>
    </row>
    <row r="17" spans="1:5" ht="12">
      <c r="A17" s="252"/>
      <c r="C17" s="252"/>
      <c r="E17" s="252"/>
    </row>
  </sheetData>
  <phoneticPr fontId="6"/>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15</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15</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D312:J312"/>
    <mergeCell ref="L312:N312"/>
    <mergeCell ref="O312:Q312"/>
    <mergeCell ref="A313:B314"/>
    <mergeCell ref="C313:C314"/>
    <mergeCell ref="D313:J314"/>
    <mergeCell ref="L313:N313"/>
    <mergeCell ref="O313:Q313"/>
    <mergeCell ref="L314:N314"/>
    <mergeCell ref="O314:Q314"/>
    <mergeCell ref="A303:B303"/>
    <mergeCell ref="A304:B304"/>
    <mergeCell ref="A305:B305"/>
    <mergeCell ref="A306:B306"/>
    <mergeCell ref="A307:B307"/>
    <mergeCell ref="A308:B308"/>
    <mergeCell ref="A309:B309"/>
    <mergeCell ref="A310:B310"/>
    <mergeCell ref="A312:B312"/>
    <mergeCell ref="A294:B294"/>
    <mergeCell ref="A295:B295"/>
    <mergeCell ref="A296:B296"/>
    <mergeCell ref="A297:B297"/>
    <mergeCell ref="A298:B298"/>
    <mergeCell ref="A299:B299"/>
    <mergeCell ref="A300:B300"/>
    <mergeCell ref="A301:B301"/>
    <mergeCell ref="A302:B302"/>
    <mergeCell ref="A285:B285"/>
    <mergeCell ref="A286:B286"/>
    <mergeCell ref="A287:B287"/>
    <mergeCell ref="A288:B288"/>
    <mergeCell ref="A289:B289"/>
    <mergeCell ref="A290:B290"/>
    <mergeCell ref="A291:B291"/>
    <mergeCell ref="A292:B292"/>
    <mergeCell ref="A293:B293"/>
    <mergeCell ref="A276:B276"/>
    <mergeCell ref="A277:B277"/>
    <mergeCell ref="A278:B278"/>
    <mergeCell ref="A279:B279"/>
    <mergeCell ref="A280:B280"/>
    <mergeCell ref="A281:B281"/>
    <mergeCell ref="A282:B282"/>
    <mergeCell ref="A283:B283"/>
    <mergeCell ref="A284:B284"/>
    <mergeCell ref="A267:B267"/>
    <mergeCell ref="A268:B268"/>
    <mergeCell ref="A269:B269"/>
    <mergeCell ref="A270:B270"/>
    <mergeCell ref="A271:B271"/>
    <mergeCell ref="A272:B272"/>
    <mergeCell ref="A273:B273"/>
    <mergeCell ref="A274:B274"/>
    <mergeCell ref="A275:B275"/>
    <mergeCell ref="A258:B258"/>
    <mergeCell ref="A259:B259"/>
    <mergeCell ref="A260:B260"/>
    <mergeCell ref="A261:B261"/>
    <mergeCell ref="A262:B262"/>
    <mergeCell ref="A263:B263"/>
    <mergeCell ref="A264:B264"/>
    <mergeCell ref="A265:B265"/>
    <mergeCell ref="A266:B266"/>
    <mergeCell ref="A249:B249"/>
    <mergeCell ref="A250:B250"/>
    <mergeCell ref="A251:B251"/>
    <mergeCell ref="A252:B252"/>
    <mergeCell ref="A253:B253"/>
    <mergeCell ref="A254:B254"/>
    <mergeCell ref="A255:B255"/>
    <mergeCell ref="A256:B256"/>
    <mergeCell ref="A257:B257"/>
    <mergeCell ref="A240:B240"/>
    <mergeCell ref="A241:B241"/>
    <mergeCell ref="A242:B242"/>
    <mergeCell ref="A243:B243"/>
    <mergeCell ref="A244:B244"/>
    <mergeCell ref="A245:B245"/>
    <mergeCell ref="A246:B246"/>
    <mergeCell ref="A247:B247"/>
    <mergeCell ref="A248:B248"/>
    <mergeCell ref="A231:B231"/>
    <mergeCell ref="A232:B232"/>
    <mergeCell ref="A233:B233"/>
    <mergeCell ref="A234:B234"/>
    <mergeCell ref="A235:B235"/>
    <mergeCell ref="A236:B236"/>
    <mergeCell ref="A237:B237"/>
    <mergeCell ref="A238:B238"/>
    <mergeCell ref="A239:B239"/>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219:B219"/>
    <mergeCell ref="A220:B220"/>
    <mergeCell ref="A221:B221"/>
    <mergeCell ref="A204:B204"/>
    <mergeCell ref="A205:B205"/>
    <mergeCell ref="A206:B206"/>
    <mergeCell ref="A207:B207"/>
    <mergeCell ref="A208:B208"/>
    <mergeCell ref="A209:B209"/>
    <mergeCell ref="A210:B210"/>
    <mergeCell ref="A211:B211"/>
    <mergeCell ref="A212:B212"/>
    <mergeCell ref="A195:B195"/>
    <mergeCell ref="A196:B196"/>
    <mergeCell ref="A197:B197"/>
    <mergeCell ref="A198:B198"/>
    <mergeCell ref="A199:B199"/>
    <mergeCell ref="A200:B200"/>
    <mergeCell ref="A201:B201"/>
    <mergeCell ref="A202:B202"/>
    <mergeCell ref="A203:B203"/>
    <mergeCell ref="A186:B186"/>
    <mergeCell ref="A187:B187"/>
    <mergeCell ref="A188:B188"/>
    <mergeCell ref="A189:B189"/>
    <mergeCell ref="A190:B190"/>
    <mergeCell ref="A191:B191"/>
    <mergeCell ref="A192:B192"/>
    <mergeCell ref="A193:B193"/>
    <mergeCell ref="A194:B194"/>
    <mergeCell ref="A177:B177"/>
    <mergeCell ref="A178:B178"/>
    <mergeCell ref="A179:B179"/>
    <mergeCell ref="A180:B180"/>
    <mergeCell ref="A181:B181"/>
    <mergeCell ref="A182:B182"/>
    <mergeCell ref="A183:B183"/>
    <mergeCell ref="A184:B184"/>
    <mergeCell ref="A185:B185"/>
    <mergeCell ref="A168:B168"/>
    <mergeCell ref="A169:B169"/>
    <mergeCell ref="A170:B170"/>
    <mergeCell ref="A171:B171"/>
    <mergeCell ref="A172:B172"/>
    <mergeCell ref="A173:B173"/>
    <mergeCell ref="A174:B174"/>
    <mergeCell ref="A175:B175"/>
    <mergeCell ref="A176:B176"/>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B1"/>
    <mergeCell ref="D1:J1"/>
    <mergeCell ref="L1:N1"/>
    <mergeCell ref="O1:Q1"/>
    <mergeCell ref="A2:B3"/>
    <mergeCell ref="C2:C3"/>
    <mergeCell ref="D2:J3"/>
    <mergeCell ref="L2:N2"/>
    <mergeCell ref="O2:Q2"/>
    <mergeCell ref="L3:N3"/>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23:B23"/>
    <mergeCell ref="A24:B24"/>
    <mergeCell ref="A25:B25"/>
    <mergeCell ref="A9:B9"/>
    <mergeCell ref="A10:B10"/>
    <mergeCell ref="A29:B29"/>
    <mergeCell ref="A30:B30"/>
    <mergeCell ref="A31:B31"/>
    <mergeCell ref="A19:B19"/>
    <mergeCell ref="A20:B20"/>
    <mergeCell ref="A21:B21"/>
    <mergeCell ref="A26:B26"/>
    <mergeCell ref="A28:B28"/>
    <mergeCell ref="A45:B45"/>
    <mergeCell ref="A46:B46"/>
    <mergeCell ref="A47:B47"/>
    <mergeCell ref="A65:B65"/>
    <mergeCell ref="A54:B54"/>
    <mergeCell ref="A55:B55"/>
    <mergeCell ref="A56:B56"/>
    <mergeCell ref="A57:B57"/>
    <mergeCell ref="A58:B58"/>
    <mergeCell ref="A53:B53"/>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s>
  <phoneticPr fontId="6"/>
  <conditionalFormatting sqref="F318:F367">
    <cfRule type="expression" dxfId="154" priority="6">
      <formula>INDIRECT(ADDRESS(ROW(),COLUMN()))=TRUNC(INDIRECT(ADDRESS(ROW(),COLUMN())))</formula>
    </cfRule>
  </conditionalFormatting>
  <conditionalFormatting sqref="H318:H367">
    <cfRule type="expression" dxfId="153" priority="5">
      <formula>INDIRECT(ADDRESS(ROW(),COLUMN()))=TRUNC(INDIRECT(ADDRESS(ROW(),COLUMN())))</formula>
    </cfRule>
  </conditionalFormatting>
  <conditionalFormatting sqref="K318:K367">
    <cfRule type="expression" dxfId="152" priority="10">
      <formula>INDIRECT(ADDRESS(ROW(),COLUMN()))=TRUNC(INDIRECT(ADDRESS(ROW(),COLUMN())))</formula>
    </cfRule>
  </conditionalFormatting>
  <conditionalFormatting sqref="N318:N367">
    <cfRule type="expression" dxfId="151" priority="9">
      <formula>INDIRECT(ADDRESS(ROW(),COLUMN()))=TRUNC(INDIRECT(ADDRESS(ROW(),COLUMN())))</formula>
    </cfRule>
  </conditionalFormatting>
  <conditionalFormatting sqref="H9:H158">
    <cfRule type="expression" dxfId="150" priority="4">
      <formula>INDIRECT(ADDRESS(ROW(),COLUMN()))=TRUNC(INDIRECT(ADDRESS(ROW(),COLUMN())))</formula>
    </cfRule>
  </conditionalFormatting>
  <conditionalFormatting sqref="K9:K158">
    <cfRule type="expression" dxfId="149" priority="3">
      <formula>INDIRECT(ADDRESS(ROW(),COLUMN()))=TRUNC(INDIRECT(ADDRESS(ROW(),COLUMN())))</formula>
    </cfRule>
  </conditionalFormatting>
  <conditionalFormatting sqref="K161:K310">
    <cfRule type="expression" dxfId="148" priority="2">
      <formula>INDIRECT(ADDRESS(ROW(),COLUMN()))=TRUNC(INDIRECT(ADDRESS(ROW(),COLUMN())))</formula>
    </cfRule>
  </conditionalFormatting>
  <conditionalFormatting sqref="H161:H310">
    <cfRule type="expression" dxfId="147" priority="1">
      <formula>INDIRECT(ADDRESS(ROW(),COLUMN()))=TRUNC(INDIRECT(ADDRESS(ROW(),COLUMN())))</formula>
    </cfRule>
  </conditionalFormatting>
  <dataValidations count="7">
    <dataValidation type="list" allowBlank="1" showInputMessage="1" showErrorMessage="1" sqref="C2 C313" xr:uid="{4C2FD958-D7DA-4134-AA1A-88DC8F1CDCEA}">
      <formula1>"補助事業,間接補助事業"</formula1>
    </dataValidation>
    <dataValidation type="list" allowBlank="1" showInputMessage="1" showErrorMessage="1" sqref="Q9:Q158 Q161:Q310" xr:uid="{D44DA107-EB72-4C35-AEA1-9930830297FA}">
      <formula1>"○"</formula1>
    </dataValidation>
    <dataValidation imeMode="off" allowBlank="1" showInputMessage="1" showErrorMessage="1" sqref="K318:K367 N318:N367 K9:K158 H318:H367 F318:F367 H9:H158 Z26:Z49 F9:F158 N9:N158 K161:K310 F161:F310 N161:N310 P318:P367 P9:P158 P161:P310 W11:W22 W26:W49 H161:H310" xr:uid="{6C858D38-6523-4F1F-87B5-23725CF1A5ED}"/>
    <dataValidation imeMode="disabled" allowBlank="1" showInputMessage="1" showErrorMessage="1" sqref="A9:A158 A318:A367 A161:A310 O2:O5 O313:O314" xr:uid="{2A4E3E24-C790-4184-A19F-1D1E7B3CB935}"/>
    <dataValidation imeMode="hiragana" allowBlank="1" showInputMessage="1" showErrorMessage="1" sqref="L318:L367 I318:I367 D318:D367 L9:L158 D9:D158 I9:I158 I161:I310 L161:L310 D161:D310" xr:uid="{B8F6765C-379E-44B9-9B7E-484B284BE7A1}"/>
    <dataValidation type="list" imeMode="hiragana" allowBlank="1" showInputMessage="1" showErrorMessage="1" sqref="C318:C367" xr:uid="{886F094A-D225-4FD1-B3A2-41523946FCC1}">
      <formula1>収入_様式５</formula1>
    </dataValidation>
    <dataValidation type="list" allowBlank="1" showInputMessage="1" showErrorMessage="1" sqref="C9:C158 C161:C310" xr:uid="{44FBD404-6CFA-49B0-958D-70B36AC46230}">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B041-59BF-4E82-A2B1-456F3679EC7A}">
  <sheetPr codeName="Sheet23">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16</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16</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146" priority="2">
      <formula>INDIRECT(ADDRESS(ROW(),COLUMN()))=TRUNC(INDIRECT(ADDRESS(ROW(),COLUMN())))</formula>
    </cfRule>
  </conditionalFormatting>
  <conditionalFormatting sqref="F161:F310 H161:H310 K161:K310 N161:N310">
    <cfRule type="expression" dxfId="145" priority="5">
      <formula>INDIRECT(ADDRESS(ROW(),COLUMN()))=TRUNC(INDIRECT(ADDRESS(ROW(),COLUMN())))</formula>
    </cfRule>
  </conditionalFormatting>
  <conditionalFormatting sqref="F318:F367">
    <cfRule type="expression" dxfId="144" priority="7">
      <formula>INDIRECT(ADDRESS(ROW(),COLUMN()))=TRUNC(INDIRECT(ADDRESS(ROW(),COLUMN())))</formula>
    </cfRule>
  </conditionalFormatting>
  <conditionalFormatting sqref="H9:H158">
    <cfRule type="expression" dxfId="143" priority="1">
      <formula>INDIRECT(ADDRESS(ROW(),COLUMN()))=TRUNC(INDIRECT(ADDRESS(ROW(),COLUMN())))</formula>
    </cfRule>
  </conditionalFormatting>
  <conditionalFormatting sqref="H318:H367">
    <cfRule type="expression" dxfId="142" priority="6">
      <formula>INDIRECT(ADDRESS(ROW(),COLUMN()))=TRUNC(INDIRECT(ADDRESS(ROW(),COLUMN())))</formula>
    </cfRule>
  </conditionalFormatting>
  <conditionalFormatting sqref="K9:K158">
    <cfRule type="expression" dxfId="141" priority="3">
      <formula>INDIRECT(ADDRESS(ROW(),COLUMN()))=TRUNC(INDIRECT(ADDRESS(ROW(),COLUMN())))</formula>
    </cfRule>
  </conditionalFormatting>
  <conditionalFormatting sqref="K318:K367">
    <cfRule type="expression" dxfId="140" priority="9">
      <formula>INDIRECT(ADDRESS(ROW(),COLUMN()))=TRUNC(INDIRECT(ADDRESS(ROW(),COLUMN())))</formula>
    </cfRule>
  </conditionalFormatting>
  <conditionalFormatting sqref="N9:N158">
    <cfRule type="expression" dxfId="139" priority="4">
      <formula>INDIRECT(ADDRESS(ROW(),COLUMN()))=TRUNC(INDIRECT(ADDRESS(ROW(),COLUMN())))</formula>
    </cfRule>
  </conditionalFormatting>
  <conditionalFormatting sqref="N318:N367">
    <cfRule type="expression" dxfId="138" priority="8">
      <formula>INDIRECT(ADDRESS(ROW(),COLUMN()))=TRUNC(INDIRECT(ADDRESS(ROW(),COLUMN())))</formula>
    </cfRule>
  </conditionalFormatting>
  <dataValidations count="7">
    <dataValidation type="list" allowBlank="1" showInputMessage="1" showErrorMessage="1" sqref="C2 C313" xr:uid="{281F5515-1FE9-49C1-A510-C4922D730D19}">
      <formula1>"補助事業,間接補助事業"</formula1>
    </dataValidation>
    <dataValidation imeMode="hiragana" allowBlank="1" showInputMessage="1" showErrorMessage="1" sqref="L318:L367 I318:I367 D318:D367 I9:I158 D9:D158 D161:D310 I161:I310 L161:L310 L9:L158" xr:uid="{E6484D8C-420D-4B12-95C4-95CE8AEE4B4C}"/>
    <dataValidation imeMode="disabled" allowBlank="1" showInputMessage="1" showErrorMessage="1" sqref="A9:A158 A318:A367 A161:A310 O2:O5 O313:O314" xr:uid="{7B1EA1E9-7012-46DD-967B-A0FDA2AFACFB}"/>
    <dataValidation imeMode="off" allowBlank="1" showInputMessage="1" showErrorMessage="1" sqref="K318:K367 N318:N367 K9:K158 H318:H367 F318:F367 K161:K310 H9:H158 F9:F158 N9:N158 H161:H310 F161:F310 N161:N310 P318:P367 P9:P158 P161:P310 W11:W22 W26:W49 Z26:Z49" xr:uid="{40D77C09-397C-42F8-9427-14DB2FFDA2FB}"/>
    <dataValidation type="list" allowBlank="1" showInputMessage="1" showErrorMessage="1" sqref="Q9:Q158 Q161:Q310" xr:uid="{8CBD5505-3FCF-461E-8E12-04F47DA80E13}">
      <formula1>"○"</formula1>
    </dataValidation>
    <dataValidation type="list" imeMode="hiragana" allowBlank="1" showInputMessage="1" showErrorMessage="1" sqref="C318:C367" xr:uid="{50A83E8D-8D2D-464D-A8DE-BA7EB3F10131}">
      <formula1>収入_様式５</formula1>
    </dataValidation>
    <dataValidation type="list" allowBlank="1" showInputMessage="1" showErrorMessage="1" sqref="C9:C158 C161:C310" xr:uid="{C14DE30D-B223-4614-A086-F1B146245B28}">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8E7B1-89E6-4DC6-A27A-08A976958573}">
  <sheetPr codeName="Sheet24">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17</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17</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137" priority="2">
      <formula>INDIRECT(ADDRESS(ROW(),COLUMN()))=TRUNC(INDIRECT(ADDRESS(ROW(),COLUMN())))</formula>
    </cfRule>
  </conditionalFormatting>
  <conditionalFormatting sqref="F161:F310 H161:H310 K161:K310 N161:N310">
    <cfRule type="expression" dxfId="136" priority="5">
      <formula>INDIRECT(ADDRESS(ROW(),COLUMN()))=TRUNC(INDIRECT(ADDRESS(ROW(),COLUMN())))</formula>
    </cfRule>
  </conditionalFormatting>
  <conditionalFormatting sqref="F318:F367">
    <cfRule type="expression" dxfId="135" priority="7">
      <formula>INDIRECT(ADDRESS(ROW(),COLUMN()))=TRUNC(INDIRECT(ADDRESS(ROW(),COLUMN())))</formula>
    </cfRule>
  </conditionalFormatting>
  <conditionalFormatting sqref="H9:H158">
    <cfRule type="expression" dxfId="134" priority="1">
      <formula>INDIRECT(ADDRESS(ROW(),COLUMN()))=TRUNC(INDIRECT(ADDRESS(ROW(),COLUMN())))</formula>
    </cfRule>
  </conditionalFormatting>
  <conditionalFormatting sqref="H318:H367">
    <cfRule type="expression" dxfId="133" priority="6">
      <formula>INDIRECT(ADDRESS(ROW(),COLUMN()))=TRUNC(INDIRECT(ADDRESS(ROW(),COLUMN())))</formula>
    </cfRule>
  </conditionalFormatting>
  <conditionalFormatting sqref="K9:K158">
    <cfRule type="expression" dxfId="132" priority="3">
      <formula>INDIRECT(ADDRESS(ROW(),COLUMN()))=TRUNC(INDIRECT(ADDRESS(ROW(),COLUMN())))</formula>
    </cfRule>
  </conditionalFormatting>
  <conditionalFormatting sqref="K318:K367">
    <cfRule type="expression" dxfId="131" priority="9">
      <formula>INDIRECT(ADDRESS(ROW(),COLUMN()))=TRUNC(INDIRECT(ADDRESS(ROW(),COLUMN())))</formula>
    </cfRule>
  </conditionalFormatting>
  <conditionalFormatting sqref="N9:N158">
    <cfRule type="expression" dxfId="130" priority="4">
      <formula>INDIRECT(ADDRESS(ROW(),COLUMN()))=TRUNC(INDIRECT(ADDRESS(ROW(),COLUMN())))</formula>
    </cfRule>
  </conditionalFormatting>
  <conditionalFormatting sqref="N318:N367">
    <cfRule type="expression" dxfId="129" priority="8">
      <formula>INDIRECT(ADDRESS(ROW(),COLUMN()))=TRUNC(INDIRECT(ADDRESS(ROW(),COLUMN())))</formula>
    </cfRule>
  </conditionalFormatting>
  <dataValidations count="7">
    <dataValidation type="list" allowBlank="1" showInputMessage="1" showErrorMessage="1" sqref="C2 C313" xr:uid="{9DB3FF01-D022-4DB8-8F5F-402C34BF3D4C}">
      <formula1>"補助事業,間接補助事業"</formula1>
    </dataValidation>
    <dataValidation imeMode="hiragana" allowBlank="1" showInputMessage="1" showErrorMessage="1" sqref="L318:L367 I318:I367 D318:D367 I9:I158 D9:D158 D161:D310 I161:I310 L161:L310 L9:L158" xr:uid="{D989BA8D-ECB5-4004-A15D-48C2813E4864}"/>
    <dataValidation imeMode="disabled" allowBlank="1" showInputMessage="1" showErrorMessage="1" sqref="A9:A158 A318:A367 A161:A310 O2:O5 O313:O314" xr:uid="{CE2ED808-43AE-490D-B194-7D2850270B63}"/>
    <dataValidation imeMode="off" allowBlank="1" showInputMessage="1" showErrorMessage="1" sqref="K318:K367 N318:N367 K9:K158 H318:H367 F318:F367 K161:K310 H9:H158 F9:F158 N9:N158 H161:H310 F161:F310 N161:N310 P318:P367 P9:P158 P161:P310 W11:W22 W26:W49 Z26:Z49" xr:uid="{9A4D21C9-7700-4760-B9F7-ECA4B2123DBB}"/>
    <dataValidation type="list" allowBlank="1" showInputMessage="1" showErrorMessage="1" sqref="Q9:Q158 Q161:Q310" xr:uid="{8136F95C-8A08-4E08-9D67-6F029186EF2E}">
      <formula1>"○"</formula1>
    </dataValidation>
    <dataValidation type="list" imeMode="hiragana" allowBlank="1" showInputMessage="1" showErrorMessage="1" sqref="C318:C367" xr:uid="{54022051-70E1-47B6-9641-2F4A9C74FC30}">
      <formula1>収入_様式５</formula1>
    </dataValidation>
    <dataValidation type="list" allowBlank="1" showInputMessage="1" showErrorMessage="1" sqref="C9:C158 C161:C310" xr:uid="{7478221A-615B-4BFB-A033-E95343B81932}">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3B96-626F-4F0D-89E0-966009348EB5}">
  <sheetPr codeName="Sheet25">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18</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18</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128" priority="2">
      <formula>INDIRECT(ADDRESS(ROW(),COLUMN()))=TRUNC(INDIRECT(ADDRESS(ROW(),COLUMN())))</formula>
    </cfRule>
  </conditionalFormatting>
  <conditionalFormatting sqref="F161:F310 H161:H310 K161:K310 N161:N310">
    <cfRule type="expression" dxfId="127" priority="5">
      <formula>INDIRECT(ADDRESS(ROW(),COLUMN()))=TRUNC(INDIRECT(ADDRESS(ROW(),COLUMN())))</formula>
    </cfRule>
  </conditionalFormatting>
  <conditionalFormatting sqref="F318:F367">
    <cfRule type="expression" dxfId="126" priority="7">
      <formula>INDIRECT(ADDRESS(ROW(),COLUMN()))=TRUNC(INDIRECT(ADDRESS(ROW(),COLUMN())))</formula>
    </cfRule>
  </conditionalFormatting>
  <conditionalFormatting sqref="H9:H158">
    <cfRule type="expression" dxfId="125" priority="1">
      <formula>INDIRECT(ADDRESS(ROW(),COLUMN()))=TRUNC(INDIRECT(ADDRESS(ROW(),COLUMN())))</formula>
    </cfRule>
  </conditionalFormatting>
  <conditionalFormatting sqref="H318:H367">
    <cfRule type="expression" dxfId="124" priority="6">
      <formula>INDIRECT(ADDRESS(ROW(),COLUMN()))=TRUNC(INDIRECT(ADDRESS(ROW(),COLUMN())))</formula>
    </cfRule>
  </conditionalFormatting>
  <conditionalFormatting sqref="K9:K158">
    <cfRule type="expression" dxfId="123" priority="3">
      <formula>INDIRECT(ADDRESS(ROW(),COLUMN()))=TRUNC(INDIRECT(ADDRESS(ROW(),COLUMN())))</formula>
    </cfRule>
  </conditionalFormatting>
  <conditionalFormatting sqref="K318:K367">
    <cfRule type="expression" dxfId="122" priority="9">
      <formula>INDIRECT(ADDRESS(ROW(),COLUMN()))=TRUNC(INDIRECT(ADDRESS(ROW(),COLUMN())))</formula>
    </cfRule>
  </conditionalFormatting>
  <conditionalFormatting sqref="N9:N158">
    <cfRule type="expression" dxfId="121" priority="4">
      <formula>INDIRECT(ADDRESS(ROW(),COLUMN()))=TRUNC(INDIRECT(ADDRESS(ROW(),COLUMN())))</formula>
    </cfRule>
  </conditionalFormatting>
  <conditionalFormatting sqref="N318:N367">
    <cfRule type="expression" dxfId="120" priority="8">
      <formula>INDIRECT(ADDRESS(ROW(),COLUMN()))=TRUNC(INDIRECT(ADDRESS(ROW(),COLUMN())))</formula>
    </cfRule>
  </conditionalFormatting>
  <dataValidations count="7">
    <dataValidation type="list" allowBlank="1" showInputMessage="1" showErrorMessage="1" sqref="C2 C313" xr:uid="{9FE38396-803C-43C1-B7BB-CA2021E071E8}">
      <formula1>"補助事業,間接補助事業"</formula1>
    </dataValidation>
    <dataValidation imeMode="hiragana" allowBlank="1" showInputMessage="1" showErrorMessage="1" sqref="L318:L367 I318:I367 D318:D367 I9:I158 D9:D158 D161:D310 I161:I310 L161:L310 L9:L158" xr:uid="{DC20F0A0-8905-4DEE-9249-99C9A428D767}"/>
    <dataValidation imeMode="disabled" allowBlank="1" showInputMessage="1" showErrorMessage="1" sqref="A9:A158 A318:A367 A161:A310 O2:O5 O313:O314" xr:uid="{6731095C-CA35-4DB9-8246-35F30796A669}"/>
    <dataValidation imeMode="off" allowBlank="1" showInputMessage="1" showErrorMessage="1" sqref="K318:K367 N318:N367 K9:K158 H318:H367 F318:F367 K161:K310 H9:H158 F9:F158 N9:N158 H161:H310 F161:F310 N161:N310 P318:P367 P9:P158 P161:P310 W11:W22 W26:W49 Z26:Z49" xr:uid="{49C4AC54-F268-4A16-8CFD-1FFC6CC276E3}"/>
    <dataValidation type="list" allowBlank="1" showInputMessage="1" showErrorMessage="1" sqref="Q9:Q158 Q161:Q310" xr:uid="{E7CFD6FC-EBC0-43C3-AC5D-9BD7A4BF3925}">
      <formula1>"○"</formula1>
    </dataValidation>
    <dataValidation type="list" imeMode="hiragana" allowBlank="1" showInputMessage="1" showErrorMessage="1" sqref="C318:C367" xr:uid="{ACF42340-45BB-49F2-8DFD-15164AF95DD8}">
      <formula1>収入_様式５</formula1>
    </dataValidation>
    <dataValidation type="list" allowBlank="1" showInputMessage="1" showErrorMessage="1" sqref="C9:C158 C161:C310" xr:uid="{8764CAB2-5C4D-4151-A045-B9FB60BA5AB8}">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CDCC-9A47-461A-9052-15B7B13D6183}">
  <sheetPr codeName="Sheet26">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19</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19</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119" priority="2">
      <formula>INDIRECT(ADDRESS(ROW(),COLUMN()))=TRUNC(INDIRECT(ADDRESS(ROW(),COLUMN())))</formula>
    </cfRule>
  </conditionalFormatting>
  <conditionalFormatting sqref="F161:F310 H161:H310 K161:K310 N161:N310">
    <cfRule type="expression" dxfId="118" priority="5">
      <formula>INDIRECT(ADDRESS(ROW(),COLUMN()))=TRUNC(INDIRECT(ADDRESS(ROW(),COLUMN())))</formula>
    </cfRule>
  </conditionalFormatting>
  <conditionalFormatting sqref="F318:F367">
    <cfRule type="expression" dxfId="117" priority="7">
      <formula>INDIRECT(ADDRESS(ROW(),COLUMN()))=TRUNC(INDIRECT(ADDRESS(ROW(),COLUMN())))</formula>
    </cfRule>
  </conditionalFormatting>
  <conditionalFormatting sqref="H9:H158">
    <cfRule type="expression" dxfId="116" priority="1">
      <formula>INDIRECT(ADDRESS(ROW(),COLUMN()))=TRUNC(INDIRECT(ADDRESS(ROW(),COLUMN())))</formula>
    </cfRule>
  </conditionalFormatting>
  <conditionalFormatting sqref="H318:H367">
    <cfRule type="expression" dxfId="115" priority="6">
      <formula>INDIRECT(ADDRESS(ROW(),COLUMN()))=TRUNC(INDIRECT(ADDRESS(ROW(),COLUMN())))</formula>
    </cfRule>
  </conditionalFormatting>
  <conditionalFormatting sqref="K9:K158">
    <cfRule type="expression" dxfId="114" priority="3">
      <formula>INDIRECT(ADDRESS(ROW(),COLUMN()))=TRUNC(INDIRECT(ADDRESS(ROW(),COLUMN())))</formula>
    </cfRule>
  </conditionalFormatting>
  <conditionalFormatting sqref="K318:K367">
    <cfRule type="expression" dxfId="113" priority="9">
      <formula>INDIRECT(ADDRESS(ROW(),COLUMN()))=TRUNC(INDIRECT(ADDRESS(ROW(),COLUMN())))</formula>
    </cfRule>
  </conditionalFormatting>
  <conditionalFormatting sqref="N9:N158">
    <cfRule type="expression" dxfId="112" priority="4">
      <formula>INDIRECT(ADDRESS(ROW(),COLUMN()))=TRUNC(INDIRECT(ADDRESS(ROW(),COLUMN())))</formula>
    </cfRule>
  </conditionalFormatting>
  <conditionalFormatting sqref="N318:N367">
    <cfRule type="expression" dxfId="111" priority="8">
      <formula>INDIRECT(ADDRESS(ROW(),COLUMN()))=TRUNC(INDIRECT(ADDRESS(ROW(),COLUMN())))</formula>
    </cfRule>
  </conditionalFormatting>
  <dataValidations count="7">
    <dataValidation type="list" allowBlank="1" showInputMessage="1" showErrorMessage="1" sqref="C2 C313" xr:uid="{DA047631-51C6-4361-A75B-6CA89C83D1A1}">
      <formula1>"補助事業,間接補助事業"</formula1>
    </dataValidation>
    <dataValidation imeMode="hiragana" allowBlank="1" showInputMessage="1" showErrorMessage="1" sqref="L318:L367 I318:I367 D318:D367 I9:I158 D9:D158 D161:D310 I161:I310 L161:L310 L9:L158" xr:uid="{AACF2B09-942B-4E1C-9915-3A003F52EFF9}"/>
    <dataValidation imeMode="disabled" allowBlank="1" showInputMessage="1" showErrorMessage="1" sqref="A9:A158 A318:A367 A161:A310 O2:O5 O313:O314" xr:uid="{5E3285D1-4369-45B4-B037-49F244EDEDB8}"/>
    <dataValidation imeMode="off" allowBlank="1" showInputMessage="1" showErrorMessage="1" sqref="K318:K367 N318:N367 K9:K158 H318:H367 F318:F367 K161:K310 H9:H158 F9:F158 N9:N158 H161:H310 F161:F310 N161:N310 P318:P367 P9:P158 P161:P310 W11:W22 W26:W49 Z26:Z49" xr:uid="{EA822349-7CE7-42B4-A6D3-EEBEA6F8A4BA}"/>
    <dataValidation type="list" allowBlank="1" showInputMessage="1" showErrorMessage="1" sqref="Q9:Q158 Q161:Q310" xr:uid="{866CEC5B-DE57-4128-8544-54ED58A9D437}">
      <formula1>"○"</formula1>
    </dataValidation>
    <dataValidation type="list" imeMode="hiragana" allowBlank="1" showInputMessage="1" showErrorMessage="1" sqref="C318:C367" xr:uid="{E29E3958-F969-490B-BFDF-53B719594342}">
      <formula1>収入_様式５</formula1>
    </dataValidation>
    <dataValidation type="list" allowBlank="1" showInputMessage="1" showErrorMessage="1" sqref="C9:C158 C161:C310" xr:uid="{B4926F14-88C5-4D9E-BE2B-2085D8315E32}">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E6F2-E272-4B9D-9ED8-FB344C85E8AB}">
  <sheetPr codeName="Sheet27">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20</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20</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110" priority="2">
      <formula>INDIRECT(ADDRESS(ROW(),COLUMN()))=TRUNC(INDIRECT(ADDRESS(ROW(),COLUMN())))</formula>
    </cfRule>
  </conditionalFormatting>
  <conditionalFormatting sqref="F161:F310 H161:H310 K161:K310 N161:N310">
    <cfRule type="expression" dxfId="109" priority="5">
      <formula>INDIRECT(ADDRESS(ROW(),COLUMN()))=TRUNC(INDIRECT(ADDRESS(ROW(),COLUMN())))</formula>
    </cfRule>
  </conditionalFormatting>
  <conditionalFormatting sqref="F318:F367">
    <cfRule type="expression" dxfId="108" priority="7">
      <formula>INDIRECT(ADDRESS(ROW(),COLUMN()))=TRUNC(INDIRECT(ADDRESS(ROW(),COLUMN())))</formula>
    </cfRule>
  </conditionalFormatting>
  <conditionalFormatting sqref="H9:H158">
    <cfRule type="expression" dxfId="107" priority="1">
      <formula>INDIRECT(ADDRESS(ROW(),COLUMN()))=TRUNC(INDIRECT(ADDRESS(ROW(),COLUMN())))</formula>
    </cfRule>
  </conditionalFormatting>
  <conditionalFormatting sqref="H318:H367">
    <cfRule type="expression" dxfId="106" priority="6">
      <formula>INDIRECT(ADDRESS(ROW(),COLUMN()))=TRUNC(INDIRECT(ADDRESS(ROW(),COLUMN())))</formula>
    </cfRule>
  </conditionalFormatting>
  <conditionalFormatting sqref="K9:K158">
    <cfRule type="expression" dxfId="105" priority="3">
      <formula>INDIRECT(ADDRESS(ROW(),COLUMN()))=TRUNC(INDIRECT(ADDRESS(ROW(),COLUMN())))</formula>
    </cfRule>
  </conditionalFormatting>
  <conditionalFormatting sqref="K318:K367">
    <cfRule type="expression" dxfId="104" priority="9">
      <formula>INDIRECT(ADDRESS(ROW(),COLUMN()))=TRUNC(INDIRECT(ADDRESS(ROW(),COLUMN())))</formula>
    </cfRule>
  </conditionalFormatting>
  <conditionalFormatting sqref="N9:N158">
    <cfRule type="expression" dxfId="103" priority="4">
      <formula>INDIRECT(ADDRESS(ROW(),COLUMN()))=TRUNC(INDIRECT(ADDRESS(ROW(),COLUMN())))</formula>
    </cfRule>
  </conditionalFormatting>
  <conditionalFormatting sqref="N318:N367">
    <cfRule type="expression" dxfId="102" priority="8">
      <formula>INDIRECT(ADDRESS(ROW(),COLUMN()))=TRUNC(INDIRECT(ADDRESS(ROW(),COLUMN())))</formula>
    </cfRule>
  </conditionalFormatting>
  <dataValidations count="7">
    <dataValidation type="list" allowBlank="1" showInputMessage="1" showErrorMessage="1" sqref="C2 C313" xr:uid="{743086C4-E7A3-4264-B31A-B1EAE53E47F7}">
      <formula1>"補助事業,間接補助事業"</formula1>
    </dataValidation>
    <dataValidation imeMode="hiragana" allowBlank="1" showInputMessage="1" showErrorMessage="1" sqref="L318:L367 I318:I367 D318:D367 I9:I158 D9:D158 D161:D310 I161:I310 L161:L310 L9:L158" xr:uid="{E8F861EE-6B9D-48B1-B462-1F2A5114E6CD}"/>
    <dataValidation imeMode="disabled" allowBlank="1" showInputMessage="1" showErrorMessage="1" sqref="A9:A158 A318:A367 A161:A310 O2:O5 O313:O314" xr:uid="{3DB2CC02-A17F-4E51-9D95-DF92E8778E1C}"/>
    <dataValidation imeMode="off" allowBlank="1" showInputMessage="1" showErrorMessage="1" sqref="K318:K367 N318:N367 K9:K158 H318:H367 F318:F367 K161:K310 H9:H158 F9:F158 N9:N158 H161:H310 F161:F310 N161:N310 P318:P367 P9:P158 P161:P310 W11:W22 W26:W49 Z26:Z49" xr:uid="{66411A8A-4F05-4C84-A8CA-7E8D0E51B609}"/>
    <dataValidation type="list" allowBlank="1" showInputMessage="1" showErrorMessage="1" sqref="Q9:Q158 Q161:Q310" xr:uid="{89FAAECA-6CB2-4891-92DC-D7360D5C08F8}">
      <formula1>"○"</formula1>
    </dataValidation>
    <dataValidation type="list" imeMode="hiragana" allowBlank="1" showInputMessage="1" showErrorMessage="1" sqref="C318:C367" xr:uid="{F25706DE-973B-464D-9261-D983469B34CD}">
      <formula1>収入_様式５</formula1>
    </dataValidation>
    <dataValidation type="list" allowBlank="1" showInputMessage="1" showErrorMessage="1" sqref="C9:C158 C161:C310" xr:uid="{BC777B7A-D6F5-4FCA-BD5F-A1B8204D2963}">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AF4C0-40F2-434E-95C4-900B38319C5A}">
  <sheetPr codeName="Sheet28">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21</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21</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101" priority="2">
      <formula>INDIRECT(ADDRESS(ROW(),COLUMN()))=TRUNC(INDIRECT(ADDRESS(ROW(),COLUMN())))</formula>
    </cfRule>
  </conditionalFormatting>
  <conditionalFormatting sqref="F161:F310 H161:H310 K161:K310 N161:N310">
    <cfRule type="expression" dxfId="100" priority="5">
      <formula>INDIRECT(ADDRESS(ROW(),COLUMN()))=TRUNC(INDIRECT(ADDRESS(ROW(),COLUMN())))</formula>
    </cfRule>
  </conditionalFormatting>
  <conditionalFormatting sqref="F318:F367">
    <cfRule type="expression" dxfId="99" priority="7">
      <formula>INDIRECT(ADDRESS(ROW(),COLUMN()))=TRUNC(INDIRECT(ADDRESS(ROW(),COLUMN())))</formula>
    </cfRule>
  </conditionalFormatting>
  <conditionalFormatting sqref="H9:H158">
    <cfRule type="expression" dxfId="98" priority="1">
      <formula>INDIRECT(ADDRESS(ROW(),COLUMN()))=TRUNC(INDIRECT(ADDRESS(ROW(),COLUMN())))</formula>
    </cfRule>
  </conditionalFormatting>
  <conditionalFormatting sqref="H318:H367">
    <cfRule type="expression" dxfId="97" priority="6">
      <formula>INDIRECT(ADDRESS(ROW(),COLUMN()))=TRUNC(INDIRECT(ADDRESS(ROW(),COLUMN())))</formula>
    </cfRule>
  </conditionalFormatting>
  <conditionalFormatting sqref="K9:K158">
    <cfRule type="expression" dxfId="96" priority="3">
      <formula>INDIRECT(ADDRESS(ROW(),COLUMN()))=TRUNC(INDIRECT(ADDRESS(ROW(),COLUMN())))</formula>
    </cfRule>
  </conditionalFormatting>
  <conditionalFormatting sqref="K318:K367">
    <cfRule type="expression" dxfId="95" priority="9">
      <formula>INDIRECT(ADDRESS(ROW(),COLUMN()))=TRUNC(INDIRECT(ADDRESS(ROW(),COLUMN())))</formula>
    </cfRule>
  </conditionalFormatting>
  <conditionalFormatting sqref="N9:N158">
    <cfRule type="expression" dxfId="94" priority="4">
      <formula>INDIRECT(ADDRESS(ROW(),COLUMN()))=TRUNC(INDIRECT(ADDRESS(ROW(),COLUMN())))</formula>
    </cfRule>
  </conditionalFormatting>
  <conditionalFormatting sqref="N318:N367">
    <cfRule type="expression" dxfId="93" priority="8">
      <formula>INDIRECT(ADDRESS(ROW(),COLUMN()))=TRUNC(INDIRECT(ADDRESS(ROW(),COLUMN())))</formula>
    </cfRule>
  </conditionalFormatting>
  <dataValidations count="7">
    <dataValidation type="list" allowBlank="1" showInputMessage="1" showErrorMessage="1" sqref="C2 C313" xr:uid="{4BE7E521-F31A-4EC4-9A65-B68AAF0BF55A}">
      <formula1>"補助事業,間接補助事業"</formula1>
    </dataValidation>
    <dataValidation imeMode="hiragana" allowBlank="1" showInputMessage="1" showErrorMessage="1" sqref="L318:L367 I318:I367 D318:D367 I9:I158 D9:D158 D161:D310 I161:I310 L161:L310 L9:L158" xr:uid="{E458FC58-88C2-4F30-9ABE-3E522A2022F0}"/>
    <dataValidation imeMode="disabled" allowBlank="1" showInputMessage="1" showErrorMessage="1" sqref="A9:A158 A318:A367 A161:A310 O2:O5 O313:O314" xr:uid="{8F3CC2C6-E9EA-48C3-BCF4-801DE1A567CB}"/>
    <dataValidation imeMode="off" allowBlank="1" showInputMessage="1" showErrorMessage="1" sqref="K318:K367 N318:N367 K9:K158 H318:H367 F318:F367 K161:K310 H9:H158 F9:F158 N9:N158 H161:H310 F161:F310 N161:N310 P318:P367 P9:P158 P161:P310 W11:W22 W26:W49 Z26:Z49" xr:uid="{F8002C86-937E-42F0-BED8-07882D5045B8}"/>
    <dataValidation type="list" allowBlank="1" showInputMessage="1" showErrorMessage="1" sqref="Q9:Q158 Q161:Q310" xr:uid="{BEFF385D-3D68-4CD0-9579-FA38CC8E3538}">
      <formula1>"○"</formula1>
    </dataValidation>
    <dataValidation type="list" imeMode="hiragana" allowBlank="1" showInputMessage="1" showErrorMessage="1" sqref="C318:C367" xr:uid="{FA8DE4F9-8EC0-433F-8D1B-8218DCC81F07}">
      <formula1>収入_様式５</formula1>
    </dataValidation>
    <dataValidation type="list" allowBlank="1" showInputMessage="1" showErrorMessage="1" sqref="C9:C158 C161:C310" xr:uid="{E9C97828-B4AA-432B-BC5E-91BBE53C9F7E}">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4BDD-7829-4BFE-9277-D696A0CF9C21}">
  <sheetPr codeName="Sheet29">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22</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22</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92" priority="2">
      <formula>INDIRECT(ADDRESS(ROW(),COLUMN()))=TRUNC(INDIRECT(ADDRESS(ROW(),COLUMN())))</formula>
    </cfRule>
  </conditionalFormatting>
  <conditionalFormatting sqref="F161:F310 H161:H310 K161:K310 N161:N310">
    <cfRule type="expression" dxfId="91" priority="5">
      <formula>INDIRECT(ADDRESS(ROW(),COLUMN()))=TRUNC(INDIRECT(ADDRESS(ROW(),COLUMN())))</formula>
    </cfRule>
  </conditionalFormatting>
  <conditionalFormatting sqref="F318:F367">
    <cfRule type="expression" dxfId="90" priority="7">
      <formula>INDIRECT(ADDRESS(ROW(),COLUMN()))=TRUNC(INDIRECT(ADDRESS(ROW(),COLUMN())))</formula>
    </cfRule>
  </conditionalFormatting>
  <conditionalFormatting sqref="H9:H158">
    <cfRule type="expression" dxfId="89" priority="1">
      <formula>INDIRECT(ADDRESS(ROW(),COLUMN()))=TRUNC(INDIRECT(ADDRESS(ROW(),COLUMN())))</formula>
    </cfRule>
  </conditionalFormatting>
  <conditionalFormatting sqref="H318:H367">
    <cfRule type="expression" dxfId="88" priority="6">
      <formula>INDIRECT(ADDRESS(ROW(),COLUMN()))=TRUNC(INDIRECT(ADDRESS(ROW(),COLUMN())))</formula>
    </cfRule>
  </conditionalFormatting>
  <conditionalFormatting sqref="K9:K158">
    <cfRule type="expression" dxfId="87" priority="3">
      <formula>INDIRECT(ADDRESS(ROW(),COLUMN()))=TRUNC(INDIRECT(ADDRESS(ROW(),COLUMN())))</formula>
    </cfRule>
  </conditionalFormatting>
  <conditionalFormatting sqref="K318:K367">
    <cfRule type="expression" dxfId="86" priority="9">
      <formula>INDIRECT(ADDRESS(ROW(),COLUMN()))=TRUNC(INDIRECT(ADDRESS(ROW(),COLUMN())))</formula>
    </cfRule>
  </conditionalFormatting>
  <conditionalFormatting sqref="N9:N158">
    <cfRule type="expression" dxfId="85" priority="4">
      <formula>INDIRECT(ADDRESS(ROW(),COLUMN()))=TRUNC(INDIRECT(ADDRESS(ROW(),COLUMN())))</formula>
    </cfRule>
  </conditionalFormatting>
  <conditionalFormatting sqref="N318:N367">
    <cfRule type="expression" dxfId="84" priority="8">
      <formula>INDIRECT(ADDRESS(ROW(),COLUMN()))=TRUNC(INDIRECT(ADDRESS(ROW(),COLUMN())))</formula>
    </cfRule>
  </conditionalFormatting>
  <dataValidations count="7">
    <dataValidation type="list" allowBlank="1" showInputMessage="1" showErrorMessage="1" sqref="C2 C313" xr:uid="{F4ADDF8D-51FD-4E31-8DB4-373821A603A4}">
      <formula1>"補助事業,間接補助事業"</formula1>
    </dataValidation>
    <dataValidation imeMode="hiragana" allowBlank="1" showInputMessage="1" showErrorMessage="1" sqref="L318:L367 I318:I367 D318:D367 I9:I158 D9:D158 D161:D310 I161:I310 L161:L310 L9:L158" xr:uid="{289A8784-BF35-4CE2-90AE-166B046313CB}"/>
    <dataValidation imeMode="disabled" allowBlank="1" showInputMessage="1" showErrorMessage="1" sqref="A9:A158 A318:A367 A161:A310 O2:O5 O313:O314" xr:uid="{359F8622-7E78-4D11-A954-180B55AD8E8F}"/>
    <dataValidation imeMode="off" allowBlank="1" showInputMessage="1" showErrorMessage="1" sqref="K318:K367 N318:N367 K9:K158 H318:H367 F318:F367 K161:K310 H9:H158 F9:F158 N9:N158 H161:H310 F161:F310 N161:N310 P318:P367 P9:P158 P161:P310 W11:W22 W26:W49 Z26:Z49" xr:uid="{F2E288F2-BAA3-41B6-8B5B-798CBC6EDB91}"/>
    <dataValidation type="list" allowBlank="1" showInputMessage="1" showErrorMessage="1" sqref="Q9:Q158 Q161:Q310" xr:uid="{6622A4C3-CFCD-42CA-A66C-53C05F4D470C}">
      <formula1>"○"</formula1>
    </dataValidation>
    <dataValidation type="list" imeMode="hiragana" allowBlank="1" showInputMessage="1" showErrorMessage="1" sqref="C318:C367" xr:uid="{FFB1C161-BBAB-4125-BFB1-580B5C901876}">
      <formula1>収入_様式５</formula1>
    </dataValidation>
    <dataValidation type="list" allowBlank="1" showInputMessage="1" showErrorMessage="1" sqref="C9:C158 C161:C310" xr:uid="{F2644669-9B76-474E-A252-B518F3BE395A}">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E03C4-493E-4487-92C4-6EE21C62F0E8}">
  <sheetPr codeName="Sheet30">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23</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23</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83" priority="2">
      <formula>INDIRECT(ADDRESS(ROW(),COLUMN()))=TRUNC(INDIRECT(ADDRESS(ROW(),COLUMN())))</formula>
    </cfRule>
  </conditionalFormatting>
  <conditionalFormatting sqref="F161:F310 H161:H310 K161:K310 N161:N310">
    <cfRule type="expression" dxfId="82" priority="5">
      <formula>INDIRECT(ADDRESS(ROW(),COLUMN()))=TRUNC(INDIRECT(ADDRESS(ROW(),COLUMN())))</formula>
    </cfRule>
  </conditionalFormatting>
  <conditionalFormatting sqref="F318:F367">
    <cfRule type="expression" dxfId="81" priority="7">
      <formula>INDIRECT(ADDRESS(ROW(),COLUMN()))=TRUNC(INDIRECT(ADDRESS(ROW(),COLUMN())))</formula>
    </cfRule>
  </conditionalFormatting>
  <conditionalFormatting sqref="H9:H158">
    <cfRule type="expression" dxfId="80" priority="1">
      <formula>INDIRECT(ADDRESS(ROW(),COLUMN()))=TRUNC(INDIRECT(ADDRESS(ROW(),COLUMN())))</formula>
    </cfRule>
  </conditionalFormatting>
  <conditionalFormatting sqref="H318:H367">
    <cfRule type="expression" dxfId="79" priority="6">
      <formula>INDIRECT(ADDRESS(ROW(),COLUMN()))=TRUNC(INDIRECT(ADDRESS(ROW(),COLUMN())))</formula>
    </cfRule>
  </conditionalFormatting>
  <conditionalFormatting sqref="K9:K158">
    <cfRule type="expression" dxfId="78" priority="3">
      <formula>INDIRECT(ADDRESS(ROW(),COLUMN()))=TRUNC(INDIRECT(ADDRESS(ROW(),COLUMN())))</formula>
    </cfRule>
  </conditionalFormatting>
  <conditionalFormatting sqref="K318:K367">
    <cfRule type="expression" dxfId="77" priority="9">
      <formula>INDIRECT(ADDRESS(ROW(),COLUMN()))=TRUNC(INDIRECT(ADDRESS(ROW(),COLUMN())))</formula>
    </cfRule>
  </conditionalFormatting>
  <conditionalFormatting sqref="N9:N158">
    <cfRule type="expression" dxfId="76" priority="4">
      <formula>INDIRECT(ADDRESS(ROW(),COLUMN()))=TRUNC(INDIRECT(ADDRESS(ROW(),COLUMN())))</formula>
    </cfRule>
  </conditionalFormatting>
  <conditionalFormatting sqref="N318:N367">
    <cfRule type="expression" dxfId="75" priority="8">
      <formula>INDIRECT(ADDRESS(ROW(),COLUMN()))=TRUNC(INDIRECT(ADDRESS(ROW(),COLUMN())))</formula>
    </cfRule>
  </conditionalFormatting>
  <dataValidations count="7">
    <dataValidation type="list" allowBlank="1" showInputMessage="1" showErrorMessage="1" sqref="C2 C313" xr:uid="{6676CB85-4E15-4F29-BD64-F1BCA9521916}">
      <formula1>"補助事業,間接補助事業"</formula1>
    </dataValidation>
    <dataValidation imeMode="hiragana" allowBlank="1" showInputMessage="1" showErrorMessage="1" sqref="L318:L367 I318:I367 D318:D367 I9:I158 D9:D158 D161:D310 I161:I310 L161:L310 L9:L158" xr:uid="{CFAE3F04-B101-40F5-95F9-54FFFA7344C7}"/>
    <dataValidation imeMode="disabled" allowBlank="1" showInputMessage="1" showErrorMessage="1" sqref="A9:A158 A318:A367 A161:A310 O2:O5 O313:O314" xr:uid="{2768C1D9-79D8-419D-B606-4B6371C93FA3}"/>
    <dataValidation imeMode="off" allowBlank="1" showInputMessage="1" showErrorMessage="1" sqref="K318:K367 N318:N367 K9:K158 H318:H367 F318:F367 K161:K310 H9:H158 F9:F158 N9:N158 H161:H310 F161:F310 N161:N310 P318:P367 P9:P158 P161:P310 W11:W22 W26:W49 Z26:Z49" xr:uid="{612997EA-6CE4-40EB-9507-34FB05A4EA10}"/>
    <dataValidation type="list" allowBlank="1" showInputMessage="1" showErrorMessage="1" sqref="Q9:Q158 Q161:Q310" xr:uid="{CC54F97C-F938-4E43-9FE3-24B004AC82A7}">
      <formula1>"○"</formula1>
    </dataValidation>
    <dataValidation type="list" imeMode="hiragana" allowBlank="1" showInputMessage="1" showErrorMessage="1" sqref="C318:C367" xr:uid="{71A6DD3E-9080-4D6F-88A3-D2DE1B2A6BEB}">
      <formula1>収入_様式５</formula1>
    </dataValidation>
    <dataValidation type="list" allowBlank="1" showInputMessage="1" showErrorMessage="1" sqref="C9:C158 C161:C310" xr:uid="{68EA696A-8A78-4BAA-94DA-A974D5BB6425}">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677C-CB6E-4526-B92B-80EC625EC487}">
  <sheetPr codeName="Sheet31">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24</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24</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74" priority="2">
      <formula>INDIRECT(ADDRESS(ROW(),COLUMN()))=TRUNC(INDIRECT(ADDRESS(ROW(),COLUMN())))</formula>
    </cfRule>
  </conditionalFormatting>
  <conditionalFormatting sqref="F161:F310 H161:H310 K161:K310 N161:N310">
    <cfRule type="expression" dxfId="73" priority="5">
      <formula>INDIRECT(ADDRESS(ROW(),COLUMN()))=TRUNC(INDIRECT(ADDRESS(ROW(),COLUMN())))</formula>
    </cfRule>
  </conditionalFormatting>
  <conditionalFormatting sqref="F318:F367">
    <cfRule type="expression" dxfId="72" priority="7">
      <formula>INDIRECT(ADDRESS(ROW(),COLUMN()))=TRUNC(INDIRECT(ADDRESS(ROW(),COLUMN())))</formula>
    </cfRule>
  </conditionalFormatting>
  <conditionalFormatting sqref="H9:H158">
    <cfRule type="expression" dxfId="71" priority="1">
      <formula>INDIRECT(ADDRESS(ROW(),COLUMN()))=TRUNC(INDIRECT(ADDRESS(ROW(),COLUMN())))</formula>
    </cfRule>
  </conditionalFormatting>
  <conditionalFormatting sqref="H318:H367">
    <cfRule type="expression" dxfId="70" priority="6">
      <formula>INDIRECT(ADDRESS(ROW(),COLUMN()))=TRUNC(INDIRECT(ADDRESS(ROW(),COLUMN())))</formula>
    </cfRule>
  </conditionalFormatting>
  <conditionalFormatting sqref="K9:K158">
    <cfRule type="expression" dxfId="69" priority="3">
      <formula>INDIRECT(ADDRESS(ROW(),COLUMN()))=TRUNC(INDIRECT(ADDRESS(ROW(),COLUMN())))</formula>
    </cfRule>
  </conditionalFormatting>
  <conditionalFormatting sqref="K318:K367">
    <cfRule type="expression" dxfId="68" priority="9">
      <formula>INDIRECT(ADDRESS(ROW(),COLUMN()))=TRUNC(INDIRECT(ADDRESS(ROW(),COLUMN())))</formula>
    </cfRule>
  </conditionalFormatting>
  <conditionalFormatting sqref="N9:N158">
    <cfRule type="expression" dxfId="67" priority="4">
      <formula>INDIRECT(ADDRESS(ROW(),COLUMN()))=TRUNC(INDIRECT(ADDRESS(ROW(),COLUMN())))</formula>
    </cfRule>
  </conditionalFormatting>
  <conditionalFormatting sqref="N318:N367">
    <cfRule type="expression" dxfId="66" priority="8">
      <formula>INDIRECT(ADDRESS(ROW(),COLUMN()))=TRUNC(INDIRECT(ADDRESS(ROW(),COLUMN())))</formula>
    </cfRule>
  </conditionalFormatting>
  <dataValidations count="7">
    <dataValidation type="list" allowBlank="1" showInputMessage="1" showErrorMessage="1" sqref="C2 C313" xr:uid="{6DFE4B34-D020-4A41-ACA7-E01D5FD10B2F}">
      <formula1>"補助事業,間接補助事業"</formula1>
    </dataValidation>
    <dataValidation imeMode="hiragana" allowBlank="1" showInputMessage="1" showErrorMessage="1" sqref="L318:L367 I318:I367 D318:D367 I9:I158 D9:D158 D161:D310 I161:I310 L161:L310 L9:L158" xr:uid="{780C6DF0-D44B-4CDE-829C-C770CF08296A}"/>
    <dataValidation imeMode="disabled" allowBlank="1" showInputMessage="1" showErrorMessage="1" sqref="A9:A158 A318:A367 A161:A310 O2:O5 O313:O314" xr:uid="{220DE3CB-9EC0-494A-A5B4-34EB29D40EF1}"/>
    <dataValidation imeMode="off" allowBlank="1" showInputMessage="1" showErrorMessage="1" sqref="K318:K367 N318:N367 K9:K158 H318:H367 F318:F367 K161:K310 H9:H158 F9:F158 N9:N158 H161:H310 F161:F310 N161:N310 P318:P367 P9:P158 P161:P310 W11:W22 W26:W49 Z26:Z49" xr:uid="{CA81E714-5AD7-4FBD-843A-DB594DC64EFA}"/>
    <dataValidation type="list" allowBlank="1" showInputMessage="1" showErrorMessage="1" sqref="Q9:Q158 Q161:Q310" xr:uid="{4CE13B7D-1D46-4D3B-8A0C-508C8BD72A71}">
      <formula1>"○"</formula1>
    </dataValidation>
    <dataValidation type="list" imeMode="hiragana" allowBlank="1" showInputMessage="1" showErrorMessage="1" sqref="C318:C367" xr:uid="{788A5BD3-3F55-40E7-A119-D8643A407ACE}">
      <formula1>収入_様式５</formula1>
    </dataValidation>
    <dataValidation type="list" allowBlank="1" showInputMessage="1" showErrorMessage="1" sqref="C9:C158 C161:C310" xr:uid="{F0003354-A2B3-4E75-A6A6-863C27BC3E3E}">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CFF"/>
    <pageSetUpPr fitToPage="1"/>
  </sheetPr>
  <dimension ref="A1:I81"/>
  <sheetViews>
    <sheetView tabSelected="1" view="pageBreakPreview" zoomScaleNormal="100" zoomScaleSheetLayoutView="100" workbookViewId="0">
      <selection activeCell="K11" sqref="K11"/>
    </sheetView>
  </sheetViews>
  <sheetFormatPr defaultColWidth="9" defaultRowHeight="13.5"/>
  <cols>
    <col min="1" max="1" width="4.25" style="28" customWidth="1"/>
    <col min="2" max="2" width="7" style="28" customWidth="1"/>
    <col min="3" max="3" width="15.75" style="28" customWidth="1"/>
    <col min="4" max="4" width="20.625" style="28" customWidth="1"/>
    <col min="5" max="5" width="4.75" style="28" customWidth="1"/>
    <col min="6" max="7" width="15.75" style="28" customWidth="1"/>
    <col min="8" max="8" width="29" style="28" customWidth="1"/>
    <col min="9" max="9" width="3.5" style="28" customWidth="1"/>
    <col min="10" max="11" width="8" style="28" customWidth="1"/>
    <col min="12" max="12" width="11" style="28" customWidth="1"/>
    <col min="13" max="13" width="1.375" style="28" customWidth="1"/>
    <col min="14" max="16384" width="9" style="28"/>
  </cols>
  <sheetData>
    <row r="1" spans="1:9" ht="9.9499999999999993" customHeight="1">
      <c r="A1" s="80"/>
      <c r="B1" s="80"/>
      <c r="C1" s="46"/>
      <c r="D1" s="46"/>
      <c r="E1" s="80"/>
      <c r="F1" s="46"/>
      <c r="G1" s="46"/>
      <c r="H1" s="46"/>
    </row>
    <row r="2" spans="1:9" ht="15" customHeight="1">
      <c r="A2" s="80"/>
      <c r="B2" s="46" t="s">
        <v>8</v>
      </c>
      <c r="C2" s="46"/>
      <c r="D2" s="46"/>
      <c r="E2" s="47" t="s">
        <v>9</v>
      </c>
    </row>
    <row r="3" spans="1:9" ht="15" customHeight="1">
      <c r="A3" s="80"/>
      <c r="B3" s="349" t="s">
        <v>2</v>
      </c>
      <c r="C3" s="350"/>
      <c r="D3" s="145" t="s">
        <v>42</v>
      </c>
      <c r="E3" s="328" t="s">
        <v>41</v>
      </c>
      <c r="F3" s="328"/>
      <c r="G3" s="328"/>
      <c r="H3" s="74"/>
      <c r="I3" s="74"/>
    </row>
    <row r="4" spans="1:9" ht="15" customHeight="1">
      <c r="A4" s="80"/>
      <c r="B4" s="341" t="s">
        <v>90</v>
      </c>
      <c r="C4" s="342"/>
      <c r="D4" s="83">
        <f>'（様式４-２）事業者別予算内訳書'!AH5</f>
        <v>0</v>
      </c>
      <c r="E4" s="321"/>
      <c r="F4" s="321"/>
      <c r="G4" s="321"/>
      <c r="H4" s="74"/>
      <c r="I4" s="74"/>
    </row>
    <row r="5" spans="1:9" ht="15" customHeight="1">
      <c r="A5" s="80"/>
      <c r="B5" s="341" t="s">
        <v>104</v>
      </c>
      <c r="C5" s="342"/>
      <c r="D5" s="150">
        <f>'（様式４-２）事業者別予算内訳書'!AH6</f>
        <v>0</v>
      </c>
      <c r="E5" s="321"/>
      <c r="F5" s="321"/>
      <c r="G5" s="321"/>
      <c r="H5" s="74"/>
      <c r="I5" s="74"/>
    </row>
    <row r="6" spans="1:9" ht="15" customHeight="1">
      <c r="A6" s="80"/>
      <c r="B6" s="351" t="s">
        <v>40</v>
      </c>
      <c r="C6" s="287" t="s">
        <v>176</v>
      </c>
      <c r="D6" s="151">
        <f>'（様式４-２）事業者別予算内訳書'!AH7</f>
        <v>0</v>
      </c>
      <c r="E6" s="329"/>
      <c r="F6" s="329"/>
      <c r="G6" s="329"/>
      <c r="H6" s="74"/>
      <c r="I6" s="74"/>
    </row>
    <row r="7" spans="1:9" ht="15" customHeight="1">
      <c r="A7" s="80"/>
      <c r="B7" s="352"/>
      <c r="C7" s="288" t="s">
        <v>198</v>
      </c>
      <c r="D7" s="152">
        <f>'（様式４-２）事業者別予算内訳書'!AH8</f>
        <v>0</v>
      </c>
      <c r="E7" s="317"/>
      <c r="F7" s="317"/>
      <c r="G7" s="317"/>
      <c r="H7" s="74"/>
      <c r="I7" s="74"/>
    </row>
    <row r="8" spans="1:9" ht="15" customHeight="1">
      <c r="A8" s="80"/>
      <c r="B8" s="352"/>
      <c r="C8" s="288" t="s">
        <v>181</v>
      </c>
      <c r="D8" s="152">
        <f>'（様式４-２）事業者別予算内訳書'!AH9</f>
        <v>0</v>
      </c>
      <c r="E8" s="317"/>
      <c r="F8" s="317"/>
      <c r="G8" s="317"/>
      <c r="H8" s="74"/>
      <c r="I8" s="74"/>
    </row>
    <row r="9" spans="1:9" ht="15" customHeight="1">
      <c r="A9" s="80"/>
      <c r="B9" s="352"/>
      <c r="C9" s="289" t="s">
        <v>199</v>
      </c>
      <c r="D9" s="152">
        <f>'（様式４-２）事業者別予算内訳書'!AH10</f>
        <v>0</v>
      </c>
      <c r="E9" s="317"/>
      <c r="F9" s="317"/>
      <c r="G9" s="317"/>
      <c r="H9" s="74"/>
      <c r="I9" s="74"/>
    </row>
    <row r="10" spans="1:9" ht="15" customHeight="1">
      <c r="A10" s="80"/>
      <c r="B10" s="352"/>
      <c r="C10" s="289" t="s">
        <v>183</v>
      </c>
      <c r="D10" s="152">
        <f>'（様式４-２）事業者別予算内訳書'!AH11</f>
        <v>0</v>
      </c>
      <c r="E10" s="317"/>
      <c r="F10" s="317"/>
      <c r="G10" s="317"/>
      <c r="H10" s="74"/>
      <c r="I10" s="74"/>
    </row>
    <row r="11" spans="1:9" ht="15" customHeight="1">
      <c r="A11" s="80"/>
      <c r="B11" s="352"/>
      <c r="C11" s="290" t="s">
        <v>200</v>
      </c>
      <c r="D11" s="153">
        <f>'（様式４-２）事業者別予算内訳書'!AH12</f>
        <v>0</v>
      </c>
      <c r="E11" s="319"/>
      <c r="F11" s="319"/>
      <c r="G11" s="319"/>
      <c r="H11" s="74"/>
      <c r="I11" s="74"/>
    </row>
    <row r="12" spans="1:9" ht="15" customHeight="1">
      <c r="A12" s="80"/>
      <c r="B12" s="353"/>
      <c r="C12" s="146" t="s">
        <v>39</v>
      </c>
      <c r="D12" s="85">
        <f>'（様式４-２）事業者別予算内訳書'!AH13</f>
        <v>0</v>
      </c>
      <c r="E12" s="321"/>
      <c r="F12" s="321"/>
      <c r="G12" s="321"/>
      <c r="H12" s="74"/>
      <c r="I12" s="74"/>
    </row>
    <row r="13" spans="1:9" ht="15" customHeight="1">
      <c r="A13" s="80"/>
      <c r="B13" s="341" t="s">
        <v>0</v>
      </c>
      <c r="C13" s="342"/>
      <c r="D13" s="83">
        <f>'（様式４-２）事業者別予算内訳書'!AH14</f>
        <v>0</v>
      </c>
      <c r="E13" s="321"/>
      <c r="F13" s="321"/>
      <c r="G13" s="321"/>
      <c r="H13" s="74"/>
      <c r="I13" s="74"/>
    </row>
    <row r="14" spans="1:9" ht="15" customHeight="1" thickBot="1">
      <c r="A14" s="80"/>
      <c r="B14" s="343" t="s">
        <v>13</v>
      </c>
      <c r="C14" s="344"/>
      <c r="D14" s="154">
        <f>'（様式４-２）事業者別予算内訳書'!AH15</f>
        <v>0</v>
      </c>
      <c r="E14" s="329"/>
      <c r="F14" s="329"/>
      <c r="G14" s="329"/>
    </row>
    <row r="15" spans="1:9" ht="15" customHeight="1" thickTop="1">
      <c r="A15" s="80"/>
      <c r="B15" s="345" t="s">
        <v>14</v>
      </c>
      <c r="C15" s="346"/>
      <c r="D15" s="86">
        <f>'（様式４-２）事業者別予算内訳書'!AH16</f>
        <v>0</v>
      </c>
      <c r="E15" s="330"/>
      <c r="F15" s="330"/>
      <c r="G15" s="330"/>
      <c r="H15" s="218"/>
    </row>
    <row r="16" spans="1:9" ht="11.25" customHeight="1">
      <c r="A16" s="80"/>
      <c r="B16" s="46"/>
      <c r="C16" s="46"/>
      <c r="D16" s="300" t="str">
        <f>IF(D15&lt;&gt;D77,"収入額と支出額が一致しません。","")</f>
        <v/>
      </c>
      <c r="E16" s="212"/>
      <c r="F16" s="212"/>
      <c r="G16" s="212"/>
      <c r="H16" s="217"/>
    </row>
    <row r="17" spans="1:7" ht="15" customHeight="1">
      <c r="A17" s="80"/>
      <c r="B17" s="46" t="s">
        <v>3</v>
      </c>
      <c r="C17" s="46"/>
      <c r="D17" s="46"/>
      <c r="E17" s="47"/>
    </row>
    <row r="18" spans="1:7" ht="15" customHeight="1">
      <c r="A18" s="80"/>
      <c r="B18" s="220" t="s">
        <v>132</v>
      </c>
      <c r="C18" s="46"/>
      <c r="D18" s="46"/>
      <c r="E18" s="47" t="s">
        <v>9</v>
      </c>
    </row>
    <row r="19" spans="1:7" ht="15" customHeight="1">
      <c r="A19" s="331"/>
      <c r="B19" s="214"/>
      <c r="C19" s="215" t="s">
        <v>6</v>
      </c>
      <c r="D19" s="216" t="s">
        <v>42</v>
      </c>
      <c r="E19" s="327" t="s">
        <v>41</v>
      </c>
      <c r="F19" s="327"/>
      <c r="G19" s="327"/>
    </row>
    <row r="20" spans="1:7" ht="15" customHeight="1">
      <c r="A20" s="331"/>
      <c r="B20" s="338" t="s">
        <v>16</v>
      </c>
      <c r="C20" s="95" t="s">
        <v>124</v>
      </c>
      <c r="D20" s="155">
        <f>'（様式４-２）事業者別予算内訳書'!AH20</f>
        <v>0</v>
      </c>
      <c r="E20" s="318"/>
      <c r="F20" s="318"/>
      <c r="G20" s="318"/>
    </row>
    <row r="21" spans="1:7" ht="15" customHeight="1">
      <c r="A21" s="331"/>
      <c r="B21" s="347"/>
      <c r="C21" s="96" t="s">
        <v>46</v>
      </c>
      <c r="D21" s="156">
        <f>'（様式４-２）事業者別予算内訳書'!AH21</f>
        <v>0</v>
      </c>
      <c r="E21" s="317"/>
      <c r="F21" s="317"/>
      <c r="G21" s="317"/>
    </row>
    <row r="22" spans="1:7" ht="15" customHeight="1">
      <c r="A22" s="331"/>
      <c r="B22" s="347"/>
      <c r="C22" s="96" t="s">
        <v>47</v>
      </c>
      <c r="D22" s="156">
        <f>'（様式４-２）事業者別予算内訳書'!AH22</f>
        <v>0</v>
      </c>
      <c r="E22" s="317"/>
      <c r="F22" s="317"/>
      <c r="G22" s="317"/>
    </row>
    <row r="23" spans="1:7" ht="15" customHeight="1">
      <c r="A23" s="331"/>
      <c r="B23" s="347"/>
      <c r="C23" s="96" t="s">
        <v>48</v>
      </c>
      <c r="D23" s="156">
        <f>'（様式４-２）事業者別予算内訳書'!AH23</f>
        <v>0</v>
      </c>
      <c r="E23" s="317"/>
      <c r="F23" s="317"/>
      <c r="G23" s="317"/>
    </row>
    <row r="24" spans="1:7" ht="15" customHeight="1">
      <c r="A24" s="331"/>
      <c r="B24" s="347"/>
      <c r="C24" s="96" t="s">
        <v>49</v>
      </c>
      <c r="D24" s="156">
        <f>'（様式４-２）事業者別予算内訳書'!AH24</f>
        <v>0</v>
      </c>
      <c r="E24" s="317"/>
      <c r="F24" s="317"/>
      <c r="G24" s="317"/>
    </row>
    <row r="25" spans="1:7" ht="15" customHeight="1">
      <c r="A25" s="331"/>
      <c r="B25" s="347"/>
      <c r="C25" s="96" t="s">
        <v>50</v>
      </c>
      <c r="D25" s="156">
        <f>'（様式４-２）事業者別予算内訳書'!AH25</f>
        <v>0</v>
      </c>
      <c r="E25" s="317"/>
      <c r="F25" s="317"/>
      <c r="G25" s="317"/>
    </row>
    <row r="26" spans="1:7" ht="15" customHeight="1">
      <c r="A26" s="331"/>
      <c r="B26" s="347"/>
      <c r="C26" s="96" t="s">
        <v>51</v>
      </c>
      <c r="D26" s="156">
        <f>'（様式４-２）事業者別予算内訳書'!AH26</f>
        <v>0</v>
      </c>
      <c r="E26" s="317"/>
      <c r="F26" s="317"/>
      <c r="G26" s="317"/>
    </row>
    <row r="27" spans="1:7" ht="15" customHeight="1">
      <c r="A27" s="331"/>
      <c r="B27" s="347"/>
      <c r="C27" s="96" t="s">
        <v>52</v>
      </c>
      <c r="D27" s="156">
        <f>'（様式４-２）事業者別予算内訳書'!AH27</f>
        <v>0</v>
      </c>
      <c r="E27" s="317"/>
      <c r="F27" s="317"/>
      <c r="G27" s="317"/>
    </row>
    <row r="28" spans="1:7" ht="15" customHeight="1">
      <c r="A28" s="331"/>
      <c r="B28" s="347"/>
      <c r="C28" s="96" t="s">
        <v>53</v>
      </c>
      <c r="D28" s="156">
        <f>'（様式４-２）事業者別予算内訳書'!AH28</f>
        <v>0</v>
      </c>
      <c r="E28" s="317"/>
      <c r="F28" s="317"/>
      <c r="G28" s="317"/>
    </row>
    <row r="29" spans="1:7" ht="15" customHeight="1">
      <c r="A29" s="331"/>
      <c r="B29" s="347"/>
      <c r="C29" s="96" t="s">
        <v>54</v>
      </c>
      <c r="D29" s="156">
        <f>'（様式４-２）事業者別予算内訳書'!AH29</f>
        <v>0</v>
      </c>
      <c r="E29" s="317"/>
      <c r="F29" s="317"/>
      <c r="G29" s="317"/>
    </row>
    <row r="30" spans="1:7" ht="15" customHeight="1">
      <c r="A30" s="331"/>
      <c r="B30" s="347"/>
      <c r="C30" s="299" t="s">
        <v>17</v>
      </c>
      <c r="D30" s="292">
        <f>'（様式４-２）事業者別予算内訳書'!AH30</f>
        <v>0</v>
      </c>
      <c r="E30" s="313"/>
      <c r="F30" s="313"/>
      <c r="G30" s="313"/>
    </row>
    <row r="31" spans="1:7" ht="15" customHeight="1">
      <c r="A31" s="331"/>
      <c r="B31" s="347"/>
      <c r="C31" s="278" t="s">
        <v>11</v>
      </c>
      <c r="D31" s="291">
        <f>'（様式４-２）事業者別予算内訳書'!AH31</f>
        <v>0</v>
      </c>
      <c r="E31" s="319"/>
      <c r="F31" s="319"/>
      <c r="G31" s="319"/>
    </row>
    <row r="32" spans="1:7" ht="15" customHeight="1">
      <c r="A32" s="331"/>
      <c r="B32" s="347"/>
      <c r="C32" s="294" t="s">
        <v>10</v>
      </c>
      <c r="D32" s="295">
        <f>'（様式４-２）事業者別予算内訳書'!AH32</f>
        <v>0</v>
      </c>
      <c r="E32" s="320"/>
      <c r="F32" s="320"/>
      <c r="G32" s="320"/>
    </row>
    <row r="33" spans="1:9" ht="15" customHeight="1">
      <c r="A33" s="331"/>
      <c r="B33" s="348"/>
      <c r="C33" s="142" t="s">
        <v>18</v>
      </c>
      <c r="D33" s="81">
        <f>'（様式４-２）事業者別予算内訳書'!AH33</f>
        <v>0</v>
      </c>
      <c r="E33" s="321"/>
      <c r="F33" s="321"/>
      <c r="G33" s="321"/>
      <c r="I33" s="54"/>
    </row>
    <row r="34" spans="1:9" ht="15" customHeight="1">
      <c r="A34" s="331"/>
      <c r="B34" s="338" t="s">
        <v>130</v>
      </c>
      <c r="C34" s="141" t="s">
        <v>124</v>
      </c>
      <c r="D34" s="157">
        <f>'（様式４-２）事業者別予算内訳書'!AH34</f>
        <v>0</v>
      </c>
      <c r="E34" s="318"/>
      <c r="F34" s="318"/>
      <c r="G34" s="318"/>
    </row>
    <row r="35" spans="1:9" ht="15" customHeight="1">
      <c r="A35" s="331"/>
      <c r="B35" s="339"/>
      <c r="C35" s="96" t="s">
        <v>46</v>
      </c>
      <c r="D35" s="152">
        <f>'（様式４-２）事業者別予算内訳書'!AH35</f>
        <v>0</v>
      </c>
      <c r="E35" s="317"/>
      <c r="F35" s="317"/>
      <c r="G35" s="317"/>
    </row>
    <row r="36" spans="1:9" ht="15" customHeight="1">
      <c r="A36" s="331"/>
      <c r="B36" s="339"/>
      <c r="C36" s="96" t="s">
        <v>47</v>
      </c>
      <c r="D36" s="152">
        <f>'（様式４-２）事業者別予算内訳書'!AH36</f>
        <v>0</v>
      </c>
      <c r="E36" s="317"/>
      <c r="F36" s="317"/>
      <c r="G36" s="317"/>
    </row>
    <row r="37" spans="1:9" ht="15" customHeight="1">
      <c r="A37" s="331"/>
      <c r="B37" s="339"/>
      <c r="C37" s="96" t="s">
        <v>48</v>
      </c>
      <c r="D37" s="152">
        <f>'（様式４-２）事業者別予算内訳書'!AH37</f>
        <v>0</v>
      </c>
      <c r="E37" s="317"/>
      <c r="F37" s="317"/>
      <c r="G37" s="317"/>
    </row>
    <row r="38" spans="1:9" ht="15" customHeight="1">
      <c r="A38" s="331"/>
      <c r="B38" s="339"/>
      <c r="C38" s="96" t="s">
        <v>49</v>
      </c>
      <c r="D38" s="152">
        <f>'（様式４-２）事業者別予算内訳書'!AH38</f>
        <v>0</v>
      </c>
      <c r="E38" s="317"/>
      <c r="F38" s="317"/>
      <c r="G38" s="317"/>
    </row>
    <row r="39" spans="1:9" ht="15" customHeight="1">
      <c r="A39" s="331"/>
      <c r="B39" s="339"/>
      <c r="C39" s="96" t="s">
        <v>50</v>
      </c>
      <c r="D39" s="152">
        <f>'（様式４-２）事業者別予算内訳書'!AH39</f>
        <v>0</v>
      </c>
      <c r="E39" s="317"/>
      <c r="F39" s="317"/>
      <c r="G39" s="317"/>
    </row>
    <row r="40" spans="1:9" ht="15" customHeight="1">
      <c r="A40" s="331"/>
      <c r="B40" s="339"/>
      <c r="C40" s="96" t="s">
        <v>51</v>
      </c>
      <c r="D40" s="152">
        <f>'（様式４-２）事業者別予算内訳書'!AH40</f>
        <v>0</v>
      </c>
      <c r="E40" s="317"/>
      <c r="F40" s="317"/>
      <c r="G40" s="317"/>
    </row>
    <row r="41" spans="1:9" ht="15" customHeight="1">
      <c r="A41" s="331"/>
      <c r="B41" s="339"/>
      <c r="C41" s="96" t="s">
        <v>52</v>
      </c>
      <c r="D41" s="152">
        <f>'（様式４-２）事業者別予算内訳書'!AH41</f>
        <v>0</v>
      </c>
      <c r="E41" s="317"/>
      <c r="F41" s="317"/>
      <c r="G41" s="317"/>
    </row>
    <row r="42" spans="1:9" ht="15" customHeight="1">
      <c r="A42" s="331"/>
      <c r="B42" s="339"/>
      <c r="C42" s="96" t="s">
        <v>53</v>
      </c>
      <c r="D42" s="152">
        <f>'（様式４-２）事業者別予算内訳書'!AH42</f>
        <v>0</v>
      </c>
      <c r="E42" s="317"/>
      <c r="F42" s="317"/>
      <c r="G42" s="317"/>
    </row>
    <row r="43" spans="1:9" ht="15" customHeight="1">
      <c r="A43" s="331"/>
      <c r="B43" s="339"/>
      <c r="C43" s="96" t="s">
        <v>54</v>
      </c>
      <c r="D43" s="152">
        <f>'（様式４-２）事業者別予算内訳書'!AH43</f>
        <v>0</v>
      </c>
      <c r="E43" s="317"/>
      <c r="F43" s="317"/>
      <c r="G43" s="317"/>
    </row>
    <row r="44" spans="1:9" ht="15" customHeight="1">
      <c r="A44" s="331"/>
      <c r="B44" s="339"/>
      <c r="C44" s="299" t="s">
        <v>17</v>
      </c>
      <c r="D44" s="153">
        <f>'（様式４-２）事業者別予算内訳書'!AH44</f>
        <v>0</v>
      </c>
      <c r="E44" s="313"/>
      <c r="F44" s="313"/>
      <c r="G44" s="313"/>
    </row>
    <row r="45" spans="1:9" ht="15" customHeight="1" thickBot="1">
      <c r="A45" s="331"/>
      <c r="B45" s="340"/>
      <c r="C45" s="275" t="s">
        <v>19</v>
      </c>
      <c r="D45" s="298">
        <f>'（様式４-２）事業者別予算内訳書'!AH45</f>
        <v>0</v>
      </c>
      <c r="E45" s="314"/>
      <c r="F45" s="314"/>
      <c r="G45" s="314"/>
    </row>
    <row r="46" spans="1:9" ht="15" customHeight="1" thickTop="1">
      <c r="A46" s="219"/>
      <c r="B46" s="336" t="s">
        <v>204</v>
      </c>
      <c r="C46" s="337"/>
      <c r="D46" s="84">
        <f>D33+D45</f>
        <v>0</v>
      </c>
      <c r="E46" s="322"/>
      <c r="F46" s="323"/>
      <c r="G46" s="324"/>
    </row>
    <row r="47" spans="1:9" ht="15" customHeight="1">
      <c r="A47" s="219"/>
      <c r="B47" s="220" t="s">
        <v>133</v>
      </c>
      <c r="C47" s="221"/>
      <c r="D47" s="222"/>
      <c r="E47" s="223"/>
      <c r="F47" s="223"/>
      <c r="G47" s="223"/>
    </row>
    <row r="48" spans="1:9" ht="15" customHeight="1">
      <c r="A48" s="219"/>
      <c r="B48" s="224"/>
      <c r="C48" s="225" t="s">
        <v>6</v>
      </c>
      <c r="D48" s="226" t="s">
        <v>42</v>
      </c>
      <c r="E48" s="316" t="s">
        <v>41</v>
      </c>
      <c r="F48" s="316"/>
      <c r="G48" s="316"/>
    </row>
    <row r="49" spans="2:7">
      <c r="B49" s="332" t="s">
        <v>131</v>
      </c>
      <c r="C49" s="95" t="s">
        <v>124</v>
      </c>
      <c r="D49" s="155">
        <f>'（様式４-２）事業者別予算内訳書'!AH46</f>
        <v>0</v>
      </c>
      <c r="E49" s="318"/>
      <c r="F49" s="318"/>
      <c r="G49" s="318"/>
    </row>
    <row r="50" spans="2:7">
      <c r="B50" s="333"/>
      <c r="C50" s="96" t="s">
        <v>46</v>
      </c>
      <c r="D50" s="156">
        <f>'（様式４-２）事業者別予算内訳書'!AH47</f>
        <v>0</v>
      </c>
      <c r="E50" s="317"/>
      <c r="F50" s="317"/>
      <c r="G50" s="317"/>
    </row>
    <row r="51" spans="2:7">
      <c r="B51" s="333"/>
      <c r="C51" s="96" t="s">
        <v>47</v>
      </c>
      <c r="D51" s="156">
        <f>'（様式４-２）事業者別予算内訳書'!AH48</f>
        <v>0</v>
      </c>
      <c r="E51" s="317"/>
      <c r="F51" s="317"/>
      <c r="G51" s="317"/>
    </row>
    <row r="52" spans="2:7">
      <c r="B52" s="333"/>
      <c r="C52" s="96" t="s">
        <v>1</v>
      </c>
      <c r="D52" s="156">
        <f>'（様式４-２）事業者別予算内訳書'!AH49</f>
        <v>0</v>
      </c>
      <c r="E52" s="317"/>
      <c r="F52" s="317"/>
      <c r="G52" s="317"/>
    </row>
    <row r="53" spans="2:7">
      <c r="B53" s="333"/>
      <c r="C53" s="96" t="s">
        <v>49</v>
      </c>
      <c r="D53" s="156">
        <f>'（様式４-２）事業者別予算内訳書'!AH50</f>
        <v>0</v>
      </c>
      <c r="E53" s="317"/>
      <c r="F53" s="317"/>
      <c r="G53" s="317"/>
    </row>
    <row r="54" spans="2:7">
      <c r="B54" s="333"/>
      <c r="C54" s="96" t="s">
        <v>50</v>
      </c>
      <c r="D54" s="156">
        <f>'（様式４-２）事業者別予算内訳書'!AH51</f>
        <v>0</v>
      </c>
      <c r="E54" s="317"/>
      <c r="F54" s="317"/>
      <c r="G54" s="317"/>
    </row>
    <row r="55" spans="2:7">
      <c r="B55" s="333"/>
      <c r="C55" s="96" t="s">
        <v>51</v>
      </c>
      <c r="D55" s="156">
        <f>'（様式４-２）事業者別予算内訳書'!AH52</f>
        <v>0</v>
      </c>
      <c r="E55" s="317"/>
      <c r="F55" s="317"/>
      <c r="G55" s="317"/>
    </row>
    <row r="56" spans="2:7">
      <c r="B56" s="333"/>
      <c r="C56" s="96" t="s">
        <v>52</v>
      </c>
      <c r="D56" s="156">
        <f>'（様式４-２）事業者別予算内訳書'!AH53</f>
        <v>0</v>
      </c>
      <c r="E56" s="317"/>
      <c r="F56" s="317"/>
      <c r="G56" s="317"/>
    </row>
    <row r="57" spans="2:7">
      <c r="B57" s="333"/>
      <c r="C57" s="96" t="s">
        <v>53</v>
      </c>
      <c r="D57" s="156">
        <f>'（様式４-２）事業者別予算内訳書'!AH54</f>
        <v>0</v>
      </c>
      <c r="E57" s="317"/>
      <c r="F57" s="317"/>
      <c r="G57" s="317"/>
    </row>
    <row r="58" spans="2:7">
      <c r="B58" s="333"/>
      <c r="C58" s="96" t="s">
        <v>54</v>
      </c>
      <c r="D58" s="156">
        <f>'（様式４-２）事業者別予算内訳書'!AH55</f>
        <v>0</v>
      </c>
      <c r="E58" s="317"/>
      <c r="F58" s="317"/>
      <c r="G58" s="317"/>
    </row>
    <row r="59" spans="2:7">
      <c r="B59" s="333"/>
      <c r="C59" s="299" t="s">
        <v>17</v>
      </c>
      <c r="D59" s="292">
        <f>'（様式４-２）事業者別予算内訳書'!AH56</f>
        <v>0</v>
      </c>
      <c r="E59" s="313"/>
      <c r="F59" s="313"/>
      <c r="G59" s="313"/>
    </row>
    <row r="60" spans="2:7">
      <c r="B60" s="333"/>
      <c r="C60" s="278" t="s">
        <v>134</v>
      </c>
      <c r="D60" s="291">
        <f>'（様式４-２）事業者別予算内訳書'!AH57</f>
        <v>0</v>
      </c>
      <c r="E60" s="319"/>
      <c r="F60" s="319"/>
      <c r="G60" s="319"/>
    </row>
    <row r="61" spans="2:7">
      <c r="B61" s="333"/>
      <c r="C61" s="294" t="s">
        <v>10</v>
      </c>
      <c r="D61" s="295">
        <f>'（様式４-２）事業者別予算内訳書'!AH58</f>
        <v>0</v>
      </c>
      <c r="E61" s="320"/>
      <c r="F61" s="320"/>
      <c r="G61" s="320"/>
    </row>
    <row r="62" spans="2:7">
      <c r="B62" s="334"/>
      <c r="C62" s="142" t="s">
        <v>135</v>
      </c>
      <c r="D62" s="81">
        <f>'（様式４-２）事業者別予算内訳書'!AH59</f>
        <v>0</v>
      </c>
      <c r="E62" s="321"/>
      <c r="F62" s="321"/>
      <c r="G62" s="321"/>
    </row>
    <row r="63" spans="2:7" ht="15" customHeight="1">
      <c r="B63" s="332" t="s">
        <v>130</v>
      </c>
      <c r="C63" s="141" t="s">
        <v>124</v>
      </c>
      <c r="D63" s="157">
        <f>'（様式４-２）事業者別予算内訳書'!AH60</f>
        <v>0</v>
      </c>
      <c r="E63" s="318"/>
      <c r="F63" s="318"/>
      <c r="G63" s="318"/>
    </row>
    <row r="64" spans="2:7" ht="15" customHeight="1">
      <c r="B64" s="333"/>
      <c r="C64" s="96" t="s">
        <v>46</v>
      </c>
      <c r="D64" s="152">
        <f>'（様式４-２）事業者別予算内訳書'!AH61</f>
        <v>0</v>
      </c>
      <c r="E64" s="317"/>
      <c r="F64" s="317"/>
      <c r="G64" s="317"/>
    </row>
    <row r="65" spans="2:7" ht="15" customHeight="1">
      <c r="B65" s="333"/>
      <c r="C65" s="96" t="s">
        <v>47</v>
      </c>
      <c r="D65" s="152">
        <f>'（様式４-２）事業者別予算内訳書'!AH62</f>
        <v>0</v>
      </c>
      <c r="E65" s="317"/>
      <c r="F65" s="317"/>
      <c r="G65" s="317"/>
    </row>
    <row r="66" spans="2:7" ht="15" customHeight="1">
      <c r="B66" s="333"/>
      <c r="C66" s="96" t="s">
        <v>1</v>
      </c>
      <c r="D66" s="152">
        <f>'（様式４-２）事業者別予算内訳書'!AH63</f>
        <v>0</v>
      </c>
      <c r="E66" s="317"/>
      <c r="F66" s="317"/>
      <c r="G66" s="317"/>
    </row>
    <row r="67" spans="2:7" ht="15" customHeight="1">
      <c r="B67" s="333"/>
      <c r="C67" s="96" t="s">
        <v>49</v>
      </c>
      <c r="D67" s="152">
        <f>'（様式４-２）事業者別予算内訳書'!AH64</f>
        <v>0</v>
      </c>
      <c r="E67" s="317"/>
      <c r="F67" s="317"/>
      <c r="G67" s="317"/>
    </row>
    <row r="68" spans="2:7" ht="15" customHeight="1">
      <c r="B68" s="333"/>
      <c r="C68" s="96" t="s">
        <v>50</v>
      </c>
      <c r="D68" s="152">
        <f>'（様式４-２）事業者別予算内訳書'!AH65</f>
        <v>0</v>
      </c>
      <c r="E68" s="317"/>
      <c r="F68" s="317"/>
      <c r="G68" s="317"/>
    </row>
    <row r="69" spans="2:7" ht="15" customHeight="1">
      <c r="B69" s="333"/>
      <c r="C69" s="96" t="s">
        <v>51</v>
      </c>
      <c r="D69" s="152">
        <f>'（様式４-２）事業者別予算内訳書'!AH66</f>
        <v>0</v>
      </c>
      <c r="E69" s="317"/>
      <c r="F69" s="317"/>
      <c r="G69" s="317"/>
    </row>
    <row r="70" spans="2:7" ht="15" customHeight="1">
      <c r="B70" s="333"/>
      <c r="C70" s="96" t="s">
        <v>52</v>
      </c>
      <c r="D70" s="152">
        <f>'（様式４-２）事業者別予算内訳書'!AH67</f>
        <v>0</v>
      </c>
      <c r="E70" s="317"/>
      <c r="F70" s="317"/>
      <c r="G70" s="317"/>
    </row>
    <row r="71" spans="2:7" ht="15" customHeight="1">
      <c r="B71" s="333"/>
      <c r="C71" s="96" t="s">
        <v>53</v>
      </c>
      <c r="D71" s="152">
        <f>'（様式４-２）事業者別予算内訳書'!AH68</f>
        <v>0</v>
      </c>
      <c r="E71" s="317"/>
      <c r="F71" s="317"/>
      <c r="G71" s="317"/>
    </row>
    <row r="72" spans="2:7" ht="15" customHeight="1">
      <c r="B72" s="333"/>
      <c r="C72" s="96" t="s">
        <v>54</v>
      </c>
      <c r="D72" s="152">
        <f>'（様式４-２）事業者別予算内訳書'!AH69</f>
        <v>0</v>
      </c>
      <c r="E72" s="317"/>
      <c r="F72" s="317"/>
      <c r="G72" s="317"/>
    </row>
    <row r="73" spans="2:7" ht="15" customHeight="1">
      <c r="B73" s="333"/>
      <c r="C73" s="299" t="s">
        <v>17</v>
      </c>
      <c r="D73" s="153">
        <f>'（様式４-２）事業者別予算内訳書'!AH70</f>
        <v>0</v>
      </c>
      <c r="E73" s="313"/>
      <c r="F73" s="313"/>
      <c r="G73" s="313"/>
    </row>
    <row r="74" spans="2:7" ht="15" customHeight="1" thickBot="1">
      <c r="B74" s="335"/>
      <c r="C74" s="275" t="s">
        <v>136</v>
      </c>
      <c r="D74" s="298">
        <f>'（様式４-２）事業者別予算内訳書'!AH71</f>
        <v>0</v>
      </c>
      <c r="E74" s="314"/>
      <c r="F74" s="314"/>
      <c r="G74" s="314"/>
    </row>
    <row r="75" spans="2:7" ht="14.25" thickTop="1">
      <c r="B75" s="325" t="s">
        <v>205</v>
      </c>
      <c r="C75" s="326"/>
      <c r="D75" s="293">
        <f>D62+D74</f>
        <v>0</v>
      </c>
      <c r="E75" s="315"/>
      <c r="F75" s="315"/>
      <c r="G75" s="315"/>
    </row>
    <row r="76" spans="2:7" ht="6.75" customHeight="1" thickBot="1">
      <c r="B76" s="343"/>
      <c r="C76" s="344"/>
      <c r="D76" s="344"/>
      <c r="E76" s="344"/>
      <c r="F76" s="344"/>
      <c r="G76" s="360"/>
    </row>
    <row r="77" spans="2:7" ht="15" thickTop="1" thickBot="1">
      <c r="B77" s="356" t="s">
        <v>201</v>
      </c>
      <c r="C77" s="357"/>
      <c r="D77" s="296">
        <f>D46+D75</f>
        <v>0</v>
      </c>
      <c r="E77" s="358"/>
      <c r="F77" s="358"/>
      <c r="G77" s="359"/>
    </row>
    <row r="78" spans="2:7" ht="14.25" thickTop="1"/>
    <row r="79" spans="2:7" ht="14.25" thickBot="1"/>
    <row r="80" spans="2:7" ht="15" thickTop="1" thickBot="1">
      <c r="B80" s="354" t="s">
        <v>202</v>
      </c>
      <c r="C80" s="355"/>
      <c r="D80" s="297">
        <f>D33+D62</f>
        <v>0</v>
      </c>
    </row>
    <row r="81" spans="2:4" ht="14.25" thickTop="1">
      <c r="B81" s="354" t="s">
        <v>203</v>
      </c>
      <c r="C81" s="355"/>
      <c r="D81" s="297">
        <f>D45+D74</f>
        <v>0</v>
      </c>
    </row>
  </sheetData>
  <mergeCells count="88">
    <mergeCell ref="B80:C80"/>
    <mergeCell ref="B81:C81"/>
    <mergeCell ref="B77:C77"/>
    <mergeCell ref="E77:G77"/>
    <mergeCell ref="B76:G76"/>
    <mergeCell ref="B13:C13"/>
    <mergeCell ref="B14:C14"/>
    <mergeCell ref="B15:C15"/>
    <mergeCell ref="B20:B33"/>
    <mergeCell ref="B3:C3"/>
    <mergeCell ref="B4:C4"/>
    <mergeCell ref="B5:C5"/>
    <mergeCell ref="B6:B12"/>
    <mergeCell ref="E15:G15"/>
    <mergeCell ref="E33:G33"/>
    <mergeCell ref="A19:A45"/>
    <mergeCell ref="B49:B62"/>
    <mergeCell ref="B63:B74"/>
    <mergeCell ref="B46:C46"/>
    <mergeCell ref="B34:B45"/>
    <mergeCell ref="E34:G34"/>
    <mergeCell ref="E35:G35"/>
    <mergeCell ref="E36:G36"/>
    <mergeCell ref="E37:G37"/>
    <mergeCell ref="E38:G38"/>
    <mergeCell ref="E44:G44"/>
    <mergeCell ref="E45:G45"/>
    <mergeCell ref="E39:G39"/>
    <mergeCell ref="E41:G41"/>
    <mergeCell ref="E10:G10"/>
    <mergeCell ref="E11:G11"/>
    <mergeCell ref="E12:G12"/>
    <mergeCell ref="E13:G13"/>
    <mergeCell ref="E14:G14"/>
    <mergeCell ref="E3:G3"/>
    <mergeCell ref="E4:G4"/>
    <mergeCell ref="E5:G5"/>
    <mergeCell ref="E6:G6"/>
    <mergeCell ref="E9:G9"/>
    <mergeCell ref="E8:G8"/>
    <mergeCell ref="E7:G7"/>
    <mergeCell ref="B75:C75"/>
    <mergeCell ref="E19:G19"/>
    <mergeCell ref="E20:G20"/>
    <mergeCell ref="E21:G21"/>
    <mergeCell ref="E22:G22"/>
    <mergeCell ref="E23:G23"/>
    <mergeCell ref="E24:G24"/>
    <mergeCell ref="E25:G25"/>
    <mergeCell ref="E26:G26"/>
    <mergeCell ref="E27:G27"/>
    <mergeCell ref="E28:G28"/>
    <mergeCell ref="E29:G29"/>
    <mergeCell ref="E30:G30"/>
    <mergeCell ref="E31:G31"/>
    <mergeCell ref="E32:G32"/>
    <mergeCell ref="E40:G40"/>
    <mergeCell ref="E42:G42"/>
    <mergeCell ref="E43:G43"/>
    <mergeCell ref="E49:G49"/>
    <mergeCell ref="E62:G62"/>
    <mergeCell ref="E46:G46"/>
    <mergeCell ref="E55:G55"/>
    <mergeCell ref="E56:G56"/>
    <mergeCell ref="E57:G57"/>
    <mergeCell ref="E58:G58"/>
    <mergeCell ref="E59:G59"/>
    <mergeCell ref="E50:G50"/>
    <mergeCell ref="E51:G51"/>
    <mergeCell ref="E52:G52"/>
    <mergeCell ref="E53:G53"/>
    <mergeCell ref="E54:G54"/>
    <mergeCell ref="E73:G73"/>
    <mergeCell ref="E74:G74"/>
    <mergeCell ref="E75:G75"/>
    <mergeCell ref="E48:G48"/>
    <mergeCell ref="E68:G68"/>
    <mergeCell ref="E69:G69"/>
    <mergeCell ref="E70:G70"/>
    <mergeCell ref="E71:G71"/>
    <mergeCell ref="E72:G72"/>
    <mergeCell ref="E63:G63"/>
    <mergeCell ref="E64:G64"/>
    <mergeCell ref="E65:G65"/>
    <mergeCell ref="E66:G66"/>
    <mergeCell ref="E67:G67"/>
    <mergeCell ref="E60:G60"/>
    <mergeCell ref="E61:G61"/>
  </mergeCells>
  <phoneticPr fontId="6"/>
  <dataValidations count="1">
    <dataValidation imeMode="off" allowBlank="1" showInputMessage="1" showErrorMessage="1" sqref="E77 D4:E15 D49:E75 D20:E47" xr:uid="{00000000-0002-0000-0200-000000000000}"/>
  </dataValidations>
  <pageMargins left="0.7" right="0.7" top="0.75" bottom="0.75" header="0.3" footer="0.3"/>
  <pageSetup paperSize="9" scale="72" orientation="portrait" r:id="rId1"/>
  <headerFooter>
    <oddHeader>&amp;L&amp;"Yu Gothic"&amp;11&amp;K000000&amp;A</oddHeader>
  </headerFooter>
  <rowBreaks count="1" manualBreakCount="1">
    <brk id="67" max="6" man="1"/>
  </rowBreaks>
  <ignoredErrors>
    <ignoredError sqref="D45 D9:D11 D14 D20:D30 D34:D44 D4:D6" unlocked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A253C-802D-48CF-A2B7-8F6644C9645D}">
  <sheetPr codeName="Sheet32">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25</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25</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65" priority="2">
      <formula>INDIRECT(ADDRESS(ROW(),COLUMN()))=TRUNC(INDIRECT(ADDRESS(ROW(),COLUMN())))</formula>
    </cfRule>
  </conditionalFormatting>
  <conditionalFormatting sqref="F161:F310 H161:H310 K161:K310 N161:N310">
    <cfRule type="expression" dxfId="64" priority="5">
      <formula>INDIRECT(ADDRESS(ROW(),COLUMN()))=TRUNC(INDIRECT(ADDRESS(ROW(),COLUMN())))</formula>
    </cfRule>
  </conditionalFormatting>
  <conditionalFormatting sqref="F318:F367">
    <cfRule type="expression" dxfId="63" priority="7">
      <formula>INDIRECT(ADDRESS(ROW(),COLUMN()))=TRUNC(INDIRECT(ADDRESS(ROW(),COLUMN())))</formula>
    </cfRule>
  </conditionalFormatting>
  <conditionalFormatting sqref="H9:H158">
    <cfRule type="expression" dxfId="62" priority="1">
      <formula>INDIRECT(ADDRESS(ROW(),COLUMN()))=TRUNC(INDIRECT(ADDRESS(ROW(),COLUMN())))</formula>
    </cfRule>
  </conditionalFormatting>
  <conditionalFormatting sqref="H318:H367">
    <cfRule type="expression" dxfId="61" priority="6">
      <formula>INDIRECT(ADDRESS(ROW(),COLUMN()))=TRUNC(INDIRECT(ADDRESS(ROW(),COLUMN())))</formula>
    </cfRule>
  </conditionalFormatting>
  <conditionalFormatting sqref="K9:K158">
    <cfRule type="expression" dxfId="60" priority="3">
      <formula>INDIRECT(ADDRESS(ROW(),COLUMN()))=TRUNC(INDIRECT(ADDRESS(ROW(),COLUMN())))</formula>
    </cfRule>
  </conditionalFormatting>
  <conditionalFormatting sqref="K318:K367">
    <cfRule type="expression" dxfId="59" priority="9">
      <formula>INDIRECT(ADDRESS(ROW(),COLUMN()))=TRUNC(INDIRECT(ADDRESS(ROW(),COLUMN())))</formula>
    </cfRule>
  </conditionalFormatting>
  <conditionalFormatting sqref="N9:N158">
    <cfRule type="expression" dxfId="58" priority="4">
      <formula>INDIRECT(ADDRESS(ROW(),COLUMN()))=TRUNC(INDIRECT(ADDRESS(ROW(),COLUMN())))</formula>
    </cfRule>
  </conditionalFormatting>
  <conditionalFormatting sqref="N318:N367">
    <cfRule type="expression" dxfId="57" priority="8">
      <formula>INDIRECT(ADDRESS(ROW(),COLUMN()))=TRUNC(INDIRECT(ADDRESS(ROW(),COLUMN())))</formula>
    </cfRule>
  </conditionalFormatting>
  <dataValidations count="7">
    <dataValidation type="list" allowBlank="1" showInputMessage="1" showErrorMessage="1" sqref="C2 C313" xr:uid="{9829295C-07FA-494F-BB15-B5DDFE35423C}">
      <formula1>"補助事業,間接補助事業"</formula1>
    </dataValidation>
    <dataValidation imeMode="hiragana" allowBlank="1" showInputMessage="1" showErrorMessage="1" sqref="L318:L367 I318:I367 D318:D367 I9:I158 D9:D158 D161:D310 I161:I310 L161:L310 L9:L158" xr:uid="{786F8B3B-BA6A-40DF-B0DC-43CC3DA6788C}"/>
    <dataValidation imeMode="disabled" allowBlank="1" showInputMessage="1" showErrorMessage="1" sqref="A9:A158 A318:A367 A161:A310 O2:O5 O313:O314" xr:uid="{0494319D-95BF-44D5-8FFA-919ACE8385CD}"/>
    <dataValidation imeMode="off" allowBlank="1" showInputMessage="1" showErrorMessage="1" sqref="K318:K367 N318:N367 K9:K158 H318:H367 F318:F367 K161:K310 H9:H158 F9:F158 N9:N158 H161:H310 F161:F310 N161:N310 P318:P367 P9:P158 P161:P310 W11:W22 W26:W49 Z26:Z49" xr:uid="{730F894C-F8E3-4C24-9505-9E0C04DA08A0}"/>
    <dataValidation type="list" allowBlank="1" showInputMessage="1" showErrorMessage="1" sqref="Q9:Q158 Q161:Q310" xr:uid="{815F4E79-A160-4B88-AA9D-0DC5F0E524DA}">
      <formula1>"○"</formula1>
    </dataValidation>
    <dataValidation type="list" imeMode="hiragana" allowBlank="1" showInputMessage="1" showErrorMessage="1" sqref="C318:C367" xr:uid="{32C6BA20-6889-4162-9083-51FB7E20F395}">
      <formula1>収入_様式５</formula1>
    </dataValidation>
    <dataValidation type="list" allowBlank="1" showInputMessage="1" showErrorMessage="1" sqref="C9:C158 C161:C310" xr:uid="{423FBAAE-E636-4662-8AF8-8D7437892AF3}">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1D48B-EB6E-49D1-A20F-F30DEADD1644}">
  <sheetPr codeName="Sheet33">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26</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26</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56" priority="2">
      <formula>INDIRECT(ADDRESS(ROW(),COLUMN()))=TRUNC(INDIRECT(ADDRESS(ROW(),COLUMN())))</formula>
    </cfRule>
  </conditionalFormatting>
  <conditionalFormatting sqref="F161:F310 H161:H310 K161:K310 N161:N310">
    <cfRule type="expression" dxfId="55" priority="5">
      <formula>INDIRECT(ADDRESS(ROW(),COLUMN()))=TRUNC(INDIRECT(ADDRESS(ROW(),COLUMN())))</formula>
    </cfRule>
  </conditionalFormatting>
  <conditionalFormatting sqref="F318:F367">
    <cfRule type="expression" dxfId="54" priority="7">
      <formula>INDIRECT(ADDRESS(ROW(),COLUMN()))=TRUNC(INDIRECT(ADDRESS(ROW(),COLUMN())))</formula>
    </cfRule>
  </conditionalFormatting>
  <conditionalFormatting sqref="H9:H158">
    <cfRule type="expression" dxfId="53" priority="1">
      <formula>INDIRECT(ADDRESS(ROW(),COLUMN()))=TRUNC(INDIRECT(ADDRESS(ROW(),COLUMN())))</formula>
    </cfRule>
  </conditionalFormatting>
  <conditionalFormatting sqref="H318:H367">
    <cfRule type="expression" dxfId="52" priority="6">
      <formula>INDIRECT(ADDRESS(ROW(),COLUMN()))=TRUNC(INDIRECT(ADDRESS(ROW(),COLUMN())))</formula>
    </cfRule>
  </conditionalFormatting>
  <conditionalFormatting sqref="K9:K158">
    <cfRule type="expression" dxfId="51" priority="3">
      <formula>INDIRECT(ADDRESS(ROW(),COLUMN()))=TRUNC(INDIRECT(ADDRESS(ROW(),COLUMN())))</formula>
    </cfRule>
  </conditionalFormatting>
  <conditionalFormatting sqref="K318:K367">
    <cfRule type="expression" dxfId="50" priority="9">
      <formula>INDIRECT(ADDRESS(ROW(),COLUMN()))=TRUNC(INDIRECT(ADDRESS(ROW(),COLUMN())))</formula>
    </cfRule>
  </conditionalFormatting>
  <conditionalFormatting sqref="N9:N158">
    <cfRule type="expression" dxfId="49" priority="4">
      <formula>INDIRECT(ADDRESS(ROW(),COLUMN()))=TRUNC(INDIRECT(ADDRESS(ROW(),COLUMN())))</formula>
    </cfRule>
  </conditionalFormatting>
  <conditionalFormatting sqref="N318:N367">
    <cfRule type="expression" dxfId="48" priority="8">
      <formula>INDIRECT(ADDRESS(ROW(),COLUMN()))=TRUNC(INDIRECT(ADDRESS(ROW(),COLUMN())))</formula>
    </cfRule>
  </conditionalFormatting>
  <dataValidations count="7">
    <dataValidation type="list" allowBlank="1" showInputMessage="1" showErrorMessage="1" sqref="C2 C313" xr:uid="{F1EA3596-6A3D-4089-9D7B-BABBE517928A}">
      <formula1>"補助事業,間接補助事業"</formula1>
    </dataValidation>
    <dataValidation imeMode="hiragana" allowBlank="1" showInputMessage="1" showErrorMessage="1" sqref="L318:L367 I318:I367 D318:D367 I9:I158 D9:D158 D161:D310 I161:I310 L161:L310 L9:L158" xr:uid="{C5B33C50-E9D4-4E2E-8D5A-19976EF97C4B}"/>
    <dataValidation imeMode="disabled" allowBlank="1" showInputMessage="1" showErrorMessage="1" sqref="A9:A158 A318:A367 A161:A310 O2:O5 O313:O314" xr:uid="{4E075B65-74A5-4AA2-AF13-7B4513201BE5}"/>
    <dataValidation imeMode="off" allowBlank="1" showInputMessage="1" showErrorMessage="1" sqref="K318:K367 N318:N367 K9:K158 H318:H367 F318:F367 K161:K310 H9:H158 F9:F158 N9:N158 H161:H310 F161:F310 N161:N310 P318:P367 P9:P158 P161:P310 W11:W22 W26:W49 Z26:Z49" xr:uid="{E0F62608-9529-431F-8396-137279188B74}"/>
    <dataValidation type="list" allowBlank="1" showInputMessage="1" showErrorMessage="1" sqref="Q9:Q158 Q161:Q310" xr:uid="{99908D4D-6E1D-4DC1-99C5-14192B0245FF}">
      <formula1>"○"</formula1>
    </dataValidation>
    <dataValidation type="list" imeMode="hiragana" allowBlank="1" showInputMessage="1" showErrorMessage="1" sqref="C318:C367" xr:uid="{686A28C7-E909-4D05-A491-7CC6F691F371}">
      <formula1>収入_様式５</formula1>
    </dataValidation>
    <dataValidation type="list" allowBlank="1" showInputMessage="1" showErrorMessage="1" sqref="C9:C158 C161:C310" xr:uid="{547B6755-99A5-422B-BC9D-41B2903DD0F8}">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6DEE-1303-49B6-AA4E-D1CFB95AF79C}">
  <sheetPr codeName="Sheet34">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27</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27</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47" priority="2">
      <formula>INDIRECT(ADDRESS(ROW(),COLUMN()))=TRUNC(INDIRECT(ADDRESS(ROW(),COLUMN())))</formula>
    </cfRule>
  </conditionalFormatting>
  <conditionalFormatting sqref="F161:F310 H161:H310 K161:K310 N161:N310">
    <cfRule type="expression" dxfId="46" priority="5">
      <formula>INDIRECT(ADDRESS(ROW(),COLUMN()))=TRUNC(INDIRECT(ADDRESS(ROW(),COLUMN())))</formula>
    </cfRule>
  </conditionalFormatting>
  <conditionalFormatting sqref="F318:F367">
    <cfRule type="expression" dxfId="45" priority="7">
      <formula>INDIRECT(ADDRESS(ROW(),COLUMN()))=TRUNC(INDIRECT(ADDRESS(ROW(),COLUMN())))</formula>
    </cfRule>
  </conditionalFormatting>
  <conditionalFormatting sqref="H9:H158">
    <cfRule type="expression" dxfId="44" priority="1">
      <formula>INDIRECT(ADDRESS(ROW(),COLUMN()))=TRUNC(INDIRECT(ADDRESS(ROW(),COLUMN())))</formula>
    </cfRule>
  </conditionalFormatting>
  <conditionalFormatting sqref="H318:H367">
    <cfRule type="expression" dxfId="43" priority="6">
      <formula>INDIRECT(ADDRESS(ROW(),COLUMN()))=TRUNC(INDIRECT(ADDRESS(ROW(),COLUMN())))</formula>
    </cfRule>
  </conditionalFormatting>
  <conditionalFormatting sqref="K9:K158">
    <cfRule type="expression" dxfId="42" priority="3">
      <formula>INDIRECT(ADDRESS(ROW(),COLUMN()))=TRUNC(INDIRECT(ADDRESS(ROW(),COLUMN())))</formula>
    </cfRule>
  </conditionalFormatting>
  <conditionalFormatting sqref="K318:K367">
    <cfRule type="expression" dxfId="41" priority="9">
      <formula>INDIRECT(ADDRESS(ROW(),COLUMN()))=TRUNC(INDIRECT(ADDRESS(ROW(),COLUMN())))</formula>
    </cfRule>
  </conditionalFormatting>
  <conditionalFormatting sqref="N9:N158">
    <cfRule type="expression" dxfId="40" priority="4">
      <formula>INDIRECT(ADDRESS(ROW(),COLUMN()))=TRUNC(INDIRECT(ADDRESS(ROW(),COLUMN())))</formula>
    </cfRule>
  </conditionalFormatting>
  <conditionalFormatting sqref="N318:N367">
    <cfRule type="expression" dxfId="39" priority="8">
      <formula>INDIRECT(ADDRESS(ROW(),COLUMN()))=TRUNC(INDIRECT(ADDRESS(ROW(),COLUMN())))</formula>
    </cfRule>
  </conditionalFormatting>
  <dataValidations count="7">
    <dataValidation type="list" allowBlank="1" showInputMessage="1" showErrorMessage="1" sqref="C2 C313" xr:uid="{C290192E-09F8-4D3B-AC5A-331D0AB05524}">
      <formula1>"補助事業,間接補助事業"</formula1>
    </dataValidation>
    <dataValidation imeMode="hiragana" allowBlank="1" showInputMessage="1" showErrorMessage="1" sqref="L318:L367 I318:I367 D318:D367 I9:I158 D9:D158 D161:D310 I161:I310 L161:L310 L9:L158" xr:uid="{DF14BAAA-585B-4F7E-AF3A-95B52E54B3AE}"/>
    <dataValidation imeMode="disabled" allowBlank="1" showInputMessage="1" showErrorMessage="1" sqref="A9:A158 A318:A367 A161:A310 O2:O5 O313:O314" xr:uid="{515A9788-8774-474E-857D-1407F657178D}"/>
    <dataValidation imeMode="off" allowBlank="1" showInputMessage="1" showErrorMessage="1" sqref="K318:K367 N318:N367 K9:K158 H318:H367 F318:F367 K161:K310 H9:H158 F9:F158 N9:N158 H161:H310 F161:F310 N161:N310 P318:P367 P9:P158 P161:P310 W11:W22 W26:W49 Z26:Z49" xr:uid="{BC266450-94B1-4DC0-9164-13031F7711F4}"/>
    <dataValidation type="list" allowBlank="1" showInputMessage="1" showErrorMessage="1" sqref="Q9:Q158 Q161:Q310" xr:uid="{D6D18F84-09E9-4BB4-837A-D21383AD39C6}">
      <formula1>"○"</formula1>
    </dataValidation>
    <dataValidation type="list" imeMode="hiragana" allowBlank="1" showInputMessage="1" showErrorMessage="1" sqref="C318:C367" xr:uid="{6FD7F9AA-CB27-40DB-9AB8-0AFCCCE1DF1D}">
      <formula1>収入_様式５</formula1>
    </dataValidation>
    <dataValidation type="list" allowBlank="1" showInputMessage="1" showErrorMessage="1" sqref="C9:C158 C161:C310" xr:uid="{031457AD-5B79-48D9-BC2F-A3DE74028E4E}">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F670-0E60-46AA-BD3D-2979FD8B3EAA}">
  <sheetPr codeName="Sheet35">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28</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28</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38" priority="2">
      <formula>INDIRECT(ADDRESS(ROW(),COLUMN()))=TRUNC(INDIRECT(ADDRESS(ROW(),COLUMN())))</formula>
    </cfRule>
  </conditionalFormatting>
  <conditionalFormatting sqref="F161:F310 H161:H310 K161:K310 N161:N310">
    <cfRule type="expression" dxfId="37" priority="5">
      <formula>INDIRECT(ADDRESS(ROW(),COLUMN()))=TRUNC(INDIRECT(ADDRESS(ROW(),COLUMN())))</formula>
    </cfRule>
  </conditionalFormatting>
  <conditionalFormatting sqref="F318:F367">
    <cfRule type="expression" dxfId="36" priority="7">
      <formula>INDIRECT(ADDRESS(ROW(),COLUMN()))=TRUNC(INDIRECT(ADDRESS(ROW(),COLUMN())))</formula>
    </cfRule>
  </conditionalFormatting>
  <conditionalFormatting sqref="H9:H158">
    <cfRule type="expression" dxfId="35" priority="1">
      <formula>INDIRECT(ADDRESS(ROW(),COLUMN()))=TRUNC(INDIRECT(ADDRESS(ROW(),COLUMN())))</formula>
    </cfRule>
  </conditionalFormatting>
  <conditionalFormatting sqref="H318:H367">
    <cfRule type="expression" dxfId="34" priority="6">
      <formula>INDIRECT(ADDRESS(ROW(),COLUMN()))=TRUNC(INDIRECT(ADDRESS(ROW(),COLUMN())))</formula>
    </cfRule>
  </conditionalFormatting>
  <conditionalFormatting sqref="K9:K158">
    <cfRule type="expression" dxfId="33" priority="3">
      <formula>INDIRECT(ADDRESS(ROW(),COLUMN()))=TRUNC(INDIRECT(ADDRESS(ROW(),COLUMN())))</formula>
    </cfRule>
  </conditionalFormatting>
  <conditionalFormatting sqref="K318:K367">
    <cfRule type="expression" dxfId="32" priority="9">
      <formula>INDIRECT(ADDRESS(ROW(),COLUMN()))=TRUNC(INDIRECT(ADDRESS(ROW(),COLUMN())))</formula>
    </cfRule>
  </conditionalFormatting>
  <conditionalFormatting sqref="N9:N158">
    <cfRule type="expression" dxfId="31" priority="4">
      <formula>INDIRECT(ADDRESS(ROW(),COLUMN()))=TRUNC(INDIRECT(ADDRESS(ROW(),COLUMN())))</formula>
    </cfRule>
  </conditionalFormatting>
  <conditionalFormatting sqref="N318:N367">
    <cfRule type="expression" dxfId="30" priority="8">
      <formula>INDIRECT(ADDRESS(ROW(),COLUMN()))=TRUNC(INDIRECT(ADDRESS(ROW(),COLUMN())))</formula>
    </cfRule>
  </conditionalFormatting>
  <dataValidations count="7">
    <dataValidation type="list" allowBlank="1" showInputMessage="1" showErrorMessage="1" sqref="C2 C313" xr:uid="{B970B91B-EFD4-4851-AABD-917F769DD3B0}">
      <formula1>"補助事業,間接補助事業"</formula1>
    </dataValidation>
    <dataValidation imeMode="hiragana" allowBlank="1" showInputMessage="1" showErrorMessage="1" sqref="L318:L367 I318:I367 D318:D367 I9:I158 D9:D158 D161:D310 I161:I310 L161:L310 L9:L158" xr:uid="{3A2EB2F0-0D86-477B-AC6A-8200761EF668}"/>
    <dataValidation imeMode="disabled" allowBlank="1" showInputMessage="1" showErrorMessage="1" sqref="A9:A158 A318:A367 A161:A310 O2:O5 O313:O314" xr:uid="{9ADA3BFD-F6B0-461F-9C74-36039501810A}"/>
    <dataValidation imeMode="off" allowBlank="1" showInputMessage="1" showErrorMessage="1" sqref="K318:K367 N318:N367 K9:K158 H318:H367 F318:F367 K161:K310 H9:H158 F9:F158 N9:N158 H161:H310 F161:F310 N161:N310 P318:P367 P9:P158 P161:P310 W11:W22 W26:W49 Z26:Z49" xr:uid="{95B25847-A823-49E3-9ED8-EA7A60C74425}"/>
    <dataValidation type="list" allowBlank="1" showInputMessage="1" showErrorMessage="1" sqref="Q9:Q158 Q161:Q310" xr:uid="{6441489E-49EF-4254-AFDA-5E5BEE93A467}">
      <formula1>"○"</formula1>
    </dataValidation>
    <dataValidation type="list" imeMode="hiragana" allowBlank="1" showInputMessage="1" showErrorMessage="1" sqref="C318:C367" xr:uid="{3043785D-3427-4BB2-AC7A-2F1AFC901812}">
      <formula1>収入_様式５</formula1>
    </dataValidation>
    <dataValidation type="list" allowBlank="1" showInputMessage="1" showErrorMessage="1" sqref="C9:C158 C161:C310" xr:uid="{DB2A976A-0732-4D6A-93DB-F12DF3E550B4}">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CD3F9-5DDA-4C8A-97A3-E90DA8ACEFDB}">
  <sheetPr codeName="Sheet36">
    <tabColor theme="4" tint="0.39997558519241921"/>
  </sheetPr>
  <dimension ref="A1:Z367"/>
  <sheetViews>
    <sheetView view="pageBreakPreview" zoomScale="85" zoomScaleNormal="85"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29</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29</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29" priority="2">
      <formula>INDIRECT(ADDRESS(ROW(),COLUMN()))=TRUNC(INDIRECT(ADDRESS(ROW(),COLUMN())))</formula>
    </cfRule>
  </conditionalFormatting>
  <conditionalFormatting sqref="F161:F310 H161:H310 K161:K310 N161:N310">
    <cfRule type="expression" dxfId="28" priority="5">
      <formula>INDIRECT(ADDRESS(ROW(),COLUMN()))=TRUNC(INDIRECT(ADDRESS(ROW(),COLUMN())))</formula>
    </cfRule>
  </conditionalFormatting>
  <conditionalFormatting sqref="F318:F367">
    <cfRule type="expression" dxfId="27" priority="7">
      <formula>INDIRECT(ADDRESS(ROW(),COLUMN()))=TRUNC(INDIRECT(ADDRESS(ROW(),COLUMN())))</formula>
    </cfRule>
  </conditionalFormatting>
  <conditionalFormatting sqref="H9:H158">
    <cfRule type="expression" dxfId="26" priority="1">
      <formula>INDIRECT(ADDRESS(ROW(),COLUMN()))=TRUNC(INDIRECT(ADDRESS(ROW(),COLUMN())))</formula>
    </cfRule>
  </conditionalFormatting>
  <conditionalFormatting sqref="H318:H367">
    <cfRule type="expression" dxfId="25" priority="6">
      <formula>INDIRECT(ADDRESS(ROW(),COLUMN()))=TRUNC(INDIRECT(ADDRESS(ROW(),COLUMN())))</formula>
    </cfRule>
  </conditionalFormatting>
  <conditionalFormatting sqref="K9:K158">
    <cfRule type="expression" dxfId="24" priority="3">
      <formula>INDIRECT(ADDRESS(ROW(),COLUMN()))=TRUNC(INDIRECT(ADDRESS(ROW(),COLUMN())))</formula>
    </cfRule>
  </conditionalFormatting>
  <conditionalFormatting sqref="K318:K367">
    <cfRule type="expression" dxfId="23" priority="9">
      <formula>INDIRECT(ADDRESS(ROW(),COLUMN()))=TRUNC(INDIRECT(ADDRESS(ROW(),COLUMN())))</formula>
    </cfRule>
  </conditionalFormatting>
  <conditionalFormatting sqref="N9:N158">
    <cfRule type="expression" dxfId="22" priority="4">
      <formula>INDIRECT(ADDRESS(ROW(),COLUMN()))=TRUNC(INDIRECT(ADDRESS(ROW(),COLUMN())))</formula>
    </cfRule>
  </conditionalFormatting>
  <conditionalFormatting sqref="N318:N367">
    <cfRule type="expression" dxfId="21" priority="8">
      <formula>INDIRECT(ADDRESS(ROW(),COLUMN()))=TRUNC(INDIRECT(ADDRESS(ROW(),COLUMN())))</formula>
    </cfRule>
  </conditionalFormatting>
  <dataValidations count="7">
    <dataValidation type="list" allowBlank="1" showInputMessage="1" showErrorMessage="1" sqref="C2 C313" xr:uid="{C991318B-D2F2-4592-B9B1-6C15A8DD62F7}">
      <formula1>"補助事業,間接補助事業"</formula1>
    </dataValidation>
    <dataValidation imeMode="hiragana" allowBlank="1" showInputMessage="1" showErrorMessage="1" sqref="L318:L367 I318:I367 D318:D367 I9:I158 D9:D158 D161:D310 I161:I310 L161:L310 L9:L158" xr:uid="{BCD89C51-3B3F-4C5C-B642-A18EE8F0BB41}"/>
    <dataValidation imeMode="disabled" allowBlank="1" showInputMessage="1" showErrorMessage="1" sqref="A9:A158 A318:A367 A161:A310 O2:O5 O313:O314" xr:uid="{EE42D7AC-512E-4310-AEDE-4DB7AA2C1036}"/>
    <dataValidation imeMode="off" allowBlank="1" showInputMessage="1" showErrorMessage="1" sqref="K318:K367 N318:N367 K9:K158 H318:H367 F318:F367 K161:K310 H9:H158 F9:F158 N9:N158 H161:H310 F161:F310 N161:N310 P318:P367 P9:P158 P161:P310 W11:W22 W26:W49 Z26:Z49" xr:uid="{7EE1BEA2-0DE0-4E0D-9E2A-6D7B607D95E7}"/>
    <dataValidation type="list" allowBlank="1" showInputMessage="1" showErrorMessage="1" sqref="Q9:Q158 Q161:Q310" xr:uid="{D3F9DA54-DB35-4C36-8165-FF4EB9682BBF}">
      <formula1>"○"</formula1>
    </dataValidation>
    <dataValidation type="list" imeMode="hiragana" allowBlank="1" showInputMessage="1" showErrorMessage="1" sqref="C318:C367" xr:uid="{1EA4091B-1B25-4B03-9BCE-2437A0D5D4FA}">
      <formula1>収入_様式５</formula1>
    </dataValidation>
    <dataValidation type="list" allowBlank="1" showInputMessage="1" showErrorMessage="1" sqref="C9:C158 C161:C310" xr:uid="{2E355424-A459-4BC0-B5D5-22380C108C51}">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FC1F-1A45-4800-A038-20D8CD5BFF1D}">
  <sheetPr codeName="Sheet37">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30</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30</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 ref="A1:B1"/>
    <mergeCell ref="D1:J1"/>
    <mergeCell ref="L1:N1"/>
    <mergeCell ref="O1:Q1"/>
    <mergeCell ref="A2:B3"/>
    <mergeCell ref="C2:C3"/>
    <mergeCell ref="D2:J3"/>
    <mergeCell ref="L2:N2"/>
    <mergeCell ref="O2:Q2"/>
    <mergeCell ref="L3:N3"/>
    <mergeCell ref="O3:Q3"/>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A53:B53"/>
    <mergeCell ref="A54:B54"/>
    <mergeCell ref="A55:B55"/>
    <mergeCell ref="A56:B56"/>
    <mergeCell ref="A57:B57"/>
    <mergeCell ref="A58:B58"/>
    <mergeCell ref="A50:B50"/>
    <mergeCell ref="U50:V50"/>
    <mergeCell ref="X50:Y50"/>
    <mergeCell ref="A51:B51"/>
    <mergeCell ref="A52:B52"/>
    <mergeCell ref="U51:Y51"/>
    <mergeCell ref="A65:B65"/>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101:B101"/>
    <mergeCell ref="A102:B102"/>
    <mergeCell ref="A103:B103"/>
    <mergeCell ref="A104:B104"/>
    <mergeCell ref="A105:B105"/>
    <mergeCell ref="A106:B106"/>
    <mergeCell ref="A95:B95"/>
    <mergeCell ref="A96:B96"/>
    <mergeCell ref="A97:B97"/>
    <mergeCell ref="A98:B98"/>
    <mergeCell ref="A99:B99"/>
    <mergeCell ref="A100:B100"/>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0:B210"/>
    <mergeCell ref="A211:B211"/>
    <mergeCell ref="A212:B212"/>
    <mergeCell ref="A213:B213"/>
    <mergeCell ref="A214:B214"/>
    <mergeCell ref="A215:B215"/>
    <mergeCell ref="A204:B204"/>
    <mergeCell ref="A205:B205"/>
    <mergeCell ref="A206:B206"/>
    <mergeCell ref="A207:B207"/>
    <mergeCell ref="A208:B208"/>
    <mergeCell ref="A209:B209"/>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94:B294"/>
    <mergeCell ref="A295:B295"/>
    <mergeCell ref="A296:B296"/>
    <mergeCell ref="A297:B297"/>
    <mergeCell ref="A298:B298"/>
    <mergeCell ref="A299:B299"/>
    <mergeCell ref="A288:B288"/>
    <mergeCell ref="A289:B289"/>
    <mergeCell ref="A290:B290"/>
    <mergeCell ref="A291:B291"/>
    <mergeCell ref="A292:B292"/>
    <mergeCell ref="A293:B293"/>
    <mergeCell ref="A306:B306"/>
    <mergeCell ref="A307:B307"/>
    <mergeCell ref="A308:B308"/>
    <mergeCell ref="A309:B309"/>
    <mergeCell ref="A310:B310"/>
    <mergeCell ref="A312:B312"/>
    <mergeCell ref="A300:B300"/>
    <mergeCell ref="A301:B301"/>
    <mergeCell ref="A302:B302"/>
    <mergeCell ref="A303:B303"/>
    <mergeCell ref="A304:B304"/>
    <mergeCell ref="A305:B305"/>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65:B365"/>
    <mergeCell ref="A366:B366"/>
    <mergeCell ref="A367:B367"/>
    <mergeCell ref="A359:B359"/>
    <mergeCell ref="A360:B360"/>
    <mergeCell ref="A361:B361"/>
    <mergeCell ref="A362:B362"/>
    <mergeCell ref="A363:B363"/>
    <mergeCell ref="A364:B364"/>
  </mergeCells>
  <phoneticPr fontId="6"/>
  <conditionalFormatting sqref="F9:F158">
    <cfRule type="expression" dxfId="20" priority="2">
      <formula>INDIRECT(ADDRESS(ROW(),COLUMN()))=TRUNC(INDIRECT(ADDRESS(ROW(),COLUMN())))</formula>
    </cfRule>
  </conditionalFormatting>
  <conditionalFormatting sqref="F161:F310 H161:H310 K161:K310 N161:N310">
    <cfRule type="expression" dxfId="19" priority="5">
      <formula>INDIRECT(ADDRESS(ROW(),COLUMN()))=TRUNC(INDIRECT(ADDRESS(ROW(),COLUMN())))</formula>
    </cfRule>
  </conditionalFormatting>
  <conditionalFormatting sqref="F318:F367">
    <cfRule type="expression" dxfId="18" priority="7">
      <formula>INDIRECT(ADDRESS(ROW(),COLUMN()))=TRUNC(INDIRECT(ADDRESS(ROW(),COLUMN())))</formula>
    </cfRule>
  </conditionalFormatting>
  <conditionalFormatting sqref="H9:H158">
    <cfRule type="expression" dxfId="17" priority="1">
      <formula>INDIRECT(ADDRESS(ROW(),COLUMN()))=TRUNC(INDIRECT(ADDRESS(ROW(),COLUMN())))</formula>
    </cfRule>
  </conditionalFormatting>
  <conditionalFormatting sqref="H318:H367">
    <cfRule type="expression" dxfId="16" priority="6">
      <formula>INDIRECT(ADDRESS(ROW(),COLUMN()))=TRUNC(INDIRECT(ADDRESS(ROW(),COLUMN())))</formula>
    </cfRule>
  </conditionalFormatting>
  <conditionalFormatting sqref="K9:K158">
    <cfRule type="expression" dxfId="15" priority="3">
      <formula>INDIRECT(ADDRESS(ROW(),COLUMN()))=TRUNC(INDIRECT(ADDRESS(ROW(),COLUMN())))</formula>
    </cfRule>
  </conditionalFormatting>
  <conditionalFormatting sqref="K318:K367">
    <cfRule type="expression" dxfId="14" priority="9">
      <formula>INDIRECT(ADDRESS(ROW(),COLUMN()))=TRUNC(INDIRECT(ADDRESS(ROW(),COLUMN())))</formula>
    </cfRule>
  </conditionalFormatting>
  <conditionalFormatting sqref="N9:N158">
    <cfRule type="expression" dxfId="13" priority="4">
      <formula>INDIRECT(ADDRESS(ROW(),COLUMN()))=TRUNC(INDIRECT(ADDRESS(ROW(),COLUMN())))</formula>
    </cfRule>
  </conditionalFormatting>
  <conditionalFormatting sqref="N318:N367">
    <cfRule type="expression" dxfId="12" priority="8">
      <formula>INDIRECT(ADDRESS(ROW(),COLUMN()))=TRUNC(INDIRECT(ADDRESS(ROW(),COLUMN())))</formula>
    </cfRule>
  </conditionalFormatting>
  <dataValidations count="7">
    <dataValidation type="list" allowBlank="1" showInputMessage="1" showErrorMessage="1" sqref="C2 C313" xr:uid="{8B8F0071-78A5-40F3-B6AE-980F2D027753}">
      <formula1>"補助事業,間接補助事業"</formula1>
    </dataValidation>
    <dataValidation imeMode="hiragana" allowBlank="1" showInputMessage="1" showErrorMessage="1" sqref="L318:L367 I318:I367 D318:D367 I9:I158 D9:D158 D161:D310 I161:I310 L161:L310 L9:L158" xr:uid="{D065489B-1A0C-424A-8139-6CD20EE816FF}"/>
    <dataValidation imeMode="disabled" allowBlank="1" showInputMessage="1" showErrorMessage="1" sqref="A9:A158 A318:A367 A161:A310 O2:O5 O313:O314" xr:uid="{2C8CE576-9C75-4D98-902B-B7E17F000B61}"/>
    <dataValidation imeMode="off" allowBlank="1" showInputMessage="1" showErrorMessage="1" sqref="K318:K367 N318:N367 K9:K158 H318:H367 F318:F367 K161:K310 H9:H158 F9:F158 N9:N158 H161:H310 F161:F310 N161:N310 P318:P367 P9:P158 P161:P310 W11:W22 W26:W49 Z26:Z49" xr:uid="{78C44FA9-B0A7-42A5-965C-634918161196}"/>
    <dataValidation type="list" allowBlank="1" showInputMessage="1" showErrorMessage="1" sqref="Q9:Q158 Q161:Q310" xr:uid="{207D1628-BDC2-448F-AE79-479E2B89F240}">
      <formula1>"○"</formula1>
    </dataValidation>
    <dataValidation type="list" imeMode="hiragana" allowBlank="1" showInputMessage="1" showErrorMessage="1" sqref="C318:C367" xr:uid="{5195557A-1029-4CCD-BF4F-7C4DBE85D91C}">
      <formula1>収入_様式５</formula1>
    </dataValidation>
    <dataValidation type="list" allowBlank="1" showInputMessage="1" showErrorMessage="1" sqref="C9:C158 C161:C310" xr:uid="{C1F5EB87-5D3F-43D3-9E73-A2F356F30ECD}">
      <formula1>支出_様式５</formula1>
    </dataValidation>
  </dataValidations>
  <pageMargins left="0.70866141732283472" right="0.70866141732283472" top="0.74803149606299213" bottom="0.74803149606299213" header="0.31496062992125984" footer="0.31496062992125984"/>
  <pageSetup paperSize="9" scale="65" orientation="portrait" r:id="rId1"/>
  <headerFooter>
    <oddHeader>&amp;L&amp;"Yu Gothic"&amp;11&amp;K000000&amp;14&amp;A</oddHeader>
  </headerFooter>
  <rowBreaks count="2" manualBreakCount="2">
    <brk id="157" max="16" man="1"/>
    <brk id="311" max="16"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tabColor theme="9" tint="0.79998168889431442"/>
  </sheetPr>
  <dimension ref="A1:W142"/>
  <sheetViews>
    <sheetView view="pageBreakPreview" zoomScale="85" zoomScaleNormal="100" zoomScaleSheetLayoutView="85" workbookViewId="0">
      <selection activeCell="A2" sqref="A2:B3"/>
    </sheetView>
  </sheetViews>
  <sheetFormatPr defaultColWidth="9" defaultRowHeight="13.5"/>
  <cols>
    <col min="1" max="2" width="3.375" style="191" customWidth="1"/>
    <col min="3" max="3" width="13" style="260" customWidth="1"/>
    <col min="4" max="4" width="33.5" style="191" customWidth="1"/>
    <col min="5" max="5" width="1.125" style="191" customWidth="1"/>
    <col min="6" max="6" width="9.5" style="191" customWidth="1"/>
    <col min="7" max="7" width="1.375" style="191" customWidth="1"/>
    <col min="8" max="8" width="6" style="191" customWidth="1"/>
    <col min="9" max="9" width="6.125" style="191" customWidth="1"/>
    <col min="10" max="10" width="1.875" style="191" customWidth="1"/>
    <col min="11" max="11" width="6" style="191" customWidth="1"/>
    <col min="12" max="12" width="6.125" style="191" customWidth="1"/>
    <col min="13" max="13" width="2" style="191" customWidth="1"/>
    <col min="14" max="14" width="9.5" style="191" customWidth="1"/>
    <col min="15" max="15" width="1.75" style="191" customWidth="1"/>
    <col min="16" max="16" width="9.625" style="191" customWidth="1"/>
    <col min="17" max="17" width="6.875" style="191" customWidth="1"/>
    <col min="18" max="18" width="7" style="191" customWidth="1"/>
    <col min="19" max="19" width="20.625" style="191" customWidth="1"/>
    <col min="20" max="20" width="18.375" style="191" customWidth="1"/>
    <col min="21" max="21" width="3.25" style="191" customWidth="1"/>
    <col min="22" max="22" width="14.25" style="1" customWidth="1"/>
    <col min="23" max="23" width="15.875" style="191" customWidth="1"/>
    <col min="24" max="16384" width="9" style="191"/>
  </cols>
  <sheetData>
    <row r="1" spans="1:23" ht="22.15" customHeight="1">
      <c r="A1" s="404" t="s">
        <v>108</v>
      </c>
      <c r="B1" s="405"/>
      <c r="C1" s="255" t="s">
        <v>36</v>
      </c>
      <c r="D1" s="424" t="s">
        <v>112</v>
      </c>
      <c r="E1" s="425"/>
      <c r="F1" s="425"/>
      <c r="G1" s="425"/>
      <c r="H1" s="425"/>
      <c r="I1" s="425"/>
      <c r="J1" s="426"/>
      <c r="K1" s="119"/>
      <c r="L1" s="394" t="s">
        <v>16</v>
      </c>
      <c r="M1" s="394"/>
      <c r="N1" s="394"/>
      <c r="O1" s="474">
        <f>W24-W45</f>
        <v>0</v>
      </c>
      <c r="P1" s="474"/>
      <c r="Q1" s="474"/>
    </row>
    <row r="2" spans="1:23" ht="22.15" customHeight="1">
      <c r="A2" s="475"/>
      <c r="B2" s="476"/>
      <c r="C2" s="479" t="s">
        <v>188</v>
      </c>
      <c r="D2" s="434"/>
      <c r="E2" s="435"/>
      <c r="F2" s="435"/>
      <c r="G2" s="435"/>
      <c r="H2" s="435"/>
      <c r="I2" s="435"/>
      <c r="J2" s="436"/>
      <c r="K2" s="119"/>
      <c r="L2" s="481" t="s">
        <v>86</v>
      </c>
      <c r="M2" s="481"/>
      <c r="N2" s="481"/>
      <c r="O2" s="482">
        <f>W38</f>
        <v>0</v>
      </c>
      <c r="P2" s="482"/>
      <c r="Q2" s="482"/>
    </row>
    <row r="3" spans="1:23" ht="22.15" customHeight="1">
      <c r="A3" s="477"/>
      <c r="B3" s="478"/>
      <c r="C3" s="480"/>
      <c r="D3" s="437"/>
      <c r="E3" s="438"/>
      <c r="F3" s="438"/>
      <c r="G3" s="438"/>
      <c r="H3" s="438"/>
      <c r="I3" s="438"/>
      <c r="J3" s="439"/>
      <c r="K3" s="6"/>
      <c r="L3" s="394" t="s">
        <v>122</v>
      </c>
      <c r="M3" s="394"/>
      <c r="N3" s="394"/>
      <c r="O3" s="483">
        <f>W39</f>
        <v>0</v>
      </c>
      <c r="P3" s="483"/>
      <c r="Q3" s="483"/>
      <c r="V3" s="191"/>
    </row>
    <row r="4" spans="1:23" ht="22.15" customHeight="1">
      <c r="A4" s="188"/>
      <c r="B4" s="188"/>
      <c r="C4" s="256"/>
      <c r="D4" s="190"/>
      <c r="E4" s="190"/>
      <c r="F4" s="190"/>
      <c r="G4" s="190"/>
      <c r="H4" s="190"/>
      <c r="I4" s="190"/>
      <c r="J4" s="190"/>
      <c r="K4" s="6"/>
      <c r="L4" s="192"/>
      <c r="M4" s="192"/>
      <c r="N4" s="192"/>
      <c r="O4" s="167"/>
      <c r="P4" s="167"/>
      <c r="Q4" s="167"/>
    </row>
    <row r="5" spans="1:23" ht="22.15" customHeight="1" thickBot="1">
      <c r="A5" s="457" t="s">
        <v>115</v>
      </c>
      <c r="B5" s="458"/>
      <c r="C5" s="458"/>
      <c r="D5" s="458"/>
      <c r="E5" s="458"/>
      <c r="F5" s="458"/>
      <c r="G5" s="458"/>
      <c r="H5" s="458"/>
      <c r="I5" s="458"/>
      <c r="J5" s="458"/>
      <c r="K5" s="458"/>
      <c r="L5" s="458"/>
      <c r="M5" s="458"/>
      <c r="N5" s="458"/>
      <c r="O5" s="458"/>
      <c r="P5" s="458"/>
      <c r="Q5" s="459"/>
      <c r="U5" s="191" t="s">
        <v>95</v>
      </c>
      <c r="V5" s="160"/>
      <c r="W5" s="193" t="s">
        <v>9</v>
      </c>
    </row>
    <row r="6" spans="1:23" ht="22.15" customHeight="1" thickTop="1" thickBot="1">
      <c r="A6" s="460" t="s">
        <v>113</v>
      </c>
      <c r="B6" s="461"/>
      <c r="C6" s="462"/>
      <c r="D6" s="463" t="s">
        <v>114</v>
      </c>
      <c r="E6" s="464"/>
      <c r="F6" s="464"/>
      <c r="G6" s="464"/>
      <c r="H6" s="464"/>
      <c r="I6" s="464"/>
      <c r="J6" s="464"/>
      <c r="K6" s="464"/>
      <c r="L6" s="464"/>
      <c r="M6" s="464"/>
      <c r="N6" s="464"/>
      <c r="O6" s="464"/>
      <c r="P6" s="464"/>
      <c r="Q6" s="465"/>
      <c r="U6" s="466" t="s">
        <v>94</v>
      </c>
      <c r="V6" s="467"/>
      <c r="W6" s="194">
        <f>W39-W45</f>
        <v>0</v>
      </c>
    </row>
    <row r="7" spans="1:23" ht="47.25" customHeight="1" thickTop="1">
      <c r="A7" s="468"/>
      <c r="B7" s="469"/>
      <c r="C7" s="470"/>
      <c r="D7" s="471"/>
      <c r="E7" s="472"/>
      <c r="F7" s="472"/>
      <c r="G7" s="472"/>
      <c r="H7" s="472"/>
      <c r="I7" s="472"/>
      <c r="J7" s="472"/>
      <c r="K7" s="472"/>
      <c r="L7" s="472"/>
      <c r="M7" s="472"/>
      <c r="N7" s="472"/>
      <c r="O7" s="472"/>
      <c r="P7" s="472"/>
      <c r="Q7" s="473"/>
    </row>
    <row r="8" spans="1:23" ht="20.25" customHeight="1">
      <c r="A8" s="2" t="s">
        <v>3</v>
      </c>
      <c r="B8" s="2"/>
      <c r="C8" s="257"/>
      <c r="D8" s="195"/>
      <c r="E8" s="195"/>
      <c r="F8" s="195"/>
      <c r="G8" s="195"/>
      <c r="H8" s="195"/>
      <c r="I8" s="195"/>
      <c r="J8" s="195"/>
      <c r="K8" s="195"/>
      <c r="L8" s="195"/>
      <c r="M8" s="195"/>
      <c r="N8" s="195"/>
      <c r="O8" s="195"/>
      <c r="Q8" s="91" t="s">
        <v>9</v>
      </c>
      <c r="V8" s="191"/>
    </row>
    <row r="9" spans="1:23" ht="28.15" customHeight="1">
      <c r="A9" s="396" t="s">
        <v>116</v>
      </c>
      <c r="B9" s="397"/>
      <c r="C9" s="258" t="s">
        <v>15</v>
      </c>
      <c r="D9" s="21" t="s">
        <v>24</v>
      </c>
      <c r="E9" s="27"/>
      <c r="F9" s="22" t="s">
        <v>21</v>
      </c>
      <c r="G9" s="23" t="s">
        <v>25</v>
      </c>
      <c r="H9" s="22" t="s">
        <v>20</v>
      </c>
      <c r="I9" s="24" t="s">
        <v>22</v>
      </c>
      <c r="J9" s="23" t="s">
        <v>25</v>
      </c>
      <c r="K9" s="22" t="s">
        <v>26</v>
      </c>
      <c r="L9" s="24" t="s">
        <v>22</v>
      </c>
      <c r="M9" s="23" t="s">
        <v>27</v>
      </c>
      <c r="N9" s="22" t="s">
        <v>28</v>
      </c>
      <c r="O9" s="23" t="s">
        <v>29</v>
      </c>
      <c r="P9" s="49" t="s">
        <v>7</v>
      </c>
      <c r="Q9" s="164" t="s">
        <v>23</v>
      </c>
      <c r="U9" s="98" t="s">
        <v>89</v>
      </c>
      <c r="V9" s="35"/>
      <c r="W9" s="193" t="s">
        <v>9</v>
      </c>
    </row>
    <row r="10" spans="1:23" ht="18" customHeight="1">
      <c r="A10" s="398">
        <v>1</v>
      </c>
      <c r="B10" s="399"/>
      <c r="C10" s="254"/>
      <c r="D10" s="76"/>
      <c r="E10" s="61"/>
      <c r="F10" s="18"/>
      <c r="G10" s="61"/>
      <c r="H10" s="56"/>
      <c r="I10" s="19"/>
      <c r="J10" s="64"/>
      <c r="K10" s="59"/>
      <c r="L10" s="19"/>
      <c r="M10" s="64"/>
      <c r="N10" s="15"/>
      <c r="O10" s="65"/>
      <c r="P10" s="50">
        <f>IF(F10="",0,INT(SUM(PRODUCT(F10,H10,K10),N10)))</f>
        <v>0</v>
      </c>
      <c r="Q10" s="52"/>
      <c r="U10" s="384" t="s">
        <v>15</v>
      </c>
      <c r="V10" s="385"/>
      <c r="W10" s="94" t="s">
        <v>37</v>
      </c>
    </row>
    <row r="11" spans="1:23" ht="18" customHeight="1">
      <c r="A11" s="388">
        <v>2</v>
      </c>
      <c r="B11" s="389"/>
      <c r="C11" s="254"/>
      <c r="D11" s="77"/>
      <c r="E11" s="62"/>
      <c r="F11" s="12"/>
      <c r="G11" s="62"/>
      <c r="H11" s="57"/>
      <c r="I11" s="7"/>
      <c r="J11" s="63"/>
      <c r="K11" s="58"/>
      <c r="L11" s="7"/>
      <c r="M11" s="63"/>
      <c r="N11" s="13"/>
      <c r="O11" s="66"/>
      <c r="P11" s="51">
        <f>IF(F11="",0,INT(SUM(PRODUCT(F11,H11,K11),N11)))</f>
        <v>0</v>
      </c>
      <c r="Q11" s="53"/>
      <c r="U11" s="451" t="s">
        <v>16</v>
      </c>
      <c r="V11" s="112" t="s">
        <v>124</v>
      </c>
      <c r="W11" s="113">
        <f>SUMIFS($P$10:$P$109,$C$10:$C$109,$V11,$Q$10:$Q$109,"")</f>
        <v>0</v>
      </c>
    </row>
    <row r="12" spans="1:23" ht="18" customHeight="1">
      <c r="A12" s="388">
        <v>3</v>
      </c>
      <c r="B12" s="389"/>
      <c r="C12" s="254"/>
      <c r="D12" s="77"/>
      <c r="E12" s="62"/>
      <c r="F12" s="12"/>
      <c r="G12" s="62"/>
      <c r="H12" s="57"/>
      <c r="I12" s="7"/>
      <c r="J12" s="63"/>
      <c r="K12" s="58"/>
      <c r="L12" s="7"/>
      <c r="M12" s="63"/>
      <c r="N12" s="13"/>
      <c r="O12" s="66"/>
      <c r="P12" s="51">
        <f>IF(F12="",0,INT(SUM(PRODUCT(F12,H12,K12),N12)))</f>
        <v>0</v>
      </c>
      <c r="Q12" s="53"/>
      <c r="U12" s="452"/>
      <c r="V12" s="114" t="s">
        <v>46</v>
      </c>
      <c r="W12" s="115">
        <f>SUMIFS($P$10:$P$109,$C$10:$C$109,$V12,$Q$10:$Q$109,"")</f>
        <v>0</v>
      </c>
    </row>
    <row r="13" spans="1:23" ht="18" customHeight="1">
      <c r="A13" s="388">
        <v>4</v>
      </c>
      <c r="B13" s="389"/>
      <c r="C13" s="254"/>
      <c r="D13" s="77"/>
      <c r="E13" s="62"/>
      <c r="F13" s="12"/>
      <c r="G13" s="62"/>
      <c r="H13" s="57"/>
      <c r="I13" s="7"/>
      <c r="J13" s="63"/>
      <c r="K13" s="58"/>
      <c r="L13" s="7"/>
      <c r="M13" s="63"/>
      <c r="N13" s="13"/>
      <c r="O13" s="66"/>
      <c r="P13" s="51">
        <f t="shared" ref="P13:P16" si="0">IF(F13="",0,INT(SUM(PRODUCT(F13,H13,K13),N13)))</f>
        <v>0</v>
      </c>
      <c r="Q13" s="53"/>
      <c r="U13" s="452"/>
      <c r="V13" s="114" t="s">
        <v>47</v>
      </c>
      <c r="W13" s="115">
        <f t="shared" ref="W13:W23" si="1">SUMIFS($P$10:$P$109,$C$10:$C$109,$V13,$Q$10:$Q$109,"")</f>
        <v>0</v>
      </c>
    </row>
    <row r="14" spans="1:23" ht="18" customHeight="1">
      <c r="A14" s="388">
        <v>5</v>
      </c>
      <c r="B14" s="389"/>
      <c r="C14" s="254"/>
      <c r="D14" s="149"/>
      <c r="E14" s="62"/>
      <c r="F14" s="12"/>
      <c r="G14" s="62"/>
      <c r="H14" s="57"/>
      <c r="I14" s="7"/>
      <c r="J14" s="63"/>
      <c r="K14" s="58"/>
      <c r="L14" s="7"/>
      <c r="M14" s="63"/>
      <c r="N14" s="13"/>
      <c r="O14" s="66"/>
      <c r="P14" s="51">
        <f t="shared" si="0"/>
        <v>0</v>
      </c>
      <c r="Q14" s="53"/>
      <c r="U14" s="452"/>
      <c r="V14" s="114" t="s">
        <v>1</v>
      </c>
      <c r="W14" s="115">
        <f t="shared" si="1"/>
        <v>0</v>
      </c>
    </row>
    <row r="15" spans="1:23" ht="18" customHeight="1">
      <c r="A15" s="388">
        <v>6</v>
      </c>
      <c r="B15" s="389"/>
      <c r="C15" s="254"/>
      <c r="D15" s="77"/>
      <c r="E15" s="62"/>
      <c r="F15" s="12"/>
      <c r="G15" s="62"/>
      <c r="H15" s="57"/>
      <c r="I15" s="7"/>
      <c r="J15" s="63"/>
      <c r="K15" s="58"/>
      <c r="L15" s="7"/>
      <c r="M15" s="63"/>
      <c r="N15" s="13"/>
      <c r="O15" s="66"/>
      <c r="P15" s="51">
        <f t="shared" si="0"/>
        <v>0</v>
      </c>
      <c r="Q15" s="53"/>
      <c r="U15" s="452"/>
      <c r="V15" s="114" t="s">
        <v>49</v>
      </c>
      <c r="W15" s="115">
        <f t="shared" si="1"/>
        <v>0</v>
      </c>
    </row>
    <row r="16" spans="1:23" ht="18" customHeight="1">
      <c r="A16" s="388">
        <v>7</v>
      </c>
      <c r="B16" s="389"/>
      <c r="C16" s="254"/>
      <c r="D16" s="77"/>
      <c r="E16" s="62"/>
      <c r="F16" s="12"/>
      <c r="G16" s="62"/>
      <c r="H16" s="57"/>
      <c r="I16" s="7"/>
      <c r="J16" s="63"/>
      <c r="K16" s="58"/>
      <c r="L16" s="7"/>
      <c r="M16" s="63"/>
      <c r="N16" s="13"/>
      <c r="O16" s="66"/>
      <c r="P16" s="51">
        <f t="shared" si="0"/>
        <v>0</v>
      </c>
      <c r="Q16" s="53"/>
      <c r="U16" s="452"/>
      <c r="V16" s="114" t="s">
        <v>50</v>
      </c>
      <c r="W16" s="115">
        <f t="shared" si="1"/>
        <v>0</v>
      </c>
    </row>
    <row r="17" spans="1:23" ht="18" customHeight="1">
      <c r="A17" s="388">
        <v>8</v>
      </c>
      <c r="B17" s="389"/>
      <c r="C17" s="254"/>
      <c r="D17" s="77"/>
      <c r="E17" s="62"/>
      <c r="F17" s="12"/>
      <c r="G17" s="62"/>
      <c r="H17" s="57"/>
      <c r="I17" s="7"/>
      <c r="J17" s="63"/>
      <c r="K17" s="58"/>
      <c r="L17" s="7"/>
      <c r="M17" s="63"/>
      <c r="N17" s="13"/>
      <c r="O17" s="66"/>
      <c r="P17" s="51">
        <f t="shared" ref="P17:P76" si="2">IF(F17="",0,INT(SUM(PRODUCT(F17,H17,K17),N17)))</f>
        <v>0</v>
      </c>
      <c r="Q17" s="53"/>
      <c r="U17" s="452"/>
      <c r="V17" s="114" t="s">
        <v>51</v>
      </c>
      <c r="W17" s="115">
        <f t="shared" si="1"/>
        <v>0</v>
      </c>
    </row>
    <row r="18" spans="1:23" ht="18" customHeight="1">
      <c r="A18" s="388">
        <v>9</v>
      </c>
      <c r="B18" s="389"/>
      <c r="C18" s="254"/>
      <c r="D18" s="77"/>
      <c r="E18" s="62"/>
      <c r="F18" s="12"/>
      <c r="G18" s="62"/>
      <c r="H18" s="57"/>
      <c r="I18" s="7"/>
      <c r="J18" s="63"/>
      <c r="K18" s="58"/>
      <c r="L18" s="7"/>
      <c r="M18" s="63"/>
      <c r="N18" s="13"/>
      <c r="O18" s="66"/>
      <c r="P18" s="51">
        <f t="shared" si="2"/>
        <v>0</v>
      </c>
      <c r="Q18" s="53"/>
      <c r="U18" s="452"/>
      <c r="V18" s="114" t="s">
        <v>52</v>
      </c>
      <c r="W18" s="115">
        <f t="shared" si="1"/>
        <v>0</v>
      </c>
    </row>
    <row r="19" spans="1:23" ht="18" customHeight="1">
      <c r="A19" s="388">
        <v>10</v>
      </c>
      <c r="B19" s="389"/>
      <c r="C19" s="254"/>
      <c r="D19" s="77"/>
      <c r="E19" s="62"/>
      <c r="F19" s="12"/>
      <c r="G19" s="62"/>
      <c r="H19" s="57"/>
      <c r="I19" s="7"/>
      <c r="J19" s="63"/>
      <c r="K19" s="58"/>
      <c r="L19" s="7"/>
      <c r="M19" s="63"/>
      <c r="N19" s="13"/>
      <c r="O19" s="66"/>
      <c r="P19" s="51">
        <f t="shared" si="2"/>
        <v>0</v>
      </c>
      <c r="Q19" s="53"/>
      <c r="U19" s="452"/>
      <c r="V19" s="114" t="s">
        <v>53</v>
      </c>
      <c r="W19" s="115">
        <f t="shared" si="1"/>
        <v>0</v>
      </c>
    </row>
    <row r="20" spans="1:23" ht="18" customHeight="1">
      <c r="A20" s="388">
        <v>11</v>
      </c>
      <c r="B20" s="389"/>
      <c r="C20" s="254"/>
      <c r="D20" s="77"/>
      <c r="E20" s="62"/>
      <c r="F20" s="12"/>
      <c r="G20" s="62"/>
      <c r="H20" s="57"/>
      <c r="I20" s="7"/>
      <c r="J20" s="63"/>
      <c r="K20" s="58"/>
      <c r="L20" s="7"/>
      <c r="M20" s="63"/>
      <c r="N20" s="13"/>
      <c r="O20" s="66"/>
      <c r="P20" s="51">
        <f t="shared" si="2"/>
        <v>0</v>
      </c>
      <c r="Q20" s="53"/>
      <c r="U20" s="452"/>
      <c r="V20" s="114" t="s">
        <v>83</v>
      </c>
      <c r="W20" s="115">
        <f t="shared" si="1"/>
        <v>0</v>
      </c>
    </row>
    <row r="21" spans="1:23" ht="18" customHeight="1">
      <c r="A21" s="388">
        <v>12</v>
      </c>
      <c r="B21" s="389"/>
      <c r="C21" s="254"/>
      <c r="D21" s="77"/>
      <c r="E21" s="62"/>
      <c r="F21" s="12"/>
      <c r="G21" s="63"/>
      <c r="H21" s="58"/>
      <c r="I21" s="7"/>
      <c r="J21" s="63"/>
      <c r="K21" s="58"/>
      <c r="L21" s="7"/>
      <c r="M21" s="63"/>
      <c r="N21" s="13"/>
      <c r="O21" s="66"/>
      <c r="P21" s="51">
        <f t="shared" si="2"/>
        <v>0</v>
      </c>
      <c r="Q21" s="53"/>
      <c r="U21" s="452"/>
      <c r="V21" s="114" t="s">
        <v>17</v>
      </c>
      <c r="W21" s="115">
        <f t="shared" si="1"/>
        <v>0</v>
      </c>
    </row>
    <row r="22" spans="1:23" ht="18" customHeight="1">
      <c r="A22" s="388">
        <v>13</v>
      </c>
      <c r="B22" s="389"/>
      <c r="C22" s="254"/>
      <c r="D22" s="77"/>
      <c r="E22" s="62"/>
      <c r="F22" s="12"/>
      <c r="G22" s="63"/>
      <c r="H22" s="58"/>
      <c r="I22" s="7"/>
      <c r="J22" s="63"/>
      <c r="K22" s="58"/>
      <c r="L22" s="7"/>
      <c r="M22" s="63"/>
      <c r="N22" s="13"/>
      <c r="O22" s="66"/>
      <c r="P22" s="51">
        <f t="shared" si="2"/>
        <v>0</v>
      </c>
      <c r="Q22" s="53"/>
      <c r="U22" s="452"/>
      <c r="V22" s="181" t="s">
        <v>111</v>
      </c>
      <c r="W22" s="115">
        <f t="shared" si="1"/>
        <v>0</v>
      </c>
    </row>
    <row r="23" spans="1:23" ht="18" customHeight="1">
      <c r="A23" s="388">
        <v>14</v>
      </c>
      <c r="B23" s="389"/>
      <c r="C23" s="254"/>
      <c r="D23" s="77"/>
      <c r="E23" s="62"/>
      <c r="F23" s="12"/>
      <c r="G23" s="63"/>
      <c r="H23" s="58"/>
      <c r="I23" s="7"/>
      <c r="J23" s="63"/>
      <c r="K23" s="58"/>
      <c r="L23" s="7"/>
      <c r="M23" s="63"/>
      <c r="N23" s="13"/>
      <c r="O23" s="66"/>
      <c r="P23" s="51">
        <f t="shared" si="2"/>
        <v>0</v>
      </c>
      <c r="Q23" s="53"/>
      <c r="U23" s="452"/>
      <c r="V23" s="116" t="s">
        <v>12</v>
      </c>
      <c r="W23" s="117">
        <f t="shared" si="1"/>
        <v>0</v>
      </c>
    </row>
    <row r="24" spans="1:23" ht="18" customHeight="1">
      <c r="A24" s="388">
        <v>15</v>
      </c>
      <c r="B24" s="389"/>
      <c r="C24" s="254"/>
      <c r="D24" s="77"/>
      <c r="E24" s="62"/>
      <c r="F24" s="12"/>
      <c r="G24" s="63"/>
      <c r="H24" s="58"/>
      <c r="I24" s="7"/>
      <c r="J24" s="63"/>
      <c r="K24" s="58"/>
      <c r="L24" s="7"/>
      <c r="M24" s="63"/>
      <c r="N24" s="13"/>
      <c r="O24" s="66"/>
      <c r="P24" s="51">
        <f t="shared" si="2"/>
        <v>0</v>
      </c>
      <c r="Q24" s="53"/>
      <c r="U24" s="453"/>
      <c r="V24" s="276" t="s">
        <v>93</v>
      </c>
      <c r="W24" s="277">
        <f>SUM(W11:W23)</f>
        <v>0</v>
      </c>
    </row>
    <row r="25" spans="1:23" ht="18" customHeight="1">
      <c r="A25" s="388">
        <v>16</v>
      </c>
      <c r="B25" s="389"/>
      <c r="C25" s="254"/>
      <c r="D25" s="77"/>
      <c r="E25" s="62"/>
      <c r="F25" s="12"/>
      <c r="G25" s="63"/>
      <c r="H25" s="58"/>
      <c r="I25" s="7"/>
      <c r="J25" s="63"/>
      <c r="K25" s="58"/>
      <c r="L25" s="7"/>
      <c r="M25" s="63"/>
      <c r="N25" s="13"/>
      <c r="O25" s="66"/>
      <c r="P25" s="51">
        <f t="shared" si="2"/>
        <v>0</v>
      </c>
      <c r="Q25" s="53"/>
      <c r="U25" s="454" t="s">
        <v>86</v>
      </c>
      <c r="V25" s="108" t="s">
        <v>124</v>
      </c>
      <c r="W25" s="109">
        <f>SUMIFS($P$10:$P$109,$C$10:$C$109,$V25,$Q$10:$Q$109,"○")</f>
        <v>0</v>
      </c>
    </row>
    <row r="26" spans="1:23" ht="18" customHeight="1">
      <c r="A26" s="388">
        <v>17</v>
      </c>
      <c r="B26" s="389"/>
      <c r="C26" s="254"/>
      <c r="D26" s="77"/>
      <c r="E26" s="62"/>
      <c r="F26" s="12"/>
      <c r="G26" s="62"/>
      <c r="H26" s="57"/>
      <c r="I26" s="7"/>
      <c r="J26" s="62"/>
      <c r="K26" s="58"/>
      <c r="L26" s="9"/>
      <c r="M26" s="63"/>
      <c r="N26" s="13"/>
      <c r="O26" s="66"/>
      <c r="P26" s="51">
        <f t="shared" si="2"/>
        <v>0</v>
      </c>
      <c r="Q26" s="53"/>
      <c r="U26" s="455"/>
      <c r="V26" s="110" t="s">
        <v>46</v>
      </c>
      <c r="W26" s="111">
        <f>SUMIFS($P$10:$P$109,$C$10:$C$109,$V26,$Q$10:$Q$109,"○")</f>
        <v>0</v>
      </c>
    </row>
    <row r="27" spans="1:23" ht="18" customHeight="1">
      <c r="A27" s="388">
        <v>18</v>
      </c>
      <c r="B27" s="389"/>
      <c r="C27" s="254"/>
      <c r="D27" s="77"/>
      <c r="E27" s="62"/>
      <c r="F27" s="12"/>
      <c r="G27" s="62"/>
      <c r="H27" s="57"/>
      <c r="I27" s="7"/>
      <c r="J27" s="62"/>
      <c r="K27" s="58"/>
      <c r="L27" s="9"/>
      <c r="M27" s="63"/>
      <c r="N27" s="13"/>
      <c r="O27" s="66"/>
      <c r="P27" s="51">
        <f t="shared" si="2"/>
        <v>0</v>
      </c>
      <c r="Q27" s="53"/>
      <c r="U27" s="455"/>
      <c r="V27" s="110" t="s">
        <v>47</v>
      </c>
      <c r="W27" s="111">
        <f t="shared" ref="W27:W36" si="3">SUMIFS($P$10:$P$109,$C$10:$C$109,$V27,$Q$10:$Q$109,"○")</f>
        <v>0</v>
      </c>
    </row>
    <row r="28" spans="1:23" ht="18" customHeight="1">
      <c r="A28" s="388">
        <v>19</v>
      </c>
      <c r="B28" s="389"/>
      <c r="C28" s="254"/>
      <c r="D28" s="77"/>
      <c r="E28" s="62"/>
      <c r="F28" s="12"/>
      <c r="G28" s="62"/>
      <c r="H28" s="57"/>
      <c r="I28" s="7"/>
      <c r="J28" s="62"/>
      <c r="K28" s="58"/>
      <c r="L28" s="9"/>
      <c r="M28" s="63"/>
      <c r="N28" s="13"/>
      <c r="O28" s="66"/>
      <c r="P28" s="51">
        <f t="shared" si="2"/>
        <v>0</v>
      </c>
      <c r="Q28" s="53"/>
      <c r="U28" s="455"/>
      <c r="V28" s="110" t="s">
        <v>1</v>
      </c>
      <c r="W28" s="111">
        <f t="shared" si="3"/>
        <v>0</v>
      </c>
    </row>
    <row r="29" spans="1:23" ht="18" customHeight="1">
      <c r="A29" s="388">
        <v>20</v>
      </c>
      <c r="B29" s="389"/>
      <c r="C29" s="254"/>
      <c r="D29" s="77"/>
      <c r="E29" s="62"/>
      <c r="F29" s="12"/>
      <c r="G29" s="62"/>
      <c r="H29" s="57"/>
      <c r="I29" s="7"/>
      <c r="J29" s="63"/>
      <c r="K29" s="58"/>
      <c r="L29" s="7"/>
      <c r="M29" s="63"/>
      <c r="N29" s="13"/>
      <c r="O29" s="66"/>
      <c r="P29" s="51">
        <f t="shared" si="2"/>
        <v>0</v>
      </c>
      <c r="Q29" s="53"/>
      <c r="U29" s="455"/>
      <c r="V29" s="110" t="s">
        <v>49</v>
      </c>
      <c r="W29" s="111">
        <f t="shared" si="3"/>
        <v>0</v>
      </c>
    </row>
    <row r="30" spans="1:23" ht="18" customHeight="1">
      <c r="A30" s="388">
        <v>21</v>
      </c>
      <c r="B30" s="389"/>
      <c r="C30" s="254"/>
      <c r="D30" s="77"/>
      <c r="E30" s="62"/>
      <c r="F30" s="12"/>
      <c r="G30" s="62"/>
      <c r="H30" s="57"/>
      <c r="I30" s="7"/>
      <c r="J30" s="63"/>
      <c r="K30" s="58"/>
      <c r="L30" s="7"/>
      <c r="M30" s="63"/>
      <c r="N30" s="13"/>
      <c r="O30" s="66"/>
      <c r="P30" s="51">
        <f t="shared" si="2"/>
        <v>0</v>
      </c>
      <c r="Q30" s="53"/>
      <c r="U30" s="455"/>
      <c r="V30" s="110" t="s">
        <v>50</v>
      </c>
      <c r="W30" s="111">
        <f t="shared" si="3"/>
        <v>0</v>
      </c>
    </row>
    <row r="31" spans="1:23" ht="18" customHeight="1">
      <c r="A31" s="388">
        <v>22</v>
      </c>
      <c r="B31" s="389"/>
      <c r="C31" s="254"/>
      <c r="D31" s="77"/>
      <c r="E31" s="62"/>
      <c r="F31" s="12"/>
      <c r="G31" s="62"/>
      <c r="H31" s="57"/>
      <c r="I31" s="7"/>
      <c r="J31" s="63"/>
      <c r="K31" s="58"/>
      <c r="L31" s="7"/>
      <c r="M31" s="63"/>
      <c r="N31" s="13"/>
      <c r="O31" s="66"/>
      <c r="P31" s="51">
        <f t="shared" si="2"/>
        <v>0</v>
      </c>
      <c r="Q31" s="53"/>
      <c r="U31" s="455"/>
      <c r="V31" s="110" t="s">
        <v>51</v>
      </c>
      <c r="W31" s="111">
        <f t="shared" si="3"/>
        <v>0</v>
      </c>
    </row>
    <row r="32" spans="1:23" ht="18" customHeight="1">
      <c r="A32" s="388">
        <v>23</v>
      </c>
      <c r="B32" s="389"/>
      <c r="C32" s="254"/>
      <c r="D32" s="77"/>
      <c r="E32" s="62"/>
      <c r="F32" s="12"/>
      <c r="G32" s="62"/>
      <c r="H32" s="57"/>
      <c r="I32" s="7"/>
      <c r="J32" s="63"/>
      <c r="K32" s="58"/>
      <c r="L32" s="7"/>
      <c r="M32" s="63"/>
      <c r="N32" s="13"/>
      <c r="O32" s="66"/>
      <c r="P32" s="51">
        <f t="shared" si="2"/>
        <v>0</v>
      </c>
      <c r="Q32" s="53"/>
      <c r="U32" s="455"/>
      <c r="V32" s="110" t="s">
        <v>52</v>
      </c>
      <c r="W32" s="111">
        <f t="shared" si="3"/>
        <v>0</v>
      </c>
    </row>
    <row r="33" spans="1:23" ht="18" customHeight="1">
      <c r="A33" s="388">
        <v>24</v>
      </c>
      <c r="B33" s="389"/>
      <c r="C33" s="254"/>
      <c r="D33" s="77"/>
      <c r="E33" s="62"/>
      <c r="F33" s="12"/>
      <c r="G33" s="62"/>
      <c r="H33" s="57"/>
      <c r="I33" s="7"/>
      <c r="J33" s="63"/>
      <c r="K33" s="58"/>
      <c r="L33" s="7"/>
      <c r="M33" s="63"/>
      <c r="N33" s="13"/>
      <c r="O33" s="66"/>
      <c r="P33" s="51">
        <f t="shared" si="2"/>
        <v>0</v>
      </c>
      <c r="Q33" s="53"/>
      <c r="U33" s="455"/>
      <c r="V33" s="110" t="s">
        <v>53</v>
      </c>
      <c r="W33" s="111">
        <f t="shared" si="3"/>
        <v>0</v>
      </c>
    </row>
    <row r="34" spans="1:23" ht="18" customHeight="1">
      <c r="A34" s="388">
        <v>25</v>
      </c>
      <c r="B34" s="389"/>
      <c r="C34" s="254"/>
      <c r="D34" s="77"/>
      <c r="E34" s="62"/>
      <c r="F34" s="12"/>
      <c r="G34" s="62"/>
      <c r="H34" s="57"/>
      <c r="I34" s="7"/>
      <c r="J34" s="63"/>
      <c r="K34" s="58"/>
      <c r="L34" s="7"/>
      <c r="M34" s="63"/>
      <c r="N34" s="13"/>
      <c r="O34" s="66"/>
      <c r="P34" s="51">
        <f t="shared" si="2"/>
        <v>0</v>
      </c>
      <c r="Q34" s="53"/>
      <c r="U34" s="455"/>
      <c r="V34" s="110" t="s">
        <v>83</v>
      </c>
      <c r="W34" s="111">
        <f t="shared" si="3"/>
        <v>0</v>
      </c>
    </row>
    <row r="35" spans="1:23" ht="18" customHeight="1">
      <c r="A35" s="388">
        <v>26</v>
      </c>
      <c r="B35" s="389"/>
      <c r="C35" s="254"/>
      <c r="D35" s="77"/>
      <c r="E35" s="62"/>
      <c r="F35" s="12"/>
      <c r="G35" s="62"/>
      <c r="H35" s="57"/>
      <c r="I35" s="7"/>
      <c r="J35" s="63"/>
      <c r="K35" s="58"/>
      <c r="L35" s="7"/>
      <c r="M35" s="63"/>
      <c r="N35" s="13"/>
      <c r="O35" s="66"/>
      <c r="P35" s="51">
        <f t="shared" si="2"/>
        <v>0</v>
      </c>
      <c r="Q35" s="53"/>
      <c r="U35" s="455"/>
      <c r="V35" s="110" t="s">
        <v>17</v>
      </c>
      <c r="W35" s="111">
        <f t="shared" si="3"/>
        <v>0</v>
      </c>
    </row>
    <row r="36" spans="1:23" ht="18" customHeight="1">
      <c r="A36" s="388">
        <v>27</v>
      </c>
      <c r="B36" s="389"/>
      <c r="C36" s="254"/>
      <c r="D36" s="77"/>
      <c r="E36" s="62"/>
      <c r="F36" s="12"/>
      <c r="G36" s="62"/>
      <c r="H36" s="57"/>
      <c r="I36" s="7"/>
      <c r="J36" s="63"/>
      <c r="K36" s="58"/>
      <c r="L36" s="7"/>
      <c r="M36" s="63"/>
      <c r="N36" s="13"/>
      <c r="O36" s="66"/>
      <c r="P36" s="51">
        <f t="shared" si="2"/>
        <v>0</v>
      </c>
      <c r="Q36" s="53"/>
      <c r="U36" s="455"/>
      <c r="V36" s="118" t="s">
        <v>111</v>
      </c>
      <c r="W36" s="111">
        <f t="shared" si="3"/>
        <v>0</v>
      </c>
    </row>
    <row r="37" spans="1:23" ht="18" customHeight="1">
      <c r="A37" s="388">
        <v>28</v>
      </c>
      <c r="B37" s="389"/>
      <c r="C37" s="254"/>
      <c r="D37" s="77"/>
      <c r="E37" s="62"/>
      <c r="F37" s="12"/>
      <c r="G37" s="62"/>
      <c r="H37" s="57"/>
      <c r="I37" s="7"/>
      <c r="J37" s="63"/>
      <c r="K37" s="58"/>
      <c r="L37" s="7"/>
      <c r="M37" s="63"/>
      <c r="N37" s="13"/>
      <c r="O37" s="66"/>
      <c r="P37" s="51">
        <f t="shared" si="2"/>
        <v>0</v>
      </c>
      <c r="Q37" s="53"/>
      <c r="U37" s="455"/>
      <c r="V37" s="279" t="s">
        <v>12</v>
      </c>
      <c r="W37" s="280">
        <f>SUMIFS($P$10:$P$109,$C$10:$C$109,$V37,$Q$10:$Q$109,"○")</f>
        <v>0</v>
      </c>
    </row>
    <row r="38" spans="1:23" ht="18" customHeight="1" thickBot="1">
      <c r="A38" s="388">
        <v>29</v>
      </c>
      <c r="B38" s="389"/>
      <c r="C38" s="254"/>
      <c r="D38" s="77"/>
      <c r="E38" s="62"/>
      <c r="F38" s="12"/>
      <c r="G38" s="62"/>
      <c r="H38" s="57"/>
      <c r="I38" s="7"/>
      <c r="J38" s="63"/>
      <c r="K38" s="58"/>
      <c r="L38" s="7"/>
      <c r="M38" s="63"/>
      <c r="N38" s="13"/>
      <c r="O38" s="66"/>
      <c r="P38" s="51">
        <f t="shared" si="2"/>
        <v>0</v>
      </c>
      <c r="Q38" s="53"/>
      <c r="U38" s="456"/>
      <c r="V38" s="273" t="s">
        <v>19</v>
      </c>
      <c r="W38" s="274">
        <f>SUM(W25:W37)</f>
        <v>0</v>
      </c>
    </row>
    <row r="39" spans="1:23" ht="18" customHeight="1" thickTop="1" thickBot="1">
      <c r="A39" s="388">
        <v>30</v>
      </c>
      <c r="B39" s="389"/>
      <c r="C39" s="254"/>
      <c r="D39" s="77"/>
      <c r="E39" s="62"/>
      <c r="F39" s="12"/>
      <c r="G39" s="62"/>
      <c r="H39" s="57"/>
      <c r="I39" s="7"/>
      <c r="J39" s="63"/>
      <c r="K39" s="58"/>
      <c r="L39" s="7"/>
      <c r="M39" s="63"/>
      <c r="N39" s="13"/>
      <c r="O39" s="66"/>
      <c r="P39" s="51">
        <f t="shared" si="2"/>
        <v>0</v>
      </c>
      <c r="Q39" s="53"/>
      <c r="U39" s="386" t="s">
        <v>38</v>
      </c>
      <c r="V39" s="387"/>
      <c r="W39" s="196">
        <f>W24+W38</f>
        <v>0</v>
      </c>
    </row>
    <row r="40" spans="1:23" ht="18" customHeight="1" thickTop="1">
      <c r="A40" s="388">
        <v>31</v>
      </c>
      <c r="B40" s="389"/>
      <c r="C40" s="254"/>
      <c r="D40" s="77"/>
      <c r="E40" s="62"/>
      <c r="F40" s="12"/>
      <c r="G40" s="62"/>
      <c r="H40" s="57"/>
      <c r="I40" s="7"/>
      <c r="J40" s="63"/>
      <c r="K40" s="58"/>
      <c r="L40" s="7"/>
      <c r="M40" s="63"/>
      <c r="N40" s="13"/>
      <c r="O40" s="66"/>
      <c r="P40" s="51">
        <f t="shared" si="2"/>
        <v>0</v>
      </c>
      <c r="Q40" s="53"/>
    </row>
    <row r="41" spans="1:23" ht="18" customHeight="1">
      <c r="A41" s="388">
        <v>32</v>
      </c>
      <c r="B41" s="389"/>
      <c r="C41" s="254"/>
      <c r="D41" s="77"/>
      <c r="E41" s="62"/>
      <c r="F41" s="12"/>
      <c r="G41" s="62"/>
      <c r="H41" s="57"/>
      <c r="I41" s="7"/>
      <c r="J41" s="63"/>
      <c r="K41" s="58"/>
      <c r="L41" s="7"/>
      <c r="M41" s="63"/>
      <c r="N41" s="13"/>
      <c r="O41" s="66"/>
      <c r="P41" s="51">
        <f t="shared" si="2"/>
        <v>0</v>
      </c>
      <c r="Q41" s="53"/>
    </row>
    <row r="42" spans="1:23" ht="18" customHeight="1">
      <c r="A42" s="388">
        <v>33</v>
      </c>
      <c r="B42" s="389"/>
      <c r="C42" s="254"/>
      <c r="D42" s="77"/>
      <c r="E42" s="62"/>
      <c r="F42" s="12"/>
      <c r="G42" s="62"/>
      <c r="H42" s="57"/>
      <c r="I42" s="7"/>
      <c r="J42" s="63"/>
      <c r="K42" s="58"/>
      <c r="L42" s="7"/>
      <c r="M42" s="63"/>
      <c r="N42" s="13"/>
      <c r="O42" s="66"/>
      <c r="P42" s="51">
        <f t="shared" si="2"/>
        <v>0</v>
      </c>
      <c r="Q42" s="53"/>
      <c r="U42" s="191" t="s">
        <v>88</v>
      </c>
      <c r="V42" s="29"/>
      <c r="W42" s="193" t="s">
        <v>9</v>
      </c>
    </row>
    <row r="43" spans="1:23" ht="18" customHeight="1">
      <c r="A43" s="388">
        <v>34</v>
      </c>
      <c r="B43" s="389"/>
      <c r="C43" s="254"/>
      <c r="D43" s="77"/>
      <c r="E43" s="62"/>
      <c r="F43" s="12"/>
      <c r="G43" s="62"/>
      <c r="H43" s="57"/>
      <c r="I43" s="7"/>
      <c r="J43" s="63"/>
      <c r="K43" s="58"/>
      <c r="L43" s="7"/>
      <c r="M43" s="63"/>
      <c r="N43" s="13"/>
      <c r="O43" s="66"/>
      <c r="P43" s="51">
        <f t="shared" si="2"/>
        <v>0</v>
      </c>
      <c r="Q43" s="53"/>
      <c r="U43" s="449" t="s">
        <v>40</v>
      </c>
      <c r="V43" s="101" t="s">
        <v>4</v>
      </c>
      <c r="W43" s="109">
        <f>SUMIFS($P$113:$P$127,$C$113:$C$127,$V43,$Q$113:$Q$127,"")</f>
        <v>0</v>
      </c>
    </row>
    <row r="44" spans="1:23" ht="18" customHeight="1" thickBot="1">
      <c r="A44" s="388">
        <v>35</v>
      </c>
      <c r="B44" s="389"/>
      <c r="C44" s="254"/>
      <c r="D44" s="77"/>
      <c r="E44" s="62"/>
      <c r="F44" s="12"/>
      <c r="G44" s="62"/>
      <c r="H44" s="57"/>
      <c r="I44" s="7"/>
      <c r="J44" s="63"/>
      <c r="K44" s="58"/>
      <c r="L44" s="7"/>
      <c r="M44" s="63"/>
      <c r="N44" s="13"/>
      <c r="O44" s="66"/>
      <c r="P44" s="51">
        <f t="shared" si="2"/>
        <v>0</v>
      </c>
      <c r="Q44" s="53"/>
      <c r="U44" s="450"/>
      <c r="V44" s="197" t="s">
        <v>12</v>
      </c>
      <c r="W44" s="198">
        <f>SUMIFS($P$113:$P$127,$C$113:$C$127,$V$44,$Q$113:$Q$127,"")</f>
        <v>0</v>
      </c>
    </row>
    <row r="45" spans="1:23" ht="18" customHeight="1" thickTop="1" thickBot="1">
      <c r="A45" s="388">
        <v>36</v>
      </c>
      <c r="B45" s="389"/>
      <c r="C45" s="254"/>
      <c r="D45" s="77"/>
      <c r="E45" s="62"/>
      <c r="F45" s="12"/>
      <c r="G45" s="63"/>
      <c r="H45" s="58"/>
      <c r="I45" s="7"/>
      <c r="J45" s="63"/>
      <c r="K45" s="58"/>
      <c r="L45" s="7"/>
      <c r="M45" s="63"/>
      <c r="N45" s="13"/>
      <c r="O45" s="66"/>
      <c r="P45" s="51">
        <f t="shared" si="2"/>
        <v>0</v>
      </c>
      <c r="Q45" s="53"/>
      <c r="U45" s="386" t="s">
        <v>190</v>
      </c>
      <c r="V45" s="387"/>
      <c r="W45" s="196">
        <f>SUM(W43:W44)</f>
        <v>0</v>
      </c>
    </row>
    <row r="46" spans="1:23" ht="18" customHeight="1" thickTop="1">
      <c r="A46" s="388">
        <v>37</v>
      </c>
      <c r="B46" s="389"/>
      <c r="C46" s="254"/>
      <c r="D46" s="77"/>
      <c r="E46" s="62"/>
      <c r="F46" s="12"/>
      <c r="G46" s="62"/>
      <c r="H46" s="57"/>
      <c r="I46" s="7"/>
      <c r="J46" s="63"/>
      <c r="K46" s="58"/>
      <c r="L46" s="7"/>
      <c r="M46" s="63"/>
      <c r="N46" s="13"/>
      <c r="O46" s="66"/>
      <c r="P46" s="51">
        <f t="shared" si="2"/>
        <v>0</v>
      </c>
      <c r="Q46" s="53"/>
    </row>
    <row r="47" spans="1:23" ht="18" customHeight="1">
      <c r="A47" s="388">
        <v>38</v>
      </c>
      <c r="B47" s="389"/>
      <c r="C47" s="254"/>
      <c r="D47" s="77"/>
      <c r="E47" s="62"/>
      <c r="F47" s="12"/>
      <c r="G47" s="62"/>
      <c r="H47" s="57"/>
      <c r="I47" s="7"/>
      <c r="J47" s="63"/>
      <c r="K47" s="58"/>
      <c r="L47" s="7"/>
      <c r="M47" s="63"/>
      <c r="N47" s="13"/>
      <c r="O47" s="66"/>
      <c r="P47" s="51">
        <f t="shared" si="2"/>
        <v>0</v>
      </c>
      <c r="Q47" s="53"/>
    </row>
    <row r="48" spans="1:23" ht="18" customHeight="1">
      <c r="A48" s="388">
        <v>39</v>
      </c>
      <c r="B48" s="389"/>
      <c r="C48" s="254"/>
      <c r="D48" s="77"/>
      <c r="E48" s="62"/>
      <c r="F48" s="13"/>
      <c r="G48" s="63"/>
      <c r="H48" s="58"/>
      <c r="I48" s="7"/>
      <c r="J48" s="63"/>
      <c r="K48" s="58"/>
      <c r="L48" s="7"/>
      <c r="M48" s="63"/>
      <c r="N48" s="13"/>
      <c r="O48" s="66"/>
      <c r="P48" s="51">
        <f t="shared" si="2"/>
        <v>0</v>
      </c>
      <c r="Q48" s="53"/>
    </row>
    <row r="49" spans="1:17" ht="18" customHeight="1">
      <c r="A49" s="388">
        <v>40</v>
      </c>
      <c r="B49" s="389"/>
      <c r="C49" s="254"/>
      <c r="D49" s="77"/>
      <c r="E49" s="62"/>
      <c r="F49" s="13"/>
      <c r="G49" s="63"/>
      <c r="H49" s="58"/>
      <c r="I49" s="7"/>
      <c r="J49" s="63"/>
      <c r="K49" s="58"/>
      <c r="L49" s="7"/>
      <c r="M49" s="63"/>
      <c r="N49" s="13"/>
      <c r="O49" s="66"/>
      <c r="P49" s="51">
        <f t="shared" si="2"/>
        <v>0</v>
      </c>
      <c r="Q49" s="53"/>
    </row>
    <row r="50" spans="1:17" ht="18" customHeight="1">
      <c r="A50" s="388">
        <v>41</v>
      </c>
      <c r="B50" s="389"/>
      <c r="C50" s="254"/>
      <c r="D50" s="77"/>
      <c r="E50" s="62"/>
      <c r="F50" s="13"/>
      <c r="G50" s="63"/>
      <c r="H50" s="58"/>
      <c r="I50" s="7"/>
      <c r="J50" s="63"/>
      <c r="K50" s="58"/>
      <c r="L50" s="7"/>
      <c r="M50" s="63"/>
      <c r="N50" s="13"/>
      <c r="O50" s="66"/>
      <c r="P50" s="51">
        <f t="shared" si="2"/>
        <v>0</v>
      </c>
      <c r="Q50" s="53"/>
    </row>
    <row r="51" spans="1:17" ht="18" customHeight="1">
      <c r="A51" s="388">
        <v>42</v>
      </c>
      <c r="B51" s="389"/>
      <c r="C51" s="254"/>
      <c r="D51" s="77"/>
      <c r="E51" s="62"/>
      <c r="F51" s="13"/>
      <c r="G51" s="63"/>
      <c r="H51" s="58"/>
      <c r="I51" s="7"/>
      <c r="J51" s="63"/>
      <c r="K51" s="58"/>
      <c r="L51" s="7"/>
      <c r="M51" s="63"/>
      <c r="N51" s="13"/>
      <c r="O51" s="66"/>
      <c r="P51" s="51">
        <f t="shared" si="2"/>
        <v>0</v>
      </c>
      <c r="Q51" s="53"/>
    </row>
    <row r="52" spans="1:17" ht="18" customHeight="1">
      <c r="A52" s="388">
        <v>43</v>
      </c>
      <c r="B52" s="389"/>
      <c r="C52" s="254"/>
      <c r="D52" s="77"/>
      <c r="E52" s="62"/>
      <c r="F52" s="13"/>
      <c r="G52" s="63"/>
      <c r="H52" s="58"/>
      <c r="I52" s="7"/>
      <c r="J52" s="63"/>
      <c r="K52" s="58"/>
      <c r="L52" s="7"/>
      <c r="M52" s="63"/>
      <c r="N52" s="13"/>
      <c r="O52" s="66"/>
      <c r="P52" s="51">
        <f t="shared" si="2"/>
        <v>0</v>
      </c>
      <c r="Q52" s="53"/>
    </row>
    <row r="53" spans="1:17" ht="18" customHeight="1">
      <c r="A53" s="388">
        <v>44</v>
      </c>
      <c r="B53" s="389"/>
      <c r="C53" s="254"/>
      <c r="D53" s="77"/>
      <c r="E53" s="62"/>
      <c r="F53" s="13"/>
      <c r="G53" s="63"/>
      <c r="H53" s="58"/>
      <c r="I53" s="7"/>
      <c r="J53" s="63"/>
      <c r="K53" s="58"/>
      <c r="L53" s="7"/>
      <c r="M53" s="63"/>
      <c r="N53" s="13"/>
      <c r="O53" s="66"/>
      <c r="P53" s="51">
        <f t="shared" si="2"/>
        <v>0</v>
      </c>
      <c r="Q53" s="53"/>
    </row>
    <row r="54" spans="1:17" ht="18" customHeight="1">
      <c r="A54" s="388">
        <v>45</v>
      </c>
      <c r="B54" s="389"/>
      <c r="C54" s="254"/>
      <c r="D54" s="77"/>
      <c r="E54" s="62"/>
      <c r="F54" s="13"/>
      <c r="G54" s="63"/>
      <c r="H54" s="58"/>
      <c r="I54" s="7"/>
      <c r="J54" s="63"/>
      <c r="K54" s="58"/>
      <c r="L54" s="7"/>
      <c r="M54" s="63"/>
      <c r="N54" s="13"/>
      <c r="O54" s="66"/>
      <c r="P54" s="51">
        <f t="shared" si="2"/>
        <v>0</v>
      </c>
      <c r="Q54" s="53"/>
    </row>
    <row r="55" spans="1:17" ht="18" customHeight="1">
      <c r="A55" s="388">
        <v>46</v>
      </c>
      <c r="B55" s="389"/>
      <c r="C55" s="254"/>
      <c r="D55" s="77"/>
      <c r="E55" s="62"/>
      <c r="F55" s="13"/>
      <c r="G55" s="63"/>
      <c r="H55" s="58"/>
      <c r="I55" s="7"/>
      <c r="J55" s="63"/>
      <c r="K55" s="58"/>
      <c r="L55" s="7"/>
      <c r="M55" s="63"/>
      <c r="N55" s="13"/>
      <c r="O55" s="66"/>
      <c r="P55" s="51">
        <f t="shared" si="2"/>
        <v>0</v>
      </c>
      <c r="Q55" s="53"/>
    </row>
    <row r="56" spans="1:17" ht="18" customHeight="1">
      <c r="A56" s="388">
        <v>47</v>
      </c>
      <c r="B56" s="389"/>
      <c r="C56" s="254"/>
      <c r="D56" s="77"/>
      <c r="E56" s="62"/>
      <c r="F56" s="13"/>
      <c r="G56" s="63"/>
      <c r="H56" s="58"/>
      <c r="I56" s="7"/>
      <c r="J56" s="63"/>
      <c r="K56" s="58"/>
      <c r="L56" s="7"/>
      <c r="M56" s="63"/>
      <c r="N56" s="13"/>
      <c r="O56" s="66"/>
      <c r="P56" s="51">
        <f t="shared" si="2"/>
        <v>0</v>
      </c>
      <c r="Q56" s="53"/>
    </row>
    <row r="57" spans="1:17" ht="18" customHeight="1">
      <c r="A57" s="388">
        <v>48</v>
      </c>
      <c r="B57" s="389"/>
      <c r="C57" s="254"/>
      <c r="D57" s="77"/>
      <c r="E57" s="62"/>
      <c r="F57" s="13"/>
      <c r="G57" s="63"/>
      <c r="H57" s="58"/>
      <c r="I57" s="7"/>
      <c r="J57" s="63"/>
      <c r="K57" s="58"/>
      <c r="L57" s="7"/>
      <c r="M57" s="63"/>
      <c r="N57" s="13"/>
      <c r="O57" s="66"/>
      <c r="P57" s="51">
        <f t="shared" si="2"/>
        <v>0</v>
      </c>
      <c r="Q57" s="53"/>
    </row>
    <row r="58" spans="1:17" ht="18" customHeight="1">
      <c r="A58" s="388">
        <v>49</v>
      </c>
      <c r="B58" s="389"/>
      <c r="C58" s="254"/>
      <c r="D58" s="77"/>
      <c r="E58" s="62"/>
      <c r="F58" s="13"/>
      <c r="G58" s="63"/>
      <c r="H58" s="58"/>
      <c r="I58" s="7"/>
      <c r="J58" s="63"/>
      <c r="K58" s="58"/>
      <c r="L58" s="7"/>
      <c r="M58" s="63"/>
      <c r="N58" s="13"/>
      <c r="O58" s="66"/>
      <c r="P58" s="51">
        <f t="shared" si="2"/>
        <v>0</v>
      </c>
      <c r="Q58" s="53"/>
    </row>
    <row r="59" spans="1:17" ht="18" customHeight="1">
      <c r="A59" s="392">
        <v>50</v>
      </c>
      <c r="B59" s="393"/>
      <c r="C59" s="254"/>
      <c r="D59" s="121"/>
      <c r="E59" s="122"/>
      <c r="F59" s="14"/>
      <c r="G59" s="71"/>
      <c r="H59" s="60"/>
      <c r="I59" s="11"/>
      <c r="J59" s="71"/>
      <c r="K59" s="60"/>
      <c r="L59" s="11"/>
      <c r="M59" s="71"/>
      <c r="N59" s="14"/>
      <c r="O59" s="73"/>
      <c r="P59" s="123">
        <f t="shared" si="2"/>
        <v>0</v>
      </c>
      <c r="Q59" s="53"/>
    </row>
    <row r="60" spans="1:17" ht="18" hidden="1" customHeight="1">
      <c r="A60" s="400">
        <v>51</v>
      </c>
      <c r="B60" s="401"/>
      <c r="C60" s="254"/>
      <c r="D60" s="76"/>
      <c r="E60" s="61"/>
      <c r="F60" s="15"/>
      <c r="G60" s="64"/>
      <c r="H60" s="59"/>
      <c r="I60" s="19"/>
      <c r="J60" s="64"/>
      <c r="K60" s="59"/>
      <c r="L60" s="19"/>
      <c r="M60" s="64"/>
      <c r="N60" s="15"/>
      <c r="O60" s="65"/>
      <c r="P60" s="50">
        <f t="shared" si="2"/>
        <v>0</v>
      </c>
      <c r="Q60" s="53"/>
    </row>
    <row r="61" spans="1:17" ht="18" hidden="1" customHeight="1">
      <c r="A61" s="388">
        <v>52</v>
      </c>
      <c r="B61" s="389"/>
      <c r="C61" s="254"/>
      <c r="D61" s="77"/>
      <c r="E61" s="62"/>
      <c r="F61" s="13"/>
      <c r="G61" s="63"/>
      <c r="H61" s="58"/>
      <c r="I61" s="7"/>
      <c r="J61" s="63"/>
      <c r="K61" s="58"/>
      <c r="L61" s="7"/>
      <c r="M61" s="63"/>
      <c r="N61" s="13"/>
      <c r="O61" s="66"/>
      <c r="P61" s="51">
        <f t="shared" si="2"/>
        <v>0</v>
      </c>
      <c r="Q61" s="53"/>
    </row>
    <row r="62" spans="1:17" ht="18" hidden="1" customHeight="1">
      <c r="A62" s="388">
        <v>53</v>
      </c>
      <c r="B62" s="389"/>
      <c r="C62" s="254"/>
      <c r="D62" s="77"/>
      <c r="E62" s="62"/>
      <c r="F62" s="13"/>
      <c r="G62" s="63"/>
      <c r="H62" s="58"/>
      <c r="I62" s="7"/>
      <c r="J62" s="63"/>
      <c r="K62" s="58"/>
      <c r="L62" s="7"/>
      <c r="M62" s="63"/>
      <c r="N62" s="13"/>
      <c r="O62" s="66"/>
      <c r="P62" s="51">
        <f t="shared" si="2"/>
        <v>0</v>
      </c>
      <c r="Q62" s="53"/>
    </row>
    <row r="63" spans="1:17" ht="18" hidden="1" customHeight="1">
      <c r="A63" s="388">
        <v>54</v>
      </c>
      <c r="B63" s="389"/>
      <c r="C63" s="254"/>
      <c r="D63" s="77"/>
      <c r="E63" s="62"/>
      <c r="F63" s="13"/>
      <c r="G63" s="63"/>
      <c r="H63" s="58"/>
      <c r="I63" s="7"/>
      <c r="J63" s="63"/>
      <c r="K63" s="58"/>
      <c r="L63" s="7"/>
      <c r="M63" s="63"/>
      <c r="N63" s="13"/>
      <c r="O63" s="66"/>
      <c r="P63" s="51">
        <f t="shared" si="2"/>
        <v>0</v>
      </c>
      <c r="Q63" s="53"/>
    </row>
    <row r="64" spans="1:17" ht="18" hidden="1" customHeight="1">
      <c r="A64" s="388">
        <v>55</v>
      </c>
      <c r="B64" s="389"/>
      <c r="C64" s="254"/>
      <c r="D64" s="77"/>
      <c r="E64" s="62"/>
      <c r="F64" s="13"/>
      <c r="G64" s="63"/>
      <c r="H64" s="58"/>
      <c r="I64" s="7"/>
      <c r="J64" s="63"/>
      <c r="K64" s="58"/>
      <c r="L64" s="7"/>
      <c r="M64" s="63"/>
      <c r="N64" s="13"/>
      <c r="O64" s="66"/>
      <c r="P64" s="51">
        <f t="shared" si="2"/>
        <v>0</v>
      </c>
      <c r="Q64" s="53"/>
    </row>
    <row r="65" spans="1:17" ht="18" hidden="1" customHeight="1">
      <c r="A65" s="388">
        <v>56</v>
      </c>
      <c r="B65" s="389"/>
      <c r="C65" s="254"/>
      <c r="D65" s="77"/>
      <c r="E65" s="62"/>
      <c r="F65" s="13"/>
      <c r="G65" s="63"/>
      <c r="H65" s="58"/>
      <c r="I65" s="7"/>
      <c r="J65" s="63"/>
      <c r="K65" s="58"/>
      <c r="L65" s="7"/>
      <c r="M65" s="63"/>
      <c r="N65" s="13"/>
      <c r="O65" s="66"/>
      <c r="P65" s="51">
        <f t="shared" si="2"/>
        <v>0</v>
      </c>
      <c r="Q65" s="53"/>
    </row>
    <row r="66" spans="1:17" ht="18" hidden="1" customHeight="1">
      <c r="A66" s="388">
        <v>57</v>
      </c>
      <c r="B66" s="389"/>
      <c r="C66" s="254"/>
      <c r="D66" s="77"/>
      <c r="E66" s="62"/>
      <c r="F66" s="13"/>
      <c r="G66" s="63"/>
      <c r="H66" s="58"/>
      <c r="I66" s="7"/>
      <c r="J66" s="63"/>
      <c r="K66" s="58"/>
      <c r="L66" s="7"/>
      <c r="M66" s="63"/>
      <c r="N66" s="13"/>
      <c r="O66" s="66"/>
      <c r="P66" s="51">
        <f t="shared" si="2"/>
        <v>0</v>
      </c>
      <c r="Q66" s="53"/>
    </row>
    <row r="67" spans="1:17" ht="18" hidden="1" customHeight="1">
      <c r="A67" s="388">
        <v>58</v>
      </c>
      <c r="B67" s="389"/>
      <c r="C67" s="254"/>
      <c r="D67" s="77"/>
      <c r="E67" s="62"/>
      <c r="F67" s="13"/>
      <c r="G67" s="63"/>
      <c r="H67" s="58"/>
      <c r="I67" s="7"/>
      <c r="J67" s="63"/>
      <c r="K67" s="58"/>
      <c r="L67" s="7"/>
      <c r="M67" s="63"/>
      <c r="N67" s="13"/>
      <c r="O67" s="66"/>
      <c r="P67" s="51">
        <f t="shared" si="2"/>
        <v>0</v>
      </c>
      <c r="Q67" s="53"/>
    </row>
    <row r="68" spans="1:17" ht="18" hidden="1" customHeight="1">
      <c r="A68" s="388">
        <v>59</v>
      </c>
      <c r="B68" s="389"/>
      <c r="C68" s="254"/>
      <c r="D68" s="77"/>
      <c r="E68" s="62"/>
      <c r="F68" s="13"/>
      <c r="G68" s="63"/>
      <c r="H68" s="58"/>
      <c r="I68" s="7"/>
      <c r="J68" s="63"/>
      <c r="K68" s="58"/>
      <c r="L68" s="7"/>
      <c r="M68" s="63"/>
      <c r="N68" s="13"/>
      <c r="O68" s="66"/>
      <c r="P68" s="51">
        <f t="shared" si="2"/>
        <v>0</v>
      </c>
      <c r="Q68" s="53"/>
    </row>
    <row r="69" spans="1:17" ht="18" hidden="1" customHeight="1">
      <c r="A69" s="388">
        <v>60</v>
      </c>
      <c r="B69" s="389"/>
      <c r="C69" s="254"/>
      <c r="D69" s="77"/>
      <c r="E69" s="62"/>
      <c r="F69" s="13"/>
      <c r="G69" s="63"/>
      <c r="H69" s="58"/>
      <c r="I69" s="7"/>
      <c r="J69" s="63"/>
      <c r="K69" s="58"/>
      <c r="L69" s="7"/>
      <c r="M69" s="63"/>
      <c r="N69" s="13"/>
      <c r="O69" s="66"/>
      <c r="P69" s="51">
        <f t="shared" si="2"/>
        <v>0</v>
      </c>
      <c r="Q69" s="53"/>
    </row>
    <row r="70" spans="1:17" ht="18" hidden="1" customHeight="1">
      <c r="A70" s="388">
        <v>61</v>
      </c>
      <c r="B70" s="389"/>
      <c r="C70" s="254"/>
      <c r="D70" s="77"/>
      <c r="E70" s="62"/>
      <c r="F70" s="13"/>
      <c r="G70" s="63"/>
      <c r="H70" s="58"/>
      <c r="I70" s="7"/>
      <c r="J70" s="63"/>
      <c r="K70" s="58"/>
      <c r="L70" s="7"/>
      <c r="M70" s="63"/>
      <c r="N70" s="13"/>
      <c r="O70" s="66"/>
      <c r="P70" s="51">
        <f t="shared" si="2"/>
        <v>0</v>
      </c>
      <c r="Q70" s="53"/>
    </row>
    <row r="71" spans="1:17" ht="18" hidden="1" customHeight="1">
      <c r="A71" s="388">
        <v>62</v>
      </c>
      <c r="B71" s="389"/>
      <c r="C71" s="254"/>
      <c r="D71" s="77"/>
      <c r="E71" s="62"/>
      <c r="F71" s="13"/>
      <c r="G71" s="63"/>
      <c r="H71" s="58"/>
      <c r="I71" s="7"/>
      <c r="J71" s="63"/>
      <c r="K71" s="58"/>
      <c r="L71" s="7"/>
      <c r="M71" s="63"/>
      <c r="N71" s="13"/>
      <c r="O71" s="66"/>
      <c r="P71" s="51">
        <f t="shared" si="2"/>
        <v>0</v>
      </c>
      <c r="Q71" s="53"/>
    </row>
    <row r="72" spans="1:17" ht="18" hidden="1" customHeight="1">
      <c r="A72" s="388">
        <v>63</v>
      </c>
      <c r="B72" s="389"/>
      <c r="C72" s="254"/>
      <c r="D72" s="77"/>
      <c r="E72" s="62"/>
      <c r="F72" s="13"/>
      <c r="G72" s="63"/>
      <c r="H72" s="58"/>
      <c r="I72" s="7"/>
      <c r="J72" s="63"/>
      <c r="K72" s="58"/>
      <c r="L72" s="7"/>
      <c r="M72" s="63"/>
      <c r="N72" s="13"/>
      <c r="O72" s="66"/>
      <c r="P72" s="51">
        <f t="shared" si="2"/>
        <v>0</v>
      </c>
      <c r="Q72" s="53"/>
    </row>
    <row r="73" spans="1:17" ht="18" hidden="1" customHeight="1">
      <c r="A73" s="388">
        <v>64</v>
      </c>
      <c r="B73" s="389"/>
      <c r="C73" s="254"/>
      <c r="D73" s="77"/>
      <c r="E73" s="62"/>
      <c r="F73" s="13"/>
      <c r="G73" s="63"/>
      <c r="H73" s="58"/>
      <c r="I73" s="7"/>
      <c r="J73" s="63"/>
      <c r="K73" s="58"/>
      <c r="L73" s="7"/>
      <c r="M73" s="63"/>
      <c r="N73" s="13"/>
      <c r="O73" s="66"/>
      <c r="P73" s="51">
        <f t="shared" si="2"/>
        <v>0</v>
      </c>
      <c r="Q73" s="53"/>
    </row>
    <row r="74" spans="1:17" ht="18" hidden="1" customHeight="1">
      <c r="A74" s="388">
        <v>65</v>
      </c>
      <c r="B74" s="389"/>
      <c r="C74" s="254"/>
      <c r="D74" s="77"/>
      <c r="E74" s="62"/>
      <c r="F74" s="13"/>
      <c r="G74" s="63"/>
      <c r="H74" s="58"/>
      <c r="I74" s="7"/>
      <c r="J74" s="63"/>
      <c r="K74" s="58"/>
      <c r="L74" s="7"/>
      <c r="M74" s="63"/>
      <c r="N74" s="13"/>
      <c r="O74" s="66"/>
      <c r="P74" s="51">
        <f t="shared" si="2"/>
        <v>0</v>
      </c>
      <c r="Q74" s="53"/>
    </row>
    <row r="75" spans="1:17" ht="18" hidden="1" customHeight="1">
      <c r="A75" s="388">
        <v>66</v>
      </c>
      <c r="B75" s="389"/>
      <c r="C75" s="254"/>
      <c r="D75" s="77"/>
      <c r="E75" s="62"/>
      <c r="F75" s="13"/>
      <c r="G75" s="63"/>
      <c r="H75" s="58"/>
      <c r="I75" s="7"/>
      <c r="J75" s="63"/>
      <c r="K75" s="58"/>
      <c r="L75" s="7"/>
      <c r="M75" s="63"/>
      <c r="N75" s="13"/>
      <c r="O75" s="66"/>
      <c r="P75" s="51">
        <f t="shared" si="2"/>
        <v>0</v>
      </c>
      <c r="Q75" s="53"/>
    </row>
    <row r="76" spans="1:17" ht="18" hidden="1" customHeight="1">
      <c r="A76" s="388">
        <v>67</v>
      </c>
      <c r="B76" s="389"/>
      <c r="C76" s="254"/>
      <c r="D76" s="77"/>
      <c r="E76" s="62"/>
      <c r="F76" s="13"/>
      <c r="G76" s="63"/>
      <c r="H76" s="58"/>
      <c r="I76" s="7"/>
      <c r="J76" s="63"/>
      <c r="K76" s="58"/>
      <c r="L76" s="7"/>
      <c r="M76" s="63"/>
      <c r="N76" s="13"/>
      <c r="O76" s="66"/>
      <c r="P76" s="51">
        <f t="shared" si="2"/>
        <v>0</v>
      </c>
      <c r="Q76" s="53"/>
    </row>
    <row r="77" spans="1:17" ht="18" hidden="1" customHeight="1">
      <c r="A77" s="388">
        <v>68</v>
      </c>
      <c r="B77" s="389"/>
      <c r="C77" s="254"/>
      <c r="D77" s="77"/>
      <c r="E77" s="62"/>
      <c r="F77" s="13"/>
      <c r="G77" s="63"/>
      <c r="H77" s="58"/>
      <c r="I77" s="7"/>
      <c r="J77" s="63"/>
      <c r="K77" s="58"/>
      <c r="L77" s="7"/>
      <c r="M77" s="63"/>
      <c r="N77" s="13"/>
      <c r="O77" s="66"/>
      <c r="P77" s="51">
        <f t="shared" ref="P77:P109" si="4">IF(F77="",0,INT(SUM(PRODUCT(F77,H77,K77),N77)))</f>
        <v>0</v>
      </c>
      <c r="Q77" s="53"/>
    </row>
    <row r="78" spans="1:17" ht="18" hidden="1" customHeight="1">
      <c r="A78" s="388">
        <v>69</v>
      </c>
      <c r="B78" s="389"/>
      <c r="C78" s="254"/>
      <c r="D78" s="77"/>
      <c r="E78" s="62"/>
      <c r="F78" s="13"/>
      <c r="G78" s="63"/>
      <c r="H78" s="58"/>
      <c r="I78" s="7"/>
      <c r="J78" s="63"/>
      <c r="K78" s="58"/>
      <c r="L78" s="7"/>
      <c r="M78" s="63"/>
      <c r="N78" s="13"/>
      <c r="O78" s="66"/>
      <c r="P78" s="51">
        <f t="shared" si="4"/>
        <v>0</v>
      </c>
      <c r="Q78" s="53"/>
    </row>
    <row r="79" spans="1:17" ht="18" hidden="1" customHeight="1">
      <c r="A79" s="388">
        <v>70</v>
      </c>
      <c r="B79" s="389"/>
      <c r="C79" s="254"/>
      <c r="D79" s="77"/>
      <c r="E79" s="62"/>
      <c r="F79" s="13"/>
      <c r="G79" s="63"/>
      <c r="H79" s="58"/>
      <c r="I79" s="7"/>
      <c r="J79" s="63"/>
      <c r="K79" s="58"/>
      <c r="L79" s="7"/>
      <c r="M79" s="63"/>
      <c r="N79" s="13"/>
      <c r="O79" s="66"/>
      <c r="P79" s="51">
        <f t="shared" si="4"/>
        <v>0</v>
      </c>
      <c r="Q79" s="53"/>
    </row>
    <row r="80" spans="1:17" ht="18" hidden="1" customHeight="1">
      <c r="A80" s="388">
        <v>71</v>
      </c>
      <c r="B80" s="389"/>
      <c r="C80" s="254"/>
      <c r="D80" s="77"/>
      <c r="E80" s="62"/>
      <c r="F80" s="13"/>
      <c r="G80" s="63"/>
      <c r="H80" s="58"/>
      <c r="I80" s="7"/>
      <c r="J80" s="63"/>
      <c r="K80" s="58"/>
      <c r="L80" s="7"/>
      <c r="M80" s="63"/>
      <c r="N80" s="13"/>
      <c r="O80" s="66"/>
      <c r="P80" s="51">
        <f t="shared" si="4"/>
        <v>0</v>
      </c>
      <c r="Q80" s="53"/>
    </row>
    <row r="81" spans="1:23" ht="18" hidden="1" customHeight="1">
      <c r="A81" s="388">
        <v>72</v>
      </c>
      <c r="B81" s="389"/>
      <c r="C81" s="254"/>
      <c r="D81" s="77"/>
      <c r="E81" s="62"/>
      <c r="F81" s="13"/>
      <c r="G81" s="63"/>
      <c r="H81" s="58"/>
      <c r="I81" s="7"/>
      <c r="J81" s="63"/>
      <c r="K81" s="58"/>
      <c r="L81" s="7"/>
      <c r="M81" s="63"/>
      <c r="N81" s="13"/>
      <c r="O81" s="66"/>
      <c r="P81" s="51">
        <f t="shared" si="4"/>
        <v>0</v>
      </c>
      <c r="Q81" s="53"/>
    </row>
    <row r="82" spans="1:23" ht="18" hidden="1" customHeight="1">
      <c r="A82" s="388">
        <v>73</v>
      </c>
      <c r="B82" s="389"/>
      <c r="C82" s="254"/>
      <c r="D82" s="77"/>
      <c r="E82" s="62"/>
      <c r="F82" s="13"/>
      <c r="G82" s="63"/>
      <c r="H82" s="58"/>
      <c r="I82" s="7"/>
      <c r="J82" s="63"/>
      <c r="K82" s="58"/>
      <c r="L82" s="7"/>
      <c r="M82" s="63"/>
      <c r="N82" s="13"/>
      <c r="O82" s="66"/>
      <c r="P82" s="51">
        <f t="shared" si="4"/>
        <v>0</v>
      </c>
      <c r="Q82" s="53"/>
    </row>
    <row r="83" spans="1:23" ht="18" hidden="1" customHeight="1">
      <c r="A83" s="388">
        <v>74</v>
      </c>
      <c r="B83" s="389"/>
      <c r="C83" s="254"/>
      <c r="D83" s="77"/>
      <c r="E83" s="62"/>
      <c r="F83" s="13"/>
      <c r="G83" s="63"/>
      <c r="H83" s="58"/>
      <c r="I83" s="7"/>
      <c r="J83" s="63"/>
      <c r="K83" s="58"/>
      <c r="L83" s="7"/>
      <c r="M83" s="63"/>
      <c r="N83" s="13"/>
      <c r="O83" s="66"/>
      <c r="P83" s="51">
        <f t="shared" si="4"/>
        <v>0</v>
      </c>
      <c r="Q83" s="53"/>
    </row>
    <row r="84" spans="1:23" ht="18" hidden="1" customHeight="1">
      <c r="A84" s="388">
        <v>75</v>
      </c>
      <c r="B84" s="389"/>
      <c r="C84" s="254"/>
      <c r="D84" s="77"/>
      <c r="E84" s="62"/>
      <c r="F84" s="13"/>
      <c r="G84" s="63"/>
      <c r="H84" s="58"/>
      <c r="I84" s="7"/>
      <c r="J84" s="63"/>
      <c r="K84" s="58"/>
      <c r="L84" s="7"/>
      <c r="M84" s="63"/>
      <c r="N84" s="13"/>
      <c r="O84" s="66"/>
      <c r="P84" s="51">
        <f t="shared" si="4"/>
        <v>0</v>
      </c>
      <c r="Q84" s="53"/>
    </row>
    <row r="85" spans="1:23" ht="18" hidden="1" customHeight="1">
      <c r="A85" s="388">
        <v>76</v>
      </c>
      <c r="B85" s="389"/>
      <c r="C85" s="254"/>
      <c r="D85" s="77"/>
      <c r="E85" s="62"/>
      <c r="F85" s="13"/>
      <c r="G85" s="63"/>
      <c r="H85" s="58"/>
      <c r="I85" s="7"/>
      <c r="J85" s="63"/>
      <c r="K85" s="58"/>
      <c r="L85" s="7"/>
      <c r="M85" s="63"/>
      <c r="N85" s="13"/>
      <c r="O85" s="66"/>
      <c r="P85" s="51">
        <f t="shared" si="4"/>
        <v>0</v>
      </c>
      <c r="Q85" s="53"/>
      <c r="V85" s="191"/>
      <c r="W85" s="1"/>
    </row>
    <row r="86" spans="1:23" ht="18" hidden="1" customHeight="1">
      <c r="A86" s="388">
        <v>77</v>
      </c>
      <c r="B86" s="389"/>
      <c r="C86" s="254"/>
      <c r="D86" s="77"/>
      <c r="E86" s="62"/>
      <c r="F86" s="13"/>
      <c r="G86" s="63"/>
      <c r="H86" s="58"/>
      <c r="I86" s="7"/>
      <c r="J86" s="63"/>
      <c r="K86" s="58"/>
      <c r="L86" s="7"/>
      <c r="M86" s="63"/>
      <c r="N86" s="13"/>
      <c r="O86" s="66"/>
      <c r="P86" s="51">
        <f t="shared" si="4"/>
        <v>0</v>
      </c>
      <c r="Q86" s="53"/>
      <c r="V86" s="191"/>
      <c r="W86" s="1"/>
    </row>
    <row r="87" spans="1:23" ht="18" hidden="1" customHeight="1">
      <c r="A87" s="388">
        <v>78</v>
      </c>
      <c r="B87" s="389"/>
      <c r="C87" s="254"/>
      <c r="D87" s="77"/>
      <c r="E87" s="62"/>
      <c r="F87" s="13"/>
      <c r="G87" s="63"/>
      <c r="H87" s="58"/>
      <c r="I87" s="7"/>
      <c r="J87" s="63"/>
      <c r="K87" s="58"/>
      <c r="L87" s="7"/>
      <c r="M87" s="63"/>
      <c r="N87" s="13"/>
      <c r="O87" s="66"/>
      <c r="P87" s="51">
        <f t="shared" si="4"/>
        <v>0</v>
      </c>
      <c r="Q87" s="53"/>
    </row>
    <row r="88" spans="1:23" ht="18" hidden="1" customHeight="1">
      <c r="A88" s="388">
        <v>79</v>
      </c>
      <c r="B88" s="389"/>
      <c r="C88" s="254"/>
      <c r="D88" s="77"/>
      <c r="E88" s="62"/>
      <c r="F88" s="13"/>
      <c r="G88" s="63"/>
      <c r="H88" s="58"/>
      <c r="I88" s="7"/>
      <c r="J88" s="63"/>
      <c r="K88" s="58"/>
      <c r="L88" s="7"/>
      <c r="M88" s="63"/>
      <c r="N88" s="13"/>
      <c r="O88" s="66"/>
      <c r="P88" s="51">
        <f t="shared" si="4"/>
        <v>0</v>
      </c>
      <c r="Q88" s="53"/>
    </row>
    <row r="89" spans="1:23" ht="18" hidden="1" customHeight="1">
      <c r="A89" s="388">
        <v>80</v>
      </c>
      <c r="B89" s="389"/>
      <c r="C89" s="254"/>
      <c r="D89" s="77"/>
      <c r="E89" s="62"/>
      <c r="F89" s="13"/>
      <c r="G89" s="63"/>
      <c r="H89" s="58"/>
      <c r="I89" s="7"/>
      <c r="J89" s="63"/>
      <c r="K89" s="58"/>
      <c r="L89" s="7"/>
      <c r="M89" s="63"/>
      <c r="N89" s="13"/>
      <c r="O89" s="66"/>
      <c r="P89" s="51">
        <f t="shared" si="4"/>
        <v>0</v>
      </c>
      <c r="Q89" s="53"/>
    </row>
    <row r="90" spans="1:23" ht="18" hidden="1" customHeight="1">
      <c r="A90" s="388">
        <v>81</v>
      </c>
      <c r="B90" s="389"/>
      <c r="C90" s="254"/>
      <c r="D90" s="77"/>
      <c r="E90" s="62"/>
      <c r="F90" s="13"/>
      <c r="G90" s="63"/>
      <c r="H90" s="58"/>
      <c r="I90" s="7"/>
      <c r="J90" s="63"/>
      <c r="K90" s="58"/>
      <c r="L90" s="7"/>
      <c r="M90" s="63"/>
      <c r="N90" s="13"/>
      <c r="O90" s="66"/>
      <c r="P90" s="51">
        <f t="shared" si="4"/>
        <v>0</v>
      </c>
      <c r="Q90" s="53"/>
    </row>
    <row r="91" spans="1:23" ht="18" hidden="1" customHeight="1">
      <c r="A91" s="388">
        <v>82</v>
      </c>
      <c r="B91" s="389"/>
      <c r="C91" s="254"/>
      <c r="D91" s="77"/>
      <c r="E91" s="62"/>
      <c r="F91" s="13"/>
      <c r="G91" s="63"/>
      <c r="H91" s="58"/>
      <c r="I91" s="7"/>
      <c r="J91" s="63"/>
      <c r="K91" s="58"/>
      <c r="L91" s="7"/>
      <c r="M91" s="63"/>
      <c r="N91" s="13"/>
      <c r="O91" s="66"/>
      <c r="P91" s="51">
        <f t="shared" si="4"/>
        <v>0</v>
      </c>
      <c r="Q91" s="53"/>
    </row>
    <row r="92" spans="1:23" ht="18" hidden="1" customHeight="1">
      <c r="A92" s="388">
        <v>83</v>
      </c>
      <c r="B92" s="389"/>
      <c r="C92" s="254"/>
      <c r="D92" s="77"/>
      <c r="E92" s="62"/>
      <c r="F92" s="13"/>
      <c r="G92" s="63"/>
      <c r="H92" s="58"/>
      <c r="I92" s="7"/>
      <c r="J92" s="63"/>
      <c r="K92" s="58"/>
      <c r="L92" s="7"/>
      <c r="M92" s="63"/>
      <c r="N92" s="13"/>
      <c r="O92" s="66"/>
      <c r="P92" s="51">
        <f t="shared" si="4"/>
        <v>0</v>
      </c>
      <c r="Q92" s="53"/>
    </row>
    <row r="93" spans="1:23" ht="18" hidden="1" customHeight="1">
      <c r="A93" s="388">
        <v>84</v>
      </c>
      <c r="B93" s="389"/>
      <c r="C93" s="254"/>
      <c r="D93" s="77"/>
      <c r="E93" s="62"/>
      <c r="F93" s="13"/>
      <c r="G93" s="63"/>
      <c r="H93" s="58"/>
      <c r="I93" s="7"/>
      <c r="J93" s="63"/>
      <c r="K93" s="58"/>
      <c r="L93" s="7"/>
      <c r="M93" s="63"/>
      <c r="N93" s="13"/>
      <c r="O93" s="66"/>
      <c r="P93" s="51">
        <f t="shared" si="4"/>
        <v>0</v>
      </c>
      <c r="Q93" s="53"/>
    </row>
    <row r="94" spans="1:23" ht="18" hidden="1" customHeight="1">
      <c r="A94" s="388">
        <v>85</v>
      </c>
      <c r="B94" s="389"/>
      <c r="C94" s="254"/>
      <c r="D94" s="77"/>
      <c r="E94" s="62"/>
      <c r="F94" s="13"/>
      <c r="G94" s="63"/>
      <c r="H94" s="58"/>
      <c r="I94" s="7"/>
      <c r="J94" s="63"/>
      <c r="K94" s="58"/>
      <c r="L94" s="7"/>
      <c r="M94" s="63"/>
      <c r="N94" s="13"/>
      <c r="O94" s="66"/>
      <c r="P94" s="51">
        <f t="shared" si="4"/>
        <v>0</v>
      </c>
      <c r="Q94" s="53"/>
    </row>
    <row r="95" spans="1:23" ht="18" hidden="1" customHeight="1">
      <c r="A95" s="388">
        <v>86</v>
      </c>
      <c r="B95" s="389"/>
      <c r="C95" s="254"/>
      <c r="D95" s="77"/>
      <c r="E95" s="62"/>
      <c r="F95" s="13"/>
      <c r="G95" s="63"/>
      <c r="H95" s="58"/>
      <c r="I95" s="7"/>
      <c r="J95" s="63"/>
      <c r="K95" s="58"/>
      <c r="L95" s="7"/>
      <c r="M95" s="63"/>
      <c r="N95" s="13"/>
      <c r="O95" s="66"/>
      <c r="P95" s="51">
        <f t="shared" si="4"/>
        <v>0</v>
      </c>
      <c r="Q95" s="53"/>
    </row>
    <row r="96" spans="1:23" ht="18" hidden="1" customHeight="1">
      <c r="A96" s="388">
        <v>87</v>
      </c>
      <c r="B96" s="389"/>
      <c r="C96" s="254"/>
      <c r="D96" s="77"/>
      <c r="E96" s="62"/>
      <c r="F96" s="13"/>
      <c r="G96" s="63"/>
      <c r="H96" s="58"/>
      <c r="I96" s="7"/>
      <c r="J96" s="63"/>
      <c r="K96" s="58"/>
      <c r="L96" s="7"/>
      <c r="M96" s="63"/>
      <c r="N96" s="13"/>
      <c r="O96" s="66"/>
      <c r="P96" s="51">
        <f t="shared" si="4"/>
        <v>0</v>
      </c>
      <c r="Q96" s="53"/>
    </row>
    <row r="97" spans="1:22" ht="18" hidden="1" customHeight="1">
      <c r="A97" s="388">
        <v>88</v>
      </c>
      <c r="B97" s="389"/>
      <c r="C97" s="254"/>
      <c r="D97" s="77"/>
      <c r="E97" s="62"/>
      <c r="F97" s="13"/>
      <c r="G97" s="63"/>
      <c r="H97" s="58"/>
      <c r="I97" s="7"/>
      <c r="J97" s="63"/>
      <c r="K97" s="58"/>
      <c r="L97" s="7"/>
      <c r="M97" s="63"/>
      <c r="N97" s="13"/>
      <c r="O97" s="66"/>
      <c r="P97" s="51">
        <f t="shared" si="4"/>
        <v>0</v>
      </c>
      <c r="Q97" s="53"/>
    </row>
    <row r="98" spans="1:22" ht="18" hidden="1" customHeight="1">
      <c r="A98" s="388">
        <v>89</v>
      </c>
      <c r="B98" s="389"/>
      <c r="C98" s="254"/>
      <c r="D98" s="77"/>
      <c r="E98" s="62"/>
      <c r="F98" s="13"/>
      <c r="G98" s="63"/>
      <c r="H98" s="58"/>
      <c r="I98" s="7"/>
      <c r="J98" s="63"/>
      <c r="K98" s="58"/>
      <c r="L98" s="7"/>
      <c r="M98" s="63"/>
      <c r="N98" s="13"/>
      <c r="O98" s="66"/>
      <c r="P98" s="51">
        <f t="shared" si="4"/>
        <v>0</v>
      </c>
      <c r="Q98" s="53"/>
    </row>
    <row r="99" spans="1:22" ht="18" hidden="1" customHeight="1">
      <c r="A99" s="388">
        <v>90</v>
      </c>
      <c r="B99" s="389"/>
      <c r="C99" s="254"/>
      <c r="D99" s="77"/>
      <c r="E99" s="62"/>
      <c r="F99" s="13"/>
      <c r="G99" s="63"/>
      <c r="H99" s="58"/>
      <c r="I99" s="7"/>
      <c r="J99" s="63"/>
      <c r="K99" s="58"/>
      <c r="L99" s="7"/>
      <c r="M99" s="63"/>
      <c r="N99" s="13"/>
      <c r="O99" s="66"/>
      <c r="P99" s="51">
        <f t="shared" si="4"/>
        <v>0</v>
      </c>
      <c r="Q99" s="53"/>
      <c r="U99" s="1"/>
      <c r="V99" s="191"/>
    </row>
    <row r="100" spans="1:22" ht="18" hidden="1" customHeight="1">
      <c r="A100" s="388">
        <v>91</v>
      </c>
      <c r="B100" s="389"/>
      <c r="C100" s="254"/>
      <c r="D100" s="77"/>
      <c r="E100" s="62"/>
      <c r="F100" s="13"/>
      <c r="G100" s="63"/>
      <c r="H100" s="58"/>
      <c r="I100" s="7"/>
      <c r="J100" s="63"/>
      <c r="K100" s="58"/>
      <c r="L100" s="7"/>
      <c r="M100" s="63"/>
      <c r="N100" s="13"/>
      <c r="O100" s="66"/>
      <c r="P100" s="51">
        <f t="shared" si="4"/>
        <v>0</v>
      </c>
      <c r="Q100" s="53"/>
      <c r="U100" s="1"/>
      <c r="V100" s="191"/>
    </row>
    <row r="101" spans="1:22" ht="18" hidden="1" customHeight="1">
      <c r="A101" s="388">
        <v>92</v>
      </c>
      <c r="B101" s="389"/>
      <c r="C101" s="254"/>
      <c r="D101" s="77"/>
      <c r="E101" s="62"/>
      <c r="F101" s="13"/>
      <c r="G101" s="63"/>
      <c r="H101" s="58"/>
      <c r="I101" s="7"/>
      <c r="J101" s="63"/>
      <c r="K101" s="58"/>
      <c r="L101" s="7"/>
      <c r="M101" s="63"/>
      <c r="N101" s="13"/>
      <c r="O101" s="66"/>
      <c r="P101" s="51">
        <f t="shared" si="4"/>
        <v>0</v>
      </c>
      <c r="Q101" s="53"/>
      <c r="U101" s="1"/>
      <c r="V101" s="191"/>
    </row>
    <row r="102" spans="1:22" ht="18" hidden="1" customHeight="1">
      <c r="A102" s="388">
        <v>93</v>
      </c>
      <c r="B102" s="389"/>
      <c r="C102" s="254"/>
      <c r="D102" s="77"/>
      <c r="E102" s="62"/>
      <c r="F102" s="13"/>
      <c r="G102" s="63"/>
      <c r="H102" s="58"/>
      <c r="I102" s="7"/>
      <c r="J102" s="63"/>
      <c r="K102" s="58"/>
      <c r="L102" s="7"/>
      <c r="M102" s="63"/>
      <c r="N102" s="13"/>
      <c r="O102" s="66"/>
      <c r="P102" s="51">
        <f t="shared" si="4"/>
        <v>0</v>
      </c>
      <c r="Q102" s="53"/>
      <c r="U102" s="1"/>
      <c r="V102" s="191"/>
    </row>
    <row r="103" spans="1:22" ht="18" hidden="1" customHeight="1">
      <c r="A103" s="388">
        <v>94</v>
      </c>
      <c r="B103" s="389"/>
      <c r="C103" s="254"/>
      <c r="D103" s="77"/>
      <c r="E103" s="62"/>
      <c r="F103" s="13"/>
      <c r="G103" s="63"/>
      <c r="H103" s="58"/>
      <c r="I103" s="7"/>
      <c r="J103" s="63"/>
      <c r="K103" s="58"/>
      <c r="L103" s="7"/>
      <c r="M103" s="63"/>
      <c r="N103" s="13"/>
      <c r="O103" s="66"/>
      <c r="P103" s="51">
        <f t="shared" si="4"/>
        <v>0</v>
      </c>
      <c r="Q103" s="53"/>
      <c r="U103" s="1"/>
      <c r="V103" s="191"/>
    </row>
    <row r="104" spans="1:22" ht="18" hidden="1" customHeight="1">
      <c r="A104" s="388">
        <v>95</v>
      </c>
      <c r="B104" s="389"/>
      <c r="C104" s="254"/>
      <c r="D104" s="77"/>
      <c r="E104" s="62"/>
      <c r="F104" s="13"/>
      <c r="G104" s="63"/>
      <c r="H104" s="58"/>
      <c r="I104" s="7"/>
      <c r="J104" s="63"/>
      <c r="K104" s="58"/>
      <c r="L104" s="7"/>
      <c r="M104" s="63"/>
      <c r="N104" s="13"/>
      <c r="O104" s="66"/>
      <c r="P104" s="51">
        <f t="shared" si="4"/>
        <v>0</v>
      </c>
      <c r="Q104" s="53"/>
      <c r="U104" s="1"/>
      <c r="V104" s="191"/>
    </row>
    <row r="105" spans="1:22" ht="18" hidden="1" customHeight="1">
      <c r="A105" s="388">
        <v>96</v>
      </c>
      <c r="B105" s="389"/>
      <c r="C105" s="254"/>
      <c r="D105" s="77"/>
      <c r="E105" s="62"/>
      <c r="F105" s="13"/>
      <c r="G105" s="63"/>
      <c r="H105" s="58"/>
      <c r="I105" s="7"/>
      <c r="J105" s="63"/>
      <c r="K105" s="58"/>
      <c r="L105" s="7"/>
      <c r="M105" s="63"/>
      <c r="N105" s="13"/>
      <c r="O105" s="66"/>
      <c r="P105" s="51">
        <f t="shared" si="4"/>
        <v>0</v>
      </c>
      <c r="Q105" s="53"/>
      <c r="U105" s="1"/>
      <c r="V105" s="191"/>
    </row>
    <row r="106" spans="1:22" ht="18" hidden="1" customHeight="1">
      <c r="A106" s="388">
        <v>97</v>
      </c>
      <c r="B106" s="389"/>
      <c r="C106" s="254"/>
      <c r="D106" s="77"/>
      <c r="E106" s="62"/>
      <c r="F106" s="13"/>
      <c r="G106" s="63"/>
      <c r="H106" s="58"/>
      <c r="I106" s="7"/>
      <c r="J106" s="63"/>
      <c r="K106" s="58"/>
      <c r="L106" s="7"/>
      <c r="M106" s="63"/>
      <c r="N106" s="13"/>
      <c r="O106" s="66"/>
      <c r="P106" s="51">
        <f t="shared" si="4"/>
        <v>0</v>
      </c>
      <c r="Q106" s="53"/>
      <c r="U106" s="1"/>
      <c r="V106" s="191"/>
    </row>
    <row r="107" spans="1:22" ht="18" hidden="1" customHeight="1">
      <c r="A107" s="388">
        <v>98</v>
      </c>
      <c r="B107" s="389"/>
      <c r="C107" s="254"/>
      <c r="D107" s="77"/>
      <c r="E107" s="62"/>
      <c r="F107" s="13"/>
      <c r="G107" s="63"/>
      <c r="H107" s="58"/>
      <c r="I107" s="7"/>
      <c r="J107" s="63"/>
      <c r="K107" s="58"/>
      <c r="L107" s="7"/>
      <c r="M107" s="63"/>
      <c r="N107" s="13"/>
      <c r="O107" s="66"/>
      <c r="P107" s="51">
        <f t="shared" si="4"/>
        <v>0</v>
      </c>
      <c r="Q107" s="53"/>
      <c r="U107" s="1"/>
      <c r="V107" s="191"/>
    </row>
    <row r="108" spans="1:22" ht="18" hidden="1" customHeight="1">
      <c r="A108" s="388">
        <v>99</v>
      </c>
      <c r="B108" s="389"/>
      <c r="C108" s="254"/>
      <c r="D108" s="77"/>
      <c r="E108" s="62"/>
      <c r="F108" s="13"/>
      <c r="G108" s="63"/>
      <c r="H108" s="58"/>
      <c r="I108" s="7"/>
      <c r="J108" s="63"/>
      <c r="K108" s="58"/>
      <c r="L108" s="7"/>
      <c r="M108" s="63"/>
      <c r="N108" s="13"/>
      <c r="O108" s="66"/>
      <c r="P108" s="51">
        <f t="shared" si="4"/>
        <v>0</v>
      </c>
      <c r="Q108" s="53"/>
      <c r="U108" s="1"/>
      <c r="V108" s="191"/>
    </row>
    <row r="109" spans="1:22" ht="18" hidden="1" customHeight="1">
      <c r="A109" s="392">
        <v>100</v>
      </c>
      <c r="B109" s="393"/>
      <c r="C109" s="259"/>
      <c r="D109" s="121"/>
      <c r="E109" s="122"/>
      <c r="F109" s="14"/>
      <c r="G109" s="71"/>
      <c r="H109" s="60"/>
      <c r="I109" s="11"/>
      <c r="J109" s="71"/>
      <c r="K109" s="60"/>
      <c r="L109" s="11"/>
      <c r="M109" s="71"/>
      <c r="N109" s="14"/>
      <c r="O109" s="73"/>
      <c r="P109" s="123">
        <f t="shared" si="4"/>
        <v>0</v>
      </c>
      <c r="Q109" s="124"/>
      <c r="U109" s="1"/>
      <c r="V109" s="191"/>
    </row>
    <row r="110" spans="1:22" ht="15.6" customHeight="1">
      <c r="A110" s="28"/>
      <c r="B110" s="28"/>
      <c r="U110" s="1"/>
      <c r="V110" s="191"/>
    </row>
    <row r="111" spans="1:22" ht="19.5" customHeight="1">
      <c r="A111" s="31" t="s">
        <v>8</v>
      </c>
      <c r="B111" s="31"/>
      <c r="C111" s="261"/>
      <c r="D111" s="195"/>
      <c r="E111" s="195"/>
      <c r="F111" s="195"/>
      <c r="G111" s="195"/>
      <c r="H111" s="195"/>
      <c r="I111" s="195"/>
      <c r="P111" s="48" t="s">
        <v>9</v>
      </c>
      <c r="U111" s="1"/>
      <c r="V111" s="191"/>
    </row>
    <row r="112" spans="1:22" ht="19.5" customHeight="1">
      <c r="A112" s="396" t="s">
        <v>117</v>
      </c>
      <c r="B112" s="397"/>
      <c r="C112" s="262" t="s">
        <v>15</v>
      </c>
      <c r="D112" s="21" t="s">
        <v>24</v>
      </c>
      <c r="E112" s="32"/>
      <c r="F112" s="199" t="s">
        <v>21</v>
      </c>
      <c r="G112" s="23" t="s">
        <v>25</v>
      </c>
      <c r="H112" s="22" t="s">
        <v>20</v>
      </c>
      <c r="I112" s="24" t="s">
        <v>22</v>
      </c>
      <c r="J112" s="23" t="s">
        <v>25</v>
      </c>
      <c r="K112" s="22" t="s">
        <v>26</v>
      </c>
      <c r="L112" s="24" t="s">
        <v>22</v>
      </c>
      <c r="M112" s="23" t="s">
        <v>27</v>
      </c>
      <c r="N112" s="22" t="s">
        <v>28</v>
      </c>
      <c r="O112" s="23" t="s">
        <v>29</v>
      </c>
      <c r="P112" s="34" t="s">
        <v>7</v>
      </c>
      <c r="U112" s="1"/>
      <c r="V112" s="191"/>
    </row>
    <row r="113" spans="1:22" ht="19.5" customHeight="1">
      <c r="A113" s="410">
        <v>1</v>
      </c>
      <c r="B113" s="411"/>
      <c r="C113" s="263"/>
      <c r="D113" s="78"/>
      <c r="E113" s="67"/>
      <c r="F113" s="18"/>
      <c r="G113" s="200"/>
      <c r="H113" s="59"/>
      <c r="I113" s="201"/>
      <c r="J113" s="200"/>
      <c r="K113" s="59"/>
      <c r="L113" s="201"/>
      <c r="M113" s="200"/>
      <c r="N113" s="15"/>
      <c r="O113" s="202"/>
      <c r="P113" s="25">
        <f>IF(F113="",0,INT(SUM(PRODUCT(F113,H113,K113),N113)))</f>
        <v>0</v>
      </c>
      <c r="U113" s="1"/>
      <c r="V113" s="191"/>
    </row>
    <row r="114" spans="1:22" ht="19.5" customHeight="1">
      <c r="A114" s="402">
        <v>2</v>
      </c>
      <c r="B114" s="403"/>
      <c r="C114" s="264"/>
      <c r="D114" s="78"/>
      <c r="E114" s="68"/>
      <c r="F114" s="13"/>
      <c r="G114" s="200"/>
      <c r="H114" s="59"/>
      <c r="I114" s="201"/>
      <c r="J114" s="200"/>
      <c r="K114" s="59"/>
      <c r="L114" s="201"/>
      <c r="M114" s="200"/>
      <c r="N114" s="15"/>
      <c r="O114" s="66"/>
      <c r="P114" s="25">
        <f t="shared" ref="P114:P127" si="5">IF(F114="",0,INT(SUM(PRODUCT(F114,H114,K114),N114)))</f>
        <v>0</v>
      </c>
      <c r="U114" s="1"/>
      <c r="V114" s="191"/>
    </row>
    <row r="115" spans="1:22" ht="19.5" customHeight="1">
      <c r="A115" s="402">
        <v>3</v>
      </c>
      <c r="B115" s="403"/>
      <c r="C115" s="264"/>
      <c r="D115" s="78"/>
      <c r="E115" s="68"/>
      <c r="F115" s="13"/>
      <c r="G115" s="200"/>
      <c r="H115" s="59"/>
      <c r="I115" s="201"/>
      <c r="J115" s="200"/>
      <c r="K115" s="59"/>
      <c r="L115" s="201"/>
      <c r="M115" s="200"/>
      <c r="N115" s="15"/>
      <c r="O115" s="66"/>
      <c r="P115" s="25">
        <f t="shared" si="5"/>
        <v>0</v>
      </c>
      <c r="U115" s="1"/>
      <c r="V115" s="191"/>
    </row>
    <row r="116" spans="1:22" ht="20.100000000000001" customHeight="1">
      <c r="A116" s="402">
        <v>4</v>
      </c>
      <c r="B116" s="403"/>
      <c r="C116" s="264"/>
      <c r="D116" s="78"/>
      <c r="E116" s="68"/>
      <c r="F116" s="13"/>
      <c r="G116" s="200"/>
      <c r="H116" s="59"/>
      <c r="I116" s="201"/>
      <c r="J116" s="200"/>
      <c r="K116" s="59"/>
      <c r="L116" s="201"/>
      <c r="M116" s="200"/>
      <c r="N116" s="15"/>
      <c r="O116" s="66"/>
      <c r="P116" s="25">
        <f t="shared" si="5"/>
        <v>0</v>
      </c>
      <c r="U116" s="1"/>
      <c r="V116" s="191"/>
    </row>
    <row r="117" spans="1:22" ht="20.100000000000001" customHeight="1">
      <c r="A117" s="402">
        <v>5</v>
      </c>
      <c r="B117" s="403"/>
      <c r="C117" s="265"/>
      <c r="D117" s="78"/>
      <c r="E117" s="68"/>
      <c r="F117" s="13"/>
      <c r="G117" s="200"/>
      <c r="H117" s="59"/>
      <c r="I117" s="201"/>
      <c r="J117" s="200"/>
      <c r="K117" s="59"/>
      <c r="L117" s="201"/>
      <c r="M117" s="200"/>
      <c r="N117" s="15"/>
      <c r="O117" s="66"/>
      <c r="P117" s="25">
        <f t="shared" si="5"/>
        <v>0</v>
      </c>
      <c r="U117" s="1"/>
      <c r="V117" s="191"/>
    </row>
    <row r="118" spans="1:22" ht="20.100000000000001" customHeight="1">
      <c r="A118" s="402">
        <v>6</v>
      </c>
      <c r="B118" s="403"/>
      <c r="C118" s="265"/>
      <c r="D118" s="78"/>
      <c r="E118" s="68"/>
      <c r="F118" s="13"/>
      <c r="G118" s="200"/>
      <c r="H118" s="59"/>
      <c r="I118" s="201"/>
      <c r="J118" s="200"/>
      <c r="K118" s="59"/>
      <c r="L118" s="201"/>
      <c r="M118" s="200"/>
      <c r="N118" s="15"/>
      <c r="O118" s="66"/>
      <c r="P118" s="25">
        <f t="shared" si="5"/>
        <v>0</v>
      </c>
    </row>
    <row r="119" spans="1:22" ht="20.100000000000001" customHeight="1">
      <c r="A119" s="402">
        <v>7</v>
      </c>
      <c r="B119" s="403"/>
      <c r="C119" s="265"/>
      <c r="D119" s="78"/>
      <c r="E119" s="68"/>
      <c r="F119" s="13"/>
      <c r="G119" s="200"/>
      <c r="H119" s="59"/>
      <c r="I119" s="201"/>
      <c r="J119" s="200"/>
      <c r="K119" s="59"/>
      <c r="L119" s="201"/>
      <c r="M119" s="200"/>
      <c r="N119" s="15"/>
      <c r="O119" s="66"/>
      <c r="P119" s="25">
        <f t="shared" si="5"/>
        <v>0</v>
      </c>
    </row>
    <row r="120" spans="1:22" ht="20.100000000000001" customHeight="1">
      <c r="A120" s="402">
        <v>8</v>
      </c>
      <c r="B120" s="403"/>
      <c r="C120" s="265"/>
      <c r="D120" s="78"/>
      <c r="E120" s="68"/>
      <c r="F120" s="13"/>
      <c r="G120" s="200"/>
      <c r="H120" s="59"/>
      <c r="I120" s="201"/>
      <c r="J120" s="200"/>
      <c r="K120" s="59"/>
      <c r="L120" s="201"/>
      <c r="M120" s="200"/>
      <c r="N120" s="15"/>
      <c r="O120" s="66"/>
      <c r="P120" s="25">
        <f t="shared" si="5"/>
        <v>0</v>
      </c>
    </row>
    <row r="121" spans="1:22" ht="20.100000000000001" customHeight="1">
      <c r="A121" s="402">
        <v>9</v>
      </c>
      <c r="B121" s="403"/>
      <c r="C121" s="265"/>
      <c r="D121" s="78"/>
      <c r="E121" s="68"/>
      <c r="F121" s="13"/>
      <c r="G121" s="200"/>
      <c r="H121" s="59"/>
      <c r="I121" s="201"/>
      <c r="J121" s="200"/>
      <c r="K121" s="59"/>
      <c r="L121" s="201"/>
      <c r="M121" s="200"/>
      <c r="N121" s="15"/>
      <c r="O121" s="66"/>
      <c r="P121" s="25">
        <f t="shared" si="5"/>
        <v>0</v>
      </c>
    </row>
    <row r="122" spans="1:22" ht="20.100000000000001" customHeight="1">
      <c r="A122" s="402">
        <v>10</v>
      </c>
      <c r="B122" s="403"/>
      <c r="C122" s="265"/>
      <c r="D122" s="78"/>
      <c r="E122" s="68"/>
      <c r="F122" s="13"/>
      <c r="G122" s="200"/>
      <c r="H122" s="59"/>
      <c r="I122" s="201"/>
      <c r="J122" s="200"/>
      <c r="K122" s="59"/>
      <c r="L122" s="201"/>
      <c r="M122" s="200"/>
      <c r="N122" s="15"/>
      <c r="O122" s="66"/>
      <c r="P122" s="25">
        <f t="shared" si="5"/>
        <v>0</v>
      </c>
    </row>
    <row r="123" spans="1:22" ht="20.100000000000001" customHeight="1">
      <c r="A123" s="402">
        <v>11</v>
      </c>
      <c r="B123" s="403"/>
      <c r="C123" s="265"/>
      <c r="D123" s="78"/>
      <c r="E123" s="68"/>
      <c r="F123" s="13"/>
      <c r="G123" s="200"/>
      <c r="H123" s="59"/>
      <c r="I123" s="201"/>
      <c r="J123" s="200"/>
      <c r="K123" s="59"/>
      <c r="L123" s="201"/>
      <c r="M123" s="200"/>
      <c r="N123" s="15"/>
      <c r="O123" s="66"/>
      <c r="P123" s="25">
        <f t="shared" si="5"/>
        <v>0</v>
      </c>
    </row>
    <row r="124" spans="1:22" ht="20.100000000000001" customHeight="1">
      <c r="A124" s="402">
        <v>12</v>
      </c>
      <c r="B124" s="403"/>
      <c r="C124" s="265"/>
      <c r="D124" s="78"/>
      <c r="E124" s="68"/>
      <c r="F124" s="13"/>
      <c r="G124" s="200"/>
      <c r="H124" s="59"/>
      <c r="I124" s="201"/>
      <c r="J124" s="200"/>
      <c r="K124" s="59"/>
      <c r="L124" s="201"/>
      <c r="M124" s="200"/>
      <c r="N124" s="15"/>
      <c r="O124" s="66"/>
      <c r="P124" s="25">
        <f t="shared" si="5"/>
        <v>0</v>
      </c>
    </row>
    <row r="125" spans="1:22" ht="20.100000000000001" customHeight="1">
      <c r="A125" s="402">
        <v>13</v>
      </c>
      <c r="B125" s="403"/>
      <c r="C125" s="265"/>
      <c r="D125" s="78"/>
      <c r="E125" s="68"/>
      <c r="F125" s="13"/>
      <c r="G125" s="200"/>
      <c r="H125" s="59"/>
      <c r="I125" s="201"/>
      <c r="J125" s="200"/>
      <c r="K125" s="59"/>
      <c r="L125" s="201"/>
      <c r="M125" s="200"/>
      <c r="N125" s="15"/>
      <c r="O125" s="66"/>
      <c r="P125" s="25">
        <f t="shared" si="5"/>
        <v>0</v>
      </c>
    </row>
    <row r="126" spans="1:22" ht="20.100000000000001" customHeight="1">
      <c r="A126" s="402">
        <v>14</v>
      </c>
      <c r="B126" s="403"/>
      <c r="C126" s="264"/>
      <c r="D126" s="78"/>
      <c r="E126" s="68"/>
      <c r="F126" s="13"/>
      <c r="G126" s="203"/>
      <c r="H126" s="58"/>
      <c r="I126" s="204"/>
      <c r="J126" s="203"/>
      <c r="K126" s="58"/>
      <c r="L126" s="204"/>
      <c r="M126" s="203"/>
      <c r="N126" s="13"/>
      <c r="O126" s="66"/>
      <c r="P126" s="205">
        <f t="shared" si="5"/>
        <v>0</v>
      </c>
    </row>
    <row r="127" spans="1:22" ht="20.100000000000001" customHeight="1">
      <c r="A127" s="414">
        <v>15</v>
      </c>
      <c r="B127" s="415"/>
      <c r="C127" s="266"/>
      <c r="D127" s="79"/>
      <c r="E127" s="69"/>
      <c r="F127" s="14"/>
      <c r="G127" s="206"/>
      <c r="H127" s="207"/>
      <c r="I127" s="208"/>
      <c r="J127" s="206"/>
      <c r="K127" s="207"/>
      <c r="L127" s="208"/>
      <c r="M127" s="206"/>
      <c r="N127" s="209"/>
      <c r="O127" s="73"/>
      <c r="P127" s="210">
        <f t="shared" si="5"/>
        <v>0</v>
      </c>
    </row>
    <row r="128" spans="1:22"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sheetData>
  <mergeCells count="140">
    <mergeCell ref="A1:B1"/>
    <mergeCell ref="D1:J1"/>
    <mergeCell ref="L1:N1"/>
    <mergeCell ref="O1:Q1"/>
    <mergeCell ref="A2:B3"/>
    <mergeCell ref="C2:C3"/>
    <mergeCell ref="D2:J3"/>
    <mergeCell ref="L2:N2"/>
    <mergeCell ref="O2:Q2"/>
    <mergeCell ref="L3:N3"/>
    <mergeCell ref="O3:Q3"/>
    <mergeCell ref="U10:V10"/>
    <mergeCell ref="A11:B11"/>
    <mergeCell ref="A12:B12"/>
    <mergeCell ref="A13:B13"/>
    <mergeCell ref="A14:B14"/>
    <mergeCell ref="A15:B15"/>
    <mergeCell ref="A16:B16"/>
    <mergeCell ref="A5:Q5"/>
    <mergeCell ref="A6:C6"/>
    <mergeCell ref="D6:Q6"/>
    <mergeCell ref="U6:V6"/>
    <mergeCell ref="A7:C7"/>
    <mergeCell ref="D7:Q7"/>
    <mergeCell ref="A37:B37"/>
    <mergeCell ref="A17:B17"/>
    <mergeCell ref="A18:B18"/>
    <mergeCell ref="A19:B19"/>
    <mergeCell ref="A20:B20"/>
    <mergeCell ref="A21:B21"/>
    <mergeCell ref="A22:B22"/>
    <mergeCell ref="A9:B9"/>
    <mergeCell ref="A10:B10"/>
    <mergeCell ref="U45:V45"/>
    <mergeCell ref="A38:B38"/>
    <mergeCell ref="A39:B39"/>
    <mergeCell ref="A40:B40"/>
    <mergeCell ref="A41:B41"/>
    <mergeCell ref="U39:V39"/>
    <mergeCell ref="A42:B42"/>
    <mergeCell ref="U43:U44"/>
    <mergeCell ref="A23:B23"/>
    <mergeCell ref="A24:B24"/>
    <mergeCell ref="A25:B25"/>
    <mergeCell ref="U11:U24"/>
    <mergeCell ref="U25:U38"/>
    <mergeCell ref="A26:B26"/>
    <mergeCell ref="A27:B27"/>
    <mergeCell ref="A28:B28"/>
    <mergeCell ref="A29:B29"/>
    <mergeCell ref="A30:B30"/>
    <mergeCell ref="A31:B31"/>
    <mergeCell ref="A32:B32"/>
    <mergeCell ref="A33:B33"/>
    <mergeCell ref="A34:B34"/>
    <mergeCell ref="A35:B35"/>
    <mergeCell ref="A36:B36"/>
    <mergeCell ref="A48:B48"/>
    <mergeCell ref="A49:B49"/>
    <mergeCell ref="A50:B50"/>
    <mergeCell ref="A51:B51"/>
    <mergeCell ref="A52:B52"/>
    <mergeCell ref="A53:B53"/>
    <mergeCell ref="A43:B43"/>
    <mergeCell ref="A44:B44"/>
    <mergeCell ref="A45:B45"/>
    <mergeCell ref="A46:B46"/>
    <mergeCell ref="A47:B47"/>
    <mergeCell ref="A60:B60"/>
    <mergeCell ref="A61:B61"/>
    <mergeCell ref="A62:B62"/>
    <mergeCell ref="A63:B63"/>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8:B108"/>
    <mergeCell ref="A109:B109"/>
    <mergeCell ref="A112:B112"/>
    <mergeCell ref="A113:B113"/>
    <mergeCell ref="A114:B114"/>
    <mergeCell ref="A115:B115"/>
    <mergeCell ref="A102:B102"/>
    <mergeCell ref="A103:B103"/>
    <mergeCell ref="A104:B104"/>
    <mergeCell ref="A105:B105"/>
    <mergeCell ref="A106:B106"/>
    <mergeCell ref="A107:B107"/>
    <mergeCell ref="A122:B122"/>
    <mergeCell ref="A123:B123"/>
    <mergeCell ref="A124:B124"/>
    <mergeCell ref="A125:B125"/>
    <mergeCell ref="A126:B126"/>
    <mergeCell ref="A127:B127"/>
    <mergeCell ref="A116:B116"/>
    <mergeCell ref="A117:B117"/>
    <mergeCell ref="A118:B118"/>
    <mergeCell ref="A119:B119"/>
    <mergeCell ref="A120:B120"/>
    <mergeCell ref="A121:B121"/>
  </mergeCells>
  <phoneticPr fontId="6"/>
  <conditionalFormatting sqref="F10:F109">
    <cfRule type="expression" dxfId="11" priority="2">
      <formula>INDIRECT(ADDRESS(ROW(),COLUMN()))=TRUNC(INDIRECT(ADDRESS(ROW(),COLUMN())))</formula>
    </cfRule>
  </conditionalFormatting>
  <conditionalFormatting sqref="F113:F127">
    <cfRule type="expression" dxfId="10" priority="23">
      <formula>INDIRECT(ADDRESS(ROW(),COLUMN()))=TRUNC(INDIRECT(ADDRESS(ROW(),COLUMN())))</formula>
    </cfRule>
  </conditionalFormatting>
  <conditionalFormatting sqref="H10:H109">
    <cfRule type="expression" dxfId="9" priority="1">
      <formula>INDIRECT(ADDRESS(ROW(),COLUMN()))=TRUNC(INDIRECT(ADDRESS(ROW(),COLUMN())))</formula>
    </cfRule>
  </conditionalFormatting>
  <conditionalFormatting sqref="H113:H127">
    <cfRule type="expression" dxfId="8" priority="22">
      <formula>INDIRECT(ADDRESS(ROW(),COLUMN()))=TRUNC(INDIRECT(ADDRESS(ROW(),COLUMN())))</formula>
    </cfRule>
  </conditionalFormatting>
  <conditionalFormatting sqref="K10:K109">
    <cfRule type="expression" dxfId="7" priority="11">
      <formula>INDIRECT(ADDRESS(ROW(),COLUMN()))=TRUNC(INDIRECT(ADDRESS(ROW(),COLUMN())))</formula>
    </cfRule>
  </conditionalFormatting>
  <conditionalFormatting sqref="K113:K127">
    <cfRule type="expression" dxfId="6" priority="27">
      <formula>INDIRECT(ADDRESS(ROW(),COLUMN()))=TRUNC(INDIRECT(ADDRESS(ROW(),COLUMN())))</formula>
    </cfRule>
  </conditionalFormatting>
  <conditionalFormatting sqref="N10:N109">
    <cfRule type="expression" dxfId="5" priority="18">
      <formula>INDIRECT(ADDRESS(ROW(),COLUMN()))=TRUNC(INDIRECT(ADDRESS(ROW(),COLUMN())))</formula>
    </cfRule>
  </conditionalFormatting>
  <conditionalFormatting sqref="N113:N127">
    <cfRule type="expression" dxfId="4" priority="26">
      <formula>INDIRECT(ADDRESS(ROW(),COLUMN()))=TRUNC(INDIRECT(ADDRESS(ROW(),COLUMN())))</formula>
    </cfRule>
  </conditionalFormatting>
  <dataValidations count="6">
    <dataValidation type="list" allowBlank="1" showInputMessage="1" showErrorMessage="1" sqref="Q10:Q109" xr:uid="{00000000-0002-0000-1D00-000000000000}">
      <formula1>"○"</formula1>
    </dataValidation>
    <dataValidation imeMode="off" allowBlank="1" showInputMessage="1" showErrorMessage="1" sqref="F10:F109 N10:N109 P10:P109 K10:K109 H10:H109 W43:W44 K113:K127 N113:N127 P113:P127 F113:F127 H113:H127 W11:W38" xr:uid="{00000000-0002-0000-1D00-000001000000}"/>
    <dataValidation imeMode="disabled" allowBlank="1" showInputMessage="1" showErrorMessage="1" sqref="A10:A109 A113:A127 O2:O4" xr:uid="{00000000-0002-0000-1D00-000002000000}"/>
    <dataValidation imeMode="hiragana" allowBlank="1" showInputMessage="1" showErrorMessage="1" sqref="I10:I109 L10:L109 D113:D127 L113:L127 I113:I127 D10:D109" xr:uid="{00000000-0002-0000-1D00-000003000000}"/>
    <dataValidation type="list" allowBlank="1" showInputMessage="1" showErrorMessage="1" sqref="C10:C109" xr:uid="{00000000-0002-0000-1D00-000004000000}">
      <formula1>支出_様式６</formula1>
    </dataValidation>
    <dataValidation type="list" imeMode="hiragana" allowBlank="1" showInputMessage="1" showErrorMessage="1" sqref="C113:C127" xr:uid="{289E1760-6163-4E47-9A2F-E70077397017}">
      <formula1>収入_様式６</formula1>
    </dataValidation>
  </dataValidations>
  <pageMargins left="0.70866141732283472" right="0.70866141732283472" top="0.74803149606299213" bottom="0.74803149606299213" header="0.31496062992125984" footer="0.31496062992125984"/>
  <pageSetup paperSize="9" scale="63" orientation="portrait" r:id="rId1"/>
  <headerFooter>
    <oddHeader>&amp;L&amp;"Yu Gothic"&amp;11&amp;K000000&amp;14&amp;A</oddHeader>
  </headerFooter>
  <rowBreaks count="2" manualBreakCount="2">
    <brk id="59" max="16" man="1"/>
    <brk id="127" max="16" man="1"/>
  </rowBreaks>
  <colBreaks count="1" manualBreakCount="1">
    <brk id="17"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tabColor theme="9" tint="0.79998168889431442"/>
  </sheetPr>
  <dimension ref="A1:W122"/>
  <sheetViews>
    <sheetView view="pageBreakPreview" zoomScale="85" zoomScaleNormal="100" zoomScaleSheetLayoutView="85" workbookViewId="0">
      <selection activeCell="A2" sqref="A2:B3"/>
    </sheetView>
  </sheetViews>
  <sheetFormatPr defaultColWidth="9" defaultRowHeight="13.5"/>
  <cols>
    <col min="1" max="2" width="3.375" style="191" customWidth="1"/>
    <col min="3" max="3" width="13" style="191" customWidth="1"/>
    <col min="4" max="4" width="33.5" style="191" customWidth="1"/>
    <col min="5" max="5" width="1.125" style="191" customWidth="1"/>
    <col min="6" max="6" width="9.5" style="191" customWidth="1"/>
    <col min="7" max="7" width="1.375" style="191" customWidth="1"/>
    <col min="8" max="8" width="6" style="191" customWidth="1"/>
    <col min="9" max="9" width="6.125" style="191" customWidth="1"/>
    <col min="10" max="10" width="1.875" style="191" customWidth="1"/>
    <col min="11" max="11" width="6" style="191" customWidth="1"/>
    <col min="12" max="12" width="6.125" style="191" customWidth="1"/>
    <col min="13" max="13" width="2" style="191" customWidth="1"/>
    <col min="14" max="14" width="9.5" style="191" customWidth="1"/>
    <col min="15" max="15" width="1.75" style="191" customWidth="1"/>
    <col min="16" max="16" width="9.625" style="191" customWidth="1"/>
    <col min="17" max="17" width="6.875" style="191" customWidth="1"/>
    <col min="18" max="18" width="7" style="191" customWidth="1"/>
    <col min="19" max="19" width="20.625" style="191" customWidth="1"/>
    <col min="20" max="20" width="18.375" style="191" customWidth="1"/>
    <col min="21" max="21" width="3.25" style="191" customWidth="1"/>
    <col min="22" max="22" width="14.25" style="1" customWidth="1"/>
    <col min="23" max="23" width="15.875" style="191" customWidth="1"/>
    <col min="24" max="16384" width="9" style="191"/>
  </cols>
  <sheetData>
    <row r="1" spans="1:23" ht="22.15" customHeight="1">
      <c r="A1" s="404" t="s">
        <v>108</v>
      </c>
      <c r="B1" s="405"/>
      <c r="C1" s="169" t="s">
        <v>36</v>
      </c>
      <c r="D1" s="424" t="s">
        <v>118</v>
      </c>
      <c r="E1" s="425"/>
      <c r="F1" s="425"/>
      <c r="G1" s="425"/>
      <c r="H1" s="425"/>
      <c r="I1" s="425"/>
      <c r="J1" s="426"/>
      <c r="K1" s="119"/>
      <c r="L1" s="394" t="s">
        <v>16</v>
      </c>
      <c r="M1" s="394"/>
      <c r="N1" s="394"/>
      <c r="O1" s="474">
        <f>W24</f>
        <v>0</v>
      </c>
      <c r="P1" s="474"/>
      <c r="Q1" s="474"/>
    </row>
    <row r="2" spans="1:23" ht="22.15" customHeight="1">
      <c r="A2" s="475"/>
      <c r="B2" s="476"/>
      <c r="C2" s="422" t="s">
        <v>189</v>
      </c>
      <c r="D2" s="434"/>
      <c r="E2" s="435"/>
      <c r="F2" s="435"/>
      <c r="G2" s="435"/>
      <c r="H2" s="435"/>
      <c r="I2" s="435"/>
      <c r="J2" s="436"/>
      <c r="K2" s="119"/>
      <c r="L2" s="481" t="s">
        <v>86</v>
      </c>
      <c r="M2" s="481"/>
      <c r="N2" s="481"/>
      <c r="O2" s="482">
        <f>W38</f>
        <v>0</v>
      </c>
      <c r="P2" s="482"/>
      <c r="Q2" s="482"/>
    </row>
    <row r="3" spans="1:23" ht="22.15" customHeight="1">
      <c r="A3" s="477"/>
      <c r="B3" s="478"/>
      <c r="C3" s="423"/>
      <c r="D3" s="437"/>
      <c r="E3" s="438"/>
      <c r="F3" s="438"/>
      <c r="G3" s="438"/>
      <c r="H3" s="438"/>
      <c r="I3" s="438"/>
      <c r="J3" s="439"/>
      <c r="K3" s="6"/>
      <c r="L3" s="394" t="s">
        <v>121</v>
      </c>
      <c r="M3" s="394"/>
      <c r="N3" s="394"/>
      <c r="O3" s="483">
        <f>W39</f>
        <v>0</v>
      </c>
      <c r="P3" s="483"/>
      <c r="Q3" s="483"/>
      <c r="V3" s="191"/>
    </row>
    <row r="4" spans="1:23" ht="22.15" customHeight="1">
      <c r="A4" s="188"/>
      <c r="B4" s="188"/>
      <c r="C4" s="189"/>
      <c r="D4" s="190"/>
      <c r="E4" s="190"/>
      <c r="F4" s="190"/>
      <c r="G4" s="190"/>
      <c r="H4" s="190"/>
      <c r="I4" s="190"/>
      <c r="J4" s="190"/>
      <c r="K4" s="6"/>
      <c r="L4" s="192"/>
      <c r="M4" s="192"/>
      <c r="N4" s="192"/>
      <c r="O4" s="167"/>
      <c r="P4" s="167"/>
      <c r="Q4" s="167"/>
    </row>
    <row r="5" spans="1:23" ht="22.15" customHeight="1" thickBot="1">
      <c r="A5" s="457" t="s">
        <v>119</v>
      </c>
      <c r="B5" s="458"/>
      <c r="C5" s="458"/>
      <c r="D5" s="458"/>
      <c r="E5" s="458"/>
      <c r="F5" s="458"/>
      <c r="G5" s="458"/>
      <c r="H5" s="458"/>
      <c r="I5" s="458"/>
      <c r="J5" s="458"/>
      <c r="K5" s="458"/>
      <c r="L5" s="458"/>
      <c r="M5" s="458"/>
      <c r="N5" s="458"/>
      <c r="O5" s="458"/>
      <c r="P5" s="458"/>
      <c r="Q5" s="459"/>
      <c r="U5" s="191" t="s">
        <v>95</v>
      </c>
      <c r="V5" s="160"/>
      <c r="W5" s="193" t="s">
        <v>9</v>
      </c>
    </row>
    <row r="6" spans="1:23" ht="22.15" customHeight="1" thickTop="1" thickBot="1">
      <c r="A6" s="460" t="s">
        <v>113</v>
      </c>
      <c r="B6" s="461"/>
      <c r="C6" s="462"/>
      <c r="D6" s="463" t="s">
        <v>120</v>
      </c>
      <c r="E6" s="464"/>
      <c r="F6" s="464"/>
      <c r="G6" s="464"/>
      <c r="H6" s="464"/>
      <c r="I6" s="464"/>
      <c r="J6" s="464"/>
      <c r="K6" s="464"/>
      <c r="L6" s="464"/>
      <c r="M6" s="464"/>
      <c r="N6" s="464"/>
      <c r="O6" s="464"/>
      <c r="P6" s="464"/>
      <c r="Q6" s="465"/>
      <c r="U6" s="466" t="s">
        <v>94</v>
      </c>
      <c r="V6" s="467"/>
      <c r="W6" s="194">
        <f>W39</f>
        <v>0</v>
      </c>
    </row>
    <row r="7" spans="1:23" ht="47.25" customHeight="1" thickTop="1">
      <c r="A7" s="468"/>
      <c r="B7" s="469"/>
      <c r="C7" s="470"/>
      <c r="D7" s="471"/>
      <c r="E7" s="472"/>
      <c r="F7" s="472"/>
      <c r="G7" s="472"/>
      <c r="H7" s="472"/>
      <c r="I7" s="472"/>
      <c r="J7" s="472"/>
      <c r="K7" s="472"/>
      <c r="L7" s="472"/>
      <c r="M7" s="472"/>
      <c r="N7" s="472"/>
      <c r="O7" s="472"/>
      <c r="P7" s="472"/>
      <c r="Q7" s="473"/>
    </row>
    <row r="8" spans="1:23" ht="20.25" customHeight="1">
      <c r="A8" s="2" t="s">
        <v>3</v>
      </c>
      <c r="B8" s="2"/>
      <c r="C8" s="4"/>
      <c r="D8" s="195"/>
      <c r="E8" s="195"/>
      <c r="F8" s="195"/>
      <c r="G8" s="195"/>
      <c r="H8" s="195"/>
      <c r="I8" s="195"/>
      <c r="J8" s="195"/>
      <c r="K8" s="195"/>
      <c r="L8" s="195"/>
      <c r="M8" s="195"/>
      <c r="N8" s="195"/>
      <c r="O8" s="195"/>
      <c r="Q8" s="91" t="s">
        <v>9</v>
      </c>
      <c r="V8" s="191"/>
    </row>
    <row r="9" spans="1:23" ht="28.15" customHeight="1">
      <c r="A9" s="396" t="s">
        <v>116</v>
      </c>
      <c r="B9" s="397"/>
      <c r="C9" s="20" t="s">
        <v>15</v>
      </c>
      <c r="D9" s="21" t="s">
        <v>24</v>
      </c>
      <c r="E9" s="27"/>
      <c r="F9" s="22" t="s">
        <v>21</v>
      </c>
      <c r="G9" s="23" t="s">
        <v>25</v>
      </c>
      <c r="H9" s="22" t="s">
        <v>20</v>
      </c>
      <c r="I9" s="24" t="s">
        <v>22</v>
      </c>
      <c r="J9" s="23" t="s">
        <v>25</v>
      </c>
      <c r="K9" s="22" t="s">
        <v>26</v>
      </c>
      <c r="L9" s="24" t="s">
        <v>22</v>
      </c>
      <c r="M9" s="23" t="s">
        <v>27</v>
      </c>
      <c r="N9" s="22" t="s">
        <v>28</v>
      </c>
      <c r="O9" s="23" t="s">
        <v>29</v>
      </c>
      <c r="P9" s="49" t="s">
        <v>7</v>
      </c>
      <c r="Q9" s="164" t="s">
        <v>23</v>
      </c>
      <c r="U9" s="98" t="s">
        <v>89</v>
      </c>
      <c r="V9" s="35"/>
      <c r="W9" s="193" t="s">
        <v>9</v>
      </c>
    </row>
    <row r="10" spans="1:23" ht="18" customHeight="1">
      <c r="A10" s="398">
        <v>1</v>
      </c>
      <c r="B10" s="399"/>
      <c r="C10" s="17"/>
      <c r="D10" s="76"/>
      <c r="E10" s="61"/>
      <c r="F10" s="18"/>
      <c r="G10" s="61"/>
      <c r="H10" s="56"/>
      <c r="I10" s="19"/>
      <c r="J10" s="64"/>
      <c r="K10" s="59"/>
      <c r="L10" s="19"/>
      <c r="M10" s="64"/>
      <c r="N10" s="15"/>
      <c r="O10" s="65"/>
      <c r="P10" s="50">
        <f>IF(F10="",0,INT(SUM(PRODUCT(F10,H10,K10),N10)))</f>
        <v>0</v>
      </c>
      <c r="Q10" s="52"/>
      <c r="U10" s="384" t="s">
        <v>15</v>
      </c>
      <c r="V10" s="385"/>
      <c r="W10" s="94" t="s">
        <v>37</v>
      </c>
    </row>
    <row r="11" spans="1:23" ht="18" customHeight="1">
      <c r="A11" s="388">
        <v>2</v>
      </c>
      <c r="B11" s="389"/>
      <c r="C11" s="17"/>
      <c r="D11" s="77"/>
      <c r="E11" s="62"/>
      <c r="F11" s="12"/>
      <c r="G11" s="62"/>
      <c r="H11" s="57"/>
      <c r="I11" s="7"/>
      <c r="J11" s="63"/>
      <c r="K11" s="58"/>
      <c r="L11" s="7"/>
      <c r="M11" s="63"/>
      <c r="N11" s="13"/>
      <c r="O11" s="66"/>
      <c r="P11" s="51">
        <f>IF(F11="",0,INT(SUM(PRODUCT(F11,H11,K11),N11)))</f>
        <v>0</v>
      </c>
      <c r="Q11" s="53"/>
      <c r="U11" s="451" t="s">
        <v>16</v>
      </c>
      <c r="V11" s="112" t="s">
        <v>124</v>
      </c>
      <c r="W11" s="113">
        <f>SUMIFS($P$10:$P$109,$C$10:$C$109,$V11,$Q$10:$Q$109,"")</f>
        <v>0</v>
      </c>
    </row>
    <row r="12" spans="1:23" ht="18" customHeight="1">
      <c r="A12" s="388">
        <v>3</v>
      </c>
      <c r="B12" s="389"/>
      <c r="C12" s="17"/>
      <c r="D12" s="77"/>
      <c r="E12" s="62"/>
      <c r="F12" s="12"/>
      <c r="G12" s="62"/>
      <c r="H12" s="57"/>
      <c r="I12" s="7"/>
      <c r="J12" s="63"/>
      <c r="K12" s="58"/>
      <c r="L12" s="7"/>
      <c r="M12" s="63"/>
      <c r="N12" s="13"/>
      <c r="O12" s="66"/>
      <c r="P12" s="51">
        <f>IF(F12="",0,INT(SUM(PRODUCT(F12,H12,K12),N12)))</f>
        <v>0</v>
      </c>
      <c r="Q12" s="53"/>
      <c r="U12" s="452"/>
      <c r="V12" s="114" t="s">
        <v>46</v>
      </c>
      <c r="W12" s="182">
        <f t="shared" ref="W12:W22" si="0">SUMIFS($P$10:$P$109,$C$10:$C$109,$V12,$Q$10:$Q$109,"")</f>
        <v>0</v>
      </c>
    </row>
    <row r="13" spans="1:23" ht="18" customHeight="1">
      <c r="A13" s="388">
        <v>4</v>
      </c>
      <c r="B13" s="389"/>
      <c r="C13" s="17"/>
      <c r="D13" s="77"/>
      <c r="E13" s="62"/>
      <c r="F13" s="12"/>
      <c r="G13" s="62"/>
      <c r="H13" s="57"/>
      <c r="I13" s="7"/>
      <c r="J13" s="63"/>
      <c r="K13" s="58"/>
      <c r="L13" s="7"/>
      <c r="M13" s="63"/>
      <c r="N13" s="13"/>
      <c r="O13" s="66"/>
      <c r="P13" s="51">
        <f t="shared" ref="P13:P76" si="1">IF(F13="",0,INT(SUM(PRODUCT(F13,H13,K13),N13)))</f>
        <v>0</v>
      </c>
      <c r="Q13" s="53"/>
      <c r="U13" s="452"/>
      <c r="V13" s="114" t="s">
        <v>47</v>
      </c>
      <c r="W13" s="182">
        <f t="shared" si="0"/>
        <v>0</v>
      </c>
    </row>
    <row r="14" spans="1:23" ht="18" customHeight="1">
      <c r="A14" s="388">
        <v>5</v>
      </c>
      <c r="B14" s="389"/>
      <c r="C14" s="17"/>
      <c r="D14" s="149"/>
      <c r="E14" s="62"/>
      <c r="F14" s="12"/>
      <c r="G14" s="62"/>
      <c r="H14" s="57"/>
      <c r="I14" s="7"/>
      <c r="J14" s="63"/>
      <c r="K14" s="58"/>
      <c r="L14" s="7"/>
      <c r="M14" s="63"/>
      <c r="N14" s="13"/>
      <c r="O14" s="66"/>
      <c r="P14" s="51">
        <f t="shared" si="1"/>
        <v>0</v>
      </c>
      <c r="Q14" s="53"/>
      <c r="U14" s="452"/>
      <c r="V14" s="114" t="s">
        <v>1</v>
      </c>
      <c r="W14" s="182">
        <f t="shared" si="0"/>
        <v>0</v>
      </c>
    </row>
    <row r="15" spans="1:23" ht="18" customHeight="1">
      <c r="A15" s="388">
        <v>6</v>
      </c>
      <c r="B15" s="389"/>
      <c r="C15" s="17"/>
      <c r="D15" s="77"/>
      <c r="E15" s="62"/>
      <c r="F15" s="12"/>
      <c r="G15" s="62"/>
      <c r="H15" s="57"/>
      <c r="I15" s="7"/>
      <c r="J15" s="63"/>
      <c r="K15" s="58"/>
      <c r="L15" s="7"/>
      <c r="M15" s="63"/>
      <c r="N15" s="13"/>
      <c r="O15" s="66"/>
      <c r="P15" s="51">
        <f t="shared" si="1"/>
        <v>0</v>
      </c>
      <c r="Q15" s="53"/>
      <c r="U15" s="452"/>
      <c r="V15" s="114" t="s">
        <v>49</v>
      </c>
      <c r="W15" s="182">
        <f t="shared" si="0"/>
        <v>0</v>
      </c>
    </row>
    <row r="16" spans="1:23" ht="18" customHeight="1">
      <c r="A16" s="388">
        <v>7</v>
      </c>
      <c r="B16" s="389"/>
      <c r="C16" s="17"/>
      <c r="D16" s="77"/>
      <c r="E16" s="62"/>
      <c r="F16" s="12"/>
      <c r="G16" s="62"/>
      <c r="H16" s="57"/>
      <c r="I16" s="7"/>
      <c r="J16" s="63"/>
      <c r="K16" s="58"/>
      <c r="L16" s="7"/>
      <c r="M16" s="63"/>
      <c r="N16" s="13"/>
      <c r="O16" s="66"/>
      <c r="P16" s="51">
        <f t="shared" si="1"/>
        <v>0</v>
      </c>
      <c r="Q16" s="53"/>
      <c r="U16" s="452"/>
      <c r="V16" s="114" t="s">
        <v>50</v>
      </c>
      <c r="W16" s="182">
        <f t="shared" si="0"/>
        <v>0</v>
      </c>
    </row>
    <row r="17" spans="1:23" ht="18" customHeight="1">
      <c r="A17" s="388">
        <v>8</v>
      </c>
      <c r="B17" s="389"/>
      <c r="C17" s="17"/>
      <c r="D17" s="77"/>
      <c r="E17" s="62"/>
      <c r="F17" s="12"/>
      <c r="G17" s="62"/>
      <c r="H17" s="57"/>
      <c r="I17" s="7"/>
      <c r="J17" s="63"/>
      <c r="K17" s="58"/>
      <c r="L17" s="7"/>
      <c r="M17" s="63"/>
      <c r="N17" s="13"/>
      <c r="O17" s="66"/>
      <c r="P17" s="51">
        <f t="shared" si="1"/>
        <v>0</v>
      </c>
      <c r="Q17" s="53"/>
      <c r="U17" s="452"/>
      <c r="V17" s="114" t="s">
        <v>51</v>
      </c>
      <c r="W17" s="182">
        <f t="shared" si="0"/>
        <v>0</v>
      </c>
    </row>
    <row r="18" spans="1:23" ht="18" customHeight="1">
      <c r="A18" s="388">
        <v>9</v>
      </c>
      <c r="B18" s="389"/>
      <c r="C18" s="17"/>
      <c r="D18" s="77"/>
      <c r="E18" s="62"/>
      <c r="F18" s="12"/>
      <c r="G18" s="62"/>
      <c r="H18" s="57"/>
      <c r="I18" s="7"/>
      <c r="J18" s="63"/>
      <c r="K18" s="58"/>
      <c r="L18" s="7"/>
      <c r="M18" s="63"/>
      <c r="N18" s="13"/>
      <c r="O18" s="66"/>
      <c r="P18" s="51">
        <f t="shared" si="1"/>
        <v>0</v>
      </c>
      <c r="Q18" s="53"/>
      <c r="U18" s="452"/>
      <c r="V18" s="114" t="s">
        <v>52</v>
      </c>
      <c r="W18" s="182">
        <f t="shared" si="0"/>
        <v>0</v>
      </c>
    </row>
    <row r="19" spans="1:23" ht="18" customHeight="1">
      <c r="A19" s="388">
        <v>10</v>
      </c>
      <c r="B19" s="389"/>
      <c r="C19" s="17"/>
      <c r="D19" s="77"/>
      <c r="E19" s="62"/>
      <c r="F19" s="12"/>
      <c r="G19" s="62"/>
      <c r="H19" s="57"/>
      <c r="I19" s="7"/>
      <c r="J19" s="63"/>
      <c r="K19" s="58"/>
      <c r="L19" s="7"/>
      <c r="M19" s="63"/>
      <c r="N19" s="13"/>
      <c r="O19" s="66"/>
      <c r="P19" s="51">
        <f t="shared" si="1"/>
        <v>0</v>
      </c>
      <c r="Q19" s="53"/>
      <c r="U19" s="452"/>
      <c r="V19" s="114" t="s">
        <v>53</v>
      </c>
      <c r="W19" s="182">
        <f t="shared" si="0"/>
        <v>0</v>
      </c>
    </row>
    <row r="20" spans="1:23" ht="18" customHeight="1">
      <c r="A20" s="388">
        <v>11</v>
      </c>
      <c r="B20" s="389"/>
      <c r="C20" s="17"/>
      <c r="D20" s="77"/>
      <c r="E20" s="62"/>
      <c r="F20" s="12"/>
      <c r="G20" s="62"/>
      <c r="H20" s="57"/>
      <c r="I20" s="7"/>
      <c r="J20" s="63"/>
      <c r="K20" s="58"/>
      <c r="L20" s="7"/>
      <c r="M20" s="63"/>
      <c r="N20" s="13"/>
      <c r="O20" s="66"/>
      <c r="P20" s="51">
        <f t="shared" si="1"/>
        <v>0</v>
      </c>
      <c r="Q20" s="53"/>
      <c r="U20" s="452"/>
      <c r="V20" s="114" t="s">
        <v>83</v>
      </c>
      <c r="W20" s="182">
        <f t="shared" si="0"/>
        <v>0</v>
      </c>
    </row>
    <row r="21" spans="1:23" ht="18" customHeight="1">
      <c r="A21" s="388">
        <v>12</v>
      </c>
      <c r="B21" s="389"/>
      <c r="C21" s="17"/>
      <c r="D21" s="77"/>
      <c r="E21" s="62"/>
      <c r="F21" s="12"/>
      <c r="G21" s="63"/>
      <c r="H21" s="58"/>
      <c r="I21" s="7"/>
      <c r="J21" s="63"/>
      <c r="K21" s="58"/>
      <c r="L21" s="7"/>
      <c r="M21" s="63"/>
      <c r="N21" s="13"/>
      <c r="O21" s="66"/>
      <c r="P21" s="51">
        <f t="shared" si="1"/>
        <v>0</v>
      </c>
      <c r="Q21" s="53"/>
      <c r="U21" s="452"/>
      <c r="V21" s="114" t="s">
        <v>17</v>
      </c>
      <c r="W21" s="182">
        <f t="shared" si="0"/>
        <v>0</v>
      </c>
    </row>
    <row r="22" spans="1:23" ht="18" customHeight="1">
      <c r="A22" s="388">
        <v>13</v>
      </c>
      <c r="B22" s="389"/>
      <c r="C22" s="17"/>
      <c r="D22" s="77"/>
      <c r="E22" s="62"/>
      <c r="F22" s="12"/>
      <c r="G22" s="63"/>
      <c r="H22" s="58"/>
      <c r="I22" s="7"/>
      <c r="J22" s="63"/>
      <c r="K22" s="58"/>
      <c r="L22" s="7"/>
      <c r="M22" s="63"/>
      <c r="N22" s="13"/>
      <c r="O22" s="66"/>
      <c r="P22" s="51">
        <f t="shared" si="1"/>
        <v>0</v>
      </c>
      <c r="Q22" s="53"/>
      <c r="U22" s="452"/>
      <c r="V22" s="181" t="s">
        <v>111</v>
      </c>
      <c r="W22" s="182">
        <f t="shared" si="0"/>
        <v>0</v>
      </c>
    </row>
    <row r="23" spans="1:23" ht="18" customHeight="1">
      <c r="A23" s="388">
        <v>14</v>
      </c>
      <c r="B23" s="389"/>
      <c r="C23" s="17"/>
      <c r="D23" s="77"/>
      <c r="E23" s="62"/>
      <c r="F23" s="12"/>
      <c r="G23" s="63"/>
      <c r="H23" s="58"/>
      <c r="I23" s="7"/>
      <c r="J23" s="63"/>
      <c r="K23" s="58"/>
      <c r="L23" s="7"/>
      <c r="M23" s="63"/>
      <c r="N23" s="13"/>
      <c r="O23" s="66"/>
      <c r="P23" s="51">
        <f t="shared" si="1"/>
        <v>0</v>
      </c>
      <c r="Q23" s="53"/>
      <c r="U23" s="452"/>
      <c r="V23" s="116" t="s">
        <v>12</v>
      </c>
      <c r="W23" s="117">
        <f>SUMIFS($P$10:$P$109,$C$10:$C$109,$V23,$Q$10:$Q$109,"")</f>
        <v>0</v>
      </c>
    </row>
    <row r="24" spans="1:23" ht="18" customHeight="1">
      <c r="A24" s="388">
        <v>15</v>
      </c>
      <c r="B24" s="389"/>
      <c r="C24" s="17"/>
      <c r="D24" s="77"/>
      <c r="E24" s="62"/>
      <c r="F24" s="12"/>
      <c r="G24" s="63"/>
      <c r="H24" s="58"/>
      <c r="I24" s="7"/>
      <c r="J24" s="63"/>
      <c r="K24" s="58"/>
      <c r="L24" s="7"/>
      <c r="M24" s="63"/>
      <c r="N24" s="13"/>
      <c r="O24" s="66"/>
      <c r="P24" s="51">
        <f t="shared" si="1"/>
        <v>0</v>
      </c>
      <c r="Q24" s="53"/>
      <c r="U24" s="453"/>
      <c r="V24" s="276" t="s">
        <v>93</v>
      </c>
      <c r="W24" s="277">
        <f>SUM(W11:W23)</f>
        <v>0</v>
      </c>
    </row>
    <row r="25" spans="1:23" ht="18" customHeight="1">
      <c r="A25" s="388">
        <v>16</v>
      </c>
      <c r="B25" s="389"/>
      <c r="C25" s="17"/>
      <c r="D25" s="77"/>
      <c r="E25" s="62"/>
      <c r="F25" s="12"/>
      <c r="G25" s="63"/>
      <c r="H25" s="58"/>
      <c r="I25" s="7"/>
      <c r="J25" s="63"/>
      <c r="K25" s="58"/>
      <c r="L25" s="7"/>
      <c r="M25" s="63"/>
      <c r="N25" s="13"/>
      <c r="O25" s="66"/>
      <c r="P25" s="51">
        <f t="shared" si="1"/>
        <v>0</v>
      </c>
      <c r="Q25" s="53"/>
      <c r="U25" s="454" t="s">
        <v>86</v>
      </c>
      <c r="V25" s="108" t="s">
        <v>124</v>
      </c>
      <c r="W25" s="109">
        <f>SUMIFS($P$10:$P$109,$C$10:$C$109,$V25,$Q$10:$Q$109,"○")</f>
        <v>0</v>
      </c>
    </row>
    <row r="26" spans="1:23" ht="18" customHeight="1">
      <c r="A26" s="388">
        <v>17</v>
      </c>
      <c r="B26" s="389"/>
      <c r="C26" s="17"/>
      <c r="D26" s="77"/>
      <c r="E26" s="62"/>
      <c r="F26" s="12"/>
      <c r="G26" s="62"/>
      <c r="H26" s="57"/>
      <c r="I26" s="7"/>
      <c r="J26" s="62"/>
      <c r="K26" s="58"/>
      <c r="L26" s="9"/>
      <c r="M26" s="63"/>
      <c r="N26" s="13"/>
      <c r="O26" s="66"/>
      <c r="P26" s="51">
        <f t="shared" si="1"/>
        <v>0</v>
      </c>
      <c r="Q26" s="53"/>
      <c r="U26" s="455"/>
      <c r="V26" s="110" t="s">
        <v>46</v>
      </c>
      <c r="W26" s="111">
        <f>SUMIFS($P$10:$P$109,$C$10:$C$109,$V26,$Q$10:$Q$109,"○")</f>
        <v>0</v>
      </c>
    </row>
    <row r="27" spans="1:23" ht="18" customHeight="1">
      <c r="A27" s="388">
        <v>18</v>
      </c>
      <c r="B27" s="389"/>
      <c r="C27" s="17"/>
      <c r="D27" s="77"/>
      <c r="E27" s="62"/>
      <c r="F27" s="12"/>
      <c r="G27" s="62"/>
      <c r="H27" s="57"/>
      <c r="I27" s="7"/>
      <c r="J27" s="62"/>
      <c r="K27" s="58"/>
      <c r="L27" s="9"/>
      <c r="M27" s="63"/>
      <c r="N27" s="13"/>
      <c r="O27" s="66"/>
      <c r="P27" s="51">
        <f t="shared" si="1"/>
        <v>0</v>
      </c>
      <c r="Q27" s="53"/>
      <c r="U27" s="455"/>
      <c r="V27" s="110" t="s">
        <v>47</v>
      </c>
      <c r="W27" s="111">
        <f t="shared" ref="W27:W37" si="2">SUMIFS($P$10:$P$109,$C$10:$C$109,$V27,$Q$10:$Q$109,"○")</f>
        <v>0</v>
      </c>
    </row>
    <row r="28" spans="1:23" ht="18" customHeight="1">
      <c r="A28" s="388">
        <v>19</v>
      </c>
      <c r="B28" s="389"/>
      <c r="C28" s="17"/>
      <c r="D28" s="77"/>
      <c r="E28" s="62"/>
      <c r="F28" s="12"/>
      <c r="G28" s="62"/>
      <c r="H28" s="57"/>
      <c r="I28" s="7"/>
      <c r="J28" s="62"/>
      <c r="K28" s="58"/>
      <c r="L28" s="9"/>
      <c r="M28" s="63"/>
      <c r="N28" s="13"/>
      <c r="O28" s="66"/>
      <c r="P28" s="51">
        <f t="shared" si="1"/>
        <v>0</v>
      </c>
      <c r="Q28" s="53"/>
      <c r="U28" s="455"/>
      <c r="V28" s="110" t="s">
        <v>1</v>
      </c>
      <c r="W28" s="111">
        <f t="shared" si="2"/>
        <v>0</v>
      </c>
    </row>
    <row r="29" spans="1:23" ht="18" customHeight="1">
      <c r="A29" s="388">
        <v>20</v>
      </c>
      <c r="B29" s="389"/>
      <c r="C29" s="17"/>
      <c r="D29" s="77"/>
      <c r="E29" s="62"/>
      <c r="F29" s="12"/>
      <c r="G29" s="62"/>
      <c r="H29" s="57"/>
      <c r="I29" s="7"/>
      <c r="J29" s="63"/>
      <c r="K29" s="58"/>
      <c r="L29" s="7"/>
      <c r="M29" s="63"/>
      <c r="N29" s="13"/>
      <c r="O29" s="66"/>
      <c r="P29" s="51">
        <f t="shared" si="1"/>
        <v>0</v>
      </c>
      <c r="Q29" s="53"/>
      <c r="U29" s="455"/>
      <c r="V29" s="110" t="s">
        <v>49</v>
      </c>
      <c r="W29" s="111">
        <f t="shared" si="2"/>
        <v>0</v>
      </c>
    </row>
    <row r="30" spans="1:23" ht="18" customHeight="1">
      <c r="A30" s="388">
        <v>21</v>
      </c>
      <c r="B30" s="389"/>
      <c r="C30" s="17"/>
      <c r="D30" s="77"/>
      <c r="E30" s="62"/>
      <c r="F30" s="12"/>
      <c r="G30" s="62"/>
      <c r="H30" s="57"/>
      <c r="I30" s="7"/>
      <c r="J30" s="63"/>
      <c r="K30" s="58"/>
      <c r="L30" s="7"/>
      <c r="M30" s="63"/>
      <c r="N30" s="13"/>
      <c r="O30" s="66"/>
      <c r="P30" s="51">
        <f t="shared" si="1"/>
        <v>0</v>
      </c>
      <c r="Q30" s="53"/>
      <c r="U30" s="455"/>
      <c r="V30" s="110" t="s">
        <v>50</v>
      </c>
      <c r="W30" s="111">
        <f t="shared" si="2"/>
        <v>0</v>
      </c>
    </row>
    <row r="31" spans="1:23" ht="18" customHeight="1">
      <c r="A31" s="388">
        <v>22</v>
      </c>
      <c r="B31" s="389"/>
      <c r="C31" s="17"/>
      <c r="D31" s="77"/>
      <c r="E31" s="62"/>
      <c r="F31" s="12"/>
      <c r="G31" s="62"/>
      <c r="H31" s="57"/>
      <c r="I31" s="7"/>
      <c r="J31" s="63"/>
      <c r="K31" s="58"/>
      <c r="L31" s="7"/>
      <c r="M31" s="63"/>
      <c r="N31" s="13"/>
      <c r="O31" s="66"/>
      <c r="P31" s="51">
        <f t="shared" si="1"/>
        <v>0</v>
      </c>
      <c r="Q31" s="53"/>
      <c r="U31" s="455"/>
      <c r="V31" s="110" t="s">
        <v>51</v>
      </c>
      <c r="W31" s="111">
        <f t="shared" si="2"/>
        <v>0</v>
      </c>
    </row>
    <row r="32" spans="1:23" ht="18" customHeight="1">
      <c r="A32" s="388">
        <v>23</v>
      </c>
      <c r="B32" s="389"/>
      <c r="C32" s="17"/>
      <c r="D32" s="77"/>
      <c r="E32" s="62"/>
      <c r="F32" s="12"/>
      <c r="G32" s="62"/>
      <c r="H32" s="57"/>
      <c r="I32" s="7"/>
      <c r="J32" s="63"/>
      <c r="K32" s="58"/>
      <c r="L32" s="7"/>
      <c r="M32" s="63"/>
      <c r="N32" s="13"/>
      <c r="O32" s="66"/>
      <c r="P32" s="51">
        <f t="shared" si="1"/>
        <v>0</v>
      </c>
      <c r="Q32" s="53"/>
      <c r="U32" s="455"/>
      <c r="V32" s="110" t="s">
        <v>52</v>
      </c>
      <c r="W32" s="111">
        <f t="shared" si="2"/>
        <v>0</v>
      </c>
    </row>
    <row r="33" spans="1:23" ht="18" customHeight="1">
      <c r="A33" s="388">
        <v>24</v>
      </c>
      <c r="B33" s="389"/>
      <c r="C33" s="17"/>
      <c r="D33" s="77"/>
      <c r="E33" s="62"/>
      <c r="F33" s="12"/>
      <c r="G33" s="62"/>
      <c r="H33" s="57"/>
      <c r="I33" s="7"/>
      <c r="J33" s="63"/>
      <c r="K33" s="58"/>
      <c r="L33" s="7"/>
      <c r="M33" s="63"/>
      <c r="N33" s="13"/>
      <c r="O33" s="66"/>
      <c r="P33" s="51">
        <f t="shared" si="1"/>
        <v>0</v>
      </c>
      <c r="Q33" s="53"/>
      <c r="U33" s="455"/>
      <c r="V33" s="110" t="s">
        <v>53</v>
      </c>
      <c r="W33" s="111">
        <f t="shared" si="2"/>
        <v>0</v>
      </c>
    </row>
    <row r="34" spans="1:23" ht="18" customHeight="1">
      <c r="A34" s="388">
        <v>25</v>
      </c>
      <c r="B34" s="389"/>
      <c r="C34" s="17"/>
      <c r="D34" s="77"/>
      <c r="E34" s="62"/>
      <c r="F34" s="12"/>
      <c r="G34" s="62"/>
      <c r="H34" s="57"/>
      <c r="I34" s="7"/>
      <c r="J34" s="63"/>
      <c r="K34" s="58"/>
      <c r="L34" s="7"/>
      <c r="M34" s="63"/>
      <c r="N34" s="13"/>
      <c r="O34" s="66"/>
      <c r="P34" s="51">
        <f t="shared" si="1"/>
        <v>0</v>
      </c>
      <c r="Q34" s="53"/>
      <c r="U34" s="455"/>
      <c r="V34" s="110" t="s">
        <v>83</v>
      </c>
      <c r="W34" s="111">
        <f t="shared" si="2"/>
        <v>0</v>
      </c>
    </row>
    <row r="35" spans="1:23" ht="18" customHeight="1">
      <c r="A35" s="388">
        <v>26</v>
      </c>
      <c r="B35" s="389"/>
      <c r="C35" s="17"/>
      <c r="D35" s="77"/>
      <c r="E35" s="62"/>
      <c r="F35" s="12"/>
      <c r="G35" s="62"/>
      <c r="H35" s="57"/>
      <c r="I35" s="7"/>
      <c r="J35" s="63"/>
      <c r="K35" s="58"/>
      <c r="L35" s="7"/>
      <c r="M35" s="63"/>
      <c r="N35" s="13"/>
      <c r="O35" s="66"/>
      <c r="P35" s="51">
        <f t="shared" si="1"/>
        <v>0</v>
      </c>
      <c r="Q35" s="53"/>
      <c r="U35" s="455"/>
      <c r="V35" s="110" t="s">
        <v>17</v>
      </c>
      <c r="W35" s="111">
        <f t="shared" si="2"/>
        <v>0</v>
      </c>
    </row>
    <row r="36" spans="1:23" ht="18" customHeight="1">
      <c r="A36" s="388">
        <v>27</v>
      </c>
      <c r="B36" s="389"/>
      <c r="C36" s="17"/>
      <c r="D36" s="77"/>
      <c r="E36" s="62"/>
      <c r="F36" s="12"/>
      <c r="G36" s="62"/>
      <c r="H36" s="57"/>
      <c r="I36" s="7"/>
      <c r="J36" s="63"/>
      <c r="K36" s="58"/>
      <c r="L36" s="7"/>
      <c r="M36" s="63"/>
      <c r="N36" s="13"/>
      <c r="O36" s="66"/>
      <c r="P36" s="51">
        <f t="shared" si="1"/>
        <v>0</v>
      </c>
      <c r="Q36" s="53"/>
      <c r="U36" s="455"/>
      <c r="V36" s="118" t="s">
        <v>111</v>
      </c>
      <c r="W36" s="111">
        <f t="shared" si="2"/>
        <v>0</v>
      </c>
    </row>
    <row r="37" spans="1:23" ht="18" customHeight="1">
      <c r="A37" s="388">
        <v>28</v>
      </c>
      <c r="B37" s="389"/>
      <c r="C37" s="17"/>
      <c r="D37" s="77"/>
      <c r="E37" s="62"/>
      <c r="F37" s="12"/>
      <c r="G37" s="62"/>
      <c r="H37" s="57"/>
      <c r="I37" s="7"/>
      <c r="J37" s="63"/>
      <c r="K37" s="58"/>
      <c r="L37" s="7"/>
      <c r="M37" s="63"/>
      <c r="N37" s="13"/>
      <c r="O37" s="66"/>
      <c r="P37" s="51">
        <f t="shared" si="1"/>
        <v>0</v>
      </c>
      <c r="Q37" s="53"/>
      <c r="U37" s="455"/>
      <c r="V37" s="279" t="s">
        <v>12</v>
      </c>
      <c r="W37" s="280">
        <f t="shared" si="2"/>
        <v>0</v>
      </c>
    </row>
    <row r="38" spans="1:23" ht="18" customHeight="1" thickBot="1">
      <c r="A38" s="388">
        <v>29</v>
      </c>
      <c r="B38" s="389"/>
      <c r="C38" s="17"/>
      <c r="D38" s="77"/>
      <c r="E38" s="62"/>
      <c r="F38" s="12"/>
      <c r="G38" s="62"/>
      <c r="H38" s="57"/>
      <c r="I38" s="7"/>
      <c r="J38" s="63"/>
      <c r="K38" s="58"/>
      <c r="L38" s="7"/>
      <c r="M38" s="63"/>
      <c r="N38" s="13"/>
      <c r="O38" s="66"/>
      <c r="P38" s="51">
        <f t="shared" si="1"/>
        <v>0</v>
      </c>
      <c r="Q38" s="53"/>
      <c r="U38" s="456"/>
      <c r="V38" s="273" t="s">
        <v>19</v>
      </c>
      <c r="W38" s="274">
        <f>SUM(W25:W37)</f>
        <v>0</v>
      </c>
    </row>
    <row r="39" spans="1:23" ht="18" customHeight="1" thickTop="1" thickBot="1">
      <c r="A39" s="388">
        <v>30</v>
      </c>
      <c r="B39" s="389"/>
      <c r="C39" s="17"/>
      <c r="D39" s="77"/>
      <c r="E39" s="62"/>
      <c r="F39" s="12"/>
      <c r="G39" s="62"/>
      <c r="H39" s="57"/>
      <c r="I39" s="7"/>
      <c r="J39" s="63"/>
      <c r="K39" s="58"/>
      <c r="L39" s="7"/>
      <c r="M39" s="63"/>
      <c r="N39" s="13"/>
      <c r="O39" s="66"/>
      <c r="P39" s="51">
        <f t="shared" si="1"/>
        <v>0</v>
      </c>
      <c r="Q39" s="53"/>
      <c r="U39" s="386" t="s">
        <v>38</v>
      </c>
      <c r="V39" s="387"/>
      <c r="W39" s="196">
        <f>W24+W38</f>
        <v>0</v>
      </c>
    </row>
    <row r="40" spans="1:23" ht="18" customHeight="1" thickTop="1">
      <c r="A40" s="388">
        <v>31</v>
      </c>
      <c r="B40" s="389"/>
      <c r="C40" s="17"/>
      <c r="D40" s="77"/>
      <c r="E40" s="62"/>
      <c r="F40" s="12"/>
      <c r="G40" s="62"/>
      <c r="H40" s="57"/>
      <c r="I40" s="7"/>
      <c r="J40" s="63"/>
      <c r="K40" s="58"/>
      <c r="L40" s="7"/>
      <c r="M40" s="63"/>
      <c r="N40" s="13"/>
      <c r="O40" s="66"/>
      <c r="P40" s="51">
        <f t="shared" si="1"/>
        <v>0</v>
      </c>
      <c r="Q40" s="53"/>
    </row>
    <row r="41" spans="1:23" ht="18" customHeight="1">
      <c r="A41" s="388">
        <v>32</v>
      </c>
      <c r="B41" s="389"/>
      <c r="C41" s="17"/>
      <c r="D41" s="77"/>
      <c r="E41" s="62"/>
      <c r="F41" s="12"/>
      <c r="G41" s="62"/>
      <c r="H41" s="57"/>
      <c r="I41" s="7"/>
      <c r="J41" s="63"/>
      <c r="K41" s="58"/>
      <c r="L41" s="7"/>
      <c r="M41" s="63"/>
      <c r="N41" s="13"/>
      <c r="O41" s="66"/>
      <c r="P41" s="51">
        <f t="shared" si="1"/>
        <v>0</v>
      </c>
      <c r="Q41" s="53"/>
    </row>
    <row r="42" spans="1:23" ht="18" customHeight="1">
      <c r="A42" s="388">
        <v>33</v>
      </c>
      <c r="B42" s="389"/>
      <c r="C42" s="17"/>
      <c r="D42" s="77"/>
      <c r="E42" s="62"/>
      <c r="F42" s="12"/>
      <c r="G42" s="62"/>
      <c r="H42" s="57"/>
      <c r="I42" s="7"/>
      <c r="J42" s="63"/>
      <c r="K42" s="58"/>
      <c r="L42" s="7"/>
      <c r="M42" s="63"/>
      <c r="N42" s="13"/>
      <c r="O42" s="66"/>
      <c r="P42" s="51">
        <f t="shared" si="1"/>
        <v>0</v>
      </c>
      <c r="Q42" s="53"/>
    </row>
    <row r="43" spans="1:23" ht="18" customHeight="1">
      <c r="A43" s="388">
        <v>34</v>
      </c>
      <c r="B43" s="389"/>
      <c r="C43" s="17"/>
      <c r="D43" s="77"/>
      <c r="E43" s="62"/>
      <c r="F43" s="12"/>
      <c r="G43" s="62"/>
      <c r="H43" s="57"/>
      <c r="I43" s="7"/>
      <c r="J43" s="63"/>
      <c r="K43" s="58"/>
      <c r="L43" s="7"/>
      <c r="M43" s="63"/>
      <c r="N43" s="13"/>
      <c r="O43" s="66"/>
      <c r="P43" s="51">
        <f t="shared" si="1"/>
        <v>0</v>
      </c>
      <c r="Q43" s="53"/>
    </row>
    <row r="44" spans="1:23" ht="18" customHeight="1">
      <c r="A44" s="388">
        <v>35</v>
      </c>
      <c r="B44" s="389"/>
      <c r="C44" s="17"/>
      <c r="D44" s="77"/>
      <c r="E44" s="62"/>
      <c r="F44" s="12"/>
      <c r="G44" s="62"/>
      <c r="H44" s="57"/>
      <c r="I44" s="7"/>
      <c r="J44" s="63"/>
      <c r="K44" s="58"/>
      <c r="L44" s="7"/>
      <c r="M44" s="63"/>
      <c r="N44" s="13"/>
      <c r="O44" s="66"/>
      <c r="P44" s="51">
        <f t="shared" si="1"/>
        <v>0</v>
      </c>
      <c r="Q44" s="53"/>
    </row>
    <row r="45" spans="1:23" ht="18" customHeight="1">
      <c r="A45" s="388">
        <v>36</v>
      </c>
      <c r="B45" s="389"/>
      <c r="C45" s="17"/>
      <c r="D45" s="77"/>
      <c r="E45" s="62"/>
      <c r="F45" s="12"/>
      <c r="G45" s="63"/>
      <c r="H45" s="58"/>
      <c r="I45" s="7"/>
      <c r="J45" s="63"/>
      <c r="K45" s="58"/>
      <c r="L45" s="7"/>
      <c r="M45" s="63"/>
      <c r="N45" s="13"/>
      <c r="O45" s="66"/>
      <c r="P45" s="51">
        <f t="shared" si="1"/>
        <v>0</v>
      </c>
      <c r="Q45" s="53"/>
    </row>
    <row r="46" spans="1:23" ht="18" customHeight="1">
      <c r="A46" s="388">
        <v>37</v>
      </c>
      <c r="B46" s="389"/>
      <c r="C46" s="17"/>
      <c r="D46" s="77"/>
      <c r="E46" s="62"/>
      <c r="F46" s="12"/>
      <c r="G46" s="62"/>
      <c r="H46" s="57"/>
      <c r="I46" s="7"/>
      <c r="J46" s="63"/>
      <c r="K46" s="58"/>
      <c r="L46" s="7"/>
      <c r="M46" s="63"/>
      <c r="N46" s="13"/>
      <c r="O46" s="66"/>
      <c r="P46" s="51">
        <f t="shared" si="1"/>
        <v>0</v>
      </c>
      <c r="Q46" s="53"/>
    </row>
    <row r="47" spans="1:23" ht="18" customHeight="1">
      <c r="A47" s="388">
        <v>38</v>
      </c>
      <c r="B47" s="389"/>
      <c r="C47" s="17"/>
      <c r="D47" s="77"/>
      <c r="E47" s="62"/>
      <c r="F47" s="12"/>
      <c r="G47" s="62"/>
      <c r="H47" s="57"/>
      <c r="I47" s="7"/>
      <c r="J47" s="63"/>
      <c r="K47" s="58"/>
      <c r="L47" s="7"/>
      <c r="M47" s="63"/>
      <c r="N47" s="13"/>
      <c r="O47" s="66"/>
      <c r="P47" s="51">
        <f t="shared" si="1"/>
        <v>0</v>
      </c>
      <c r="Q47" s="53"/>
    </row>
    <row r="48" spans="1:23" ht="18" customHeight="1">
      <c r="A48" s="388">
        <v>39</v>
      </c>
      <c r="B48" s="389"/>
      <c r="C48" s="17"/>
      <c r="D48" s="77"/>
      <c r="E48" s="62"/>
      <c r="F48" s="13"/>
      <c r="G48" s="63"/>
      <c r="H48" s="58"/>
      <c r="I48" s="7"/>
      <c r="J48" s="63"/>
      <c r="K48" s="58"/>
      <c r="L48" s="7"/>
      <c r="M48" s="63"/>
      <c r="N48" s="13"/>
      <c r="O48" s="66"/>
      <c r="P48" s="51">
        <f t="shared" si="1"/>
        <v>0</v>
      </c>
      <c r="Q48" s="53"/>
    </row>
    <row r="49" spans="1:17" ht="18" customHeight="1">
      <c r="A49" s="388">
        <v>40</v>
      </c>
      <c r="B49" s="389"/>
      <c r="C49" s="17"/>
      <c r="D49" s="77"/>
      <c r="E49" s="62"/>
      <c r="F49" s="13"/>
      <c r="G49" s="63"/>
      <c r="H49" s="58"/>
      <c r="I49" s="7"/>
      <c r="J49" s="63"/>
      <c r="K49" s="58"/>
      <c r="L49" s="7"/>
      <c r="M49" s="63"/>
      <c r="N49" s="13"/>
      <c r="O49" s="66"/>
      <c r="P49" s="51">
        <f t="shared" si="1"/>
        <v>0</v>
      </c>
      <c r="Q49" s="53"/>
    </row>
    <row r="50" spans="1:17" ht="18" customHeight="1">
      <c r="A50" s="388">
        <v>41</v>
      </c>
      <c r="B50" s="389"/>
      <c r="C50" s="17"/>
      <c r="D50" s="77"/>
      <c r="E50" s="62"/>
      <c r="F50" s="13"/>
      <c r="G50" s="63"/>
      <c r="H50" s="58"/>
      <c r="I50" s="7"/>
      <c r="J50" s="63"/>
      <c r="K50" s="58"/>
      <c r="L50" s="7"/>
      <c r="M50" s="63"/>
      <c r="N50" s="13"/>
      <c r="O50" s="66"/>
      <c r="P50" s="51">
        <f t="shared" si="1"/>
        <v>0</v>
      </c>
      <c r="Q50" s="53"/>
    </row>
    <row r="51" spans="1:17" ht="18" customHeight="1">
      <c r="A51" s="388">
        <v>42</v>
      </c>
      <c r="B51" s="389"/>
      <c r="C51" s="17"/>
      <c r="D51" s="77"/>
      <c r="E51" s="62"/>
      <c r="F51" s="13"/>
      <c r="G51" s="63"/>
      <c r="H51" s="58"/>
      <c r="I51" s="7"/>
      <c r="J51" s="63"/>
      <c r="K51" s="58"/>
      <c r="L51" s="7"/>
      <c r="M51" s="63"/>
      <c r="N51" s="13"/>
      <c r="O51" s="66"/>
      <c r="P51" s="51">
        <f t="shared" si="1"/>
        <v>0</v>
      </c>
      <c r="Q51" s="53"/>
    </row>
    <row r="52" spans="1:17" ht="18" customHeight="1">
      <c r="A52" s="388">
        <v>43</v>
      </c>
      <c r="B52" s="389"/>
      <c r="C52" s="17"/>
      <c r="D52" s="77"/>
      <c r="E52" s="62"/>
      <c r="F52" s="13"/>
      <c r="G52" s="63"/>
      <c r="H52" s="58"/>
      <c r="I52" s="7"/>
      <c r="J52" s="63"/>
      <c r="K52" s="58"/>
      <c r="L52" s="7"/>
      <c r="M52" s="63"/>
      <c r="N52" s="13"/>
      <c r="O52" s="66"/>
      <c r="P52" s="51">
        <f t="shared" si="1"/>
        <v>0</v>
      </c>
      <c r="Q52" s="53"/>
    </row>
    <row r="53" spans="1:17" ht="18" customHeight="1">
      <c r="A53" s="388">
        <v>44</v>
      </c>
      <c r="B53" s="389"/>
      <c r="C53" s="17"/>
      <c r="D53" s="77"/>
      <c r="E53" s="62"/>
      <c r="F53" s="13"/>
      <c r="G53" s="63"/>
      <c r="H53" s="58"/>
      <c r="I53" s="7"/>
      <c r="J53" s="63"/>
      <c r="K53" s="58"/>
      <c r="L53" s="7"/>
      <c r="M53" s="63"/>
      <c r="N53" s="13"/>
      <c r="O53" s="66"/>
      <c r="P53" s="51">
        <f t="shared" si="1"/>
        <v>0</v>
      </c>
      <c r="Q53" s="53"/>
    </row>
    <row r="54" spans="1:17" ht="18" customHeight="1">
      <c r="A54" s="388">
        <v>45</v>
      </c>
      <c r="B54" s="389"/>
      <c r="C54" s="17"/>
      <c r="D54" s="77"/>
      <c r="E54" s="62"/>
      <c r="F54" s="13"/>
      <c r="G54" s="63"/>
      <c r="H54" s="58"/>
      <c r="I54" s="7"/>
      <c r="J54" s="63"/>
      <c r="K54" s="58"/>
      <c r="L54" s="7"/>
      <c r="M54" s="63"/>
      <c r="N54" s="13"/>
      <c r="O54" s="66"/>
      <c r="P54" s="51">
        <f t="shared" si="1"/>
        <v>0</v>
      </c>
      <c r="Q54" s="53"/>
    </row>
    <row r="55" spans="1:17" ht="18" customHeight="1">
      <c r="A55" s="388">
        <v>46</v>
      </c>
      <c r="B55" s="389"/>
      <c r="C55" s="17"/>
      <c r="D55" s="77"/>
      <c r="E55" s="62"/>
      <c r="F55" s="13"/>
      <c r="G55" s="63"/>
      <c r="H55" s="58"/>
      <c r="I55" s="7"/>
      <c r="J55" s="63"/>
      <c r="K55" s="58"/>
      <c r="L55" s="7"/>
      <c r="M55" s="63"/>
      <c r="N55" s="13"/>
      <c r="O55" s="66"/>
      <c r="P55" s="51">
        <f t="shared" si="1"/>
        <v>0</v>
      </c>
      <c r="Q55" s="53"/>
    </row>
    <row r="56" spans="1:17" ht="18" customHeight="1">
      <c r="A56" s="388">
        <v>47</v>
      </c>
      <c r="B56" s="389"/>
      <c r="C56" s="17"/>
      <c r="D56" s="77"/>
      <c r="E56" s="62"/>
      <c r="F56" s="13"/>
      <c r="G56" s="63"/>
      <c r="H56" s="58"/>
      <c r="I56" s="7"/>
      <c r="J56" s="63"/>
      <c r="K56" s="58"/>
      <c r="L56" s="7"/>
      <c r="M56" s="63"/>
      <c r="N56" s="13"/>
      <c r="O56" s="66"/>
      <c r="P56" s="51">
        <f t="shared" si="1"/>
        <v>0</v>
      </c>
      <c r="Q56" s="53"/>
    </row>
    <row r="57" spans="1:17" ht="18" customHeight="1">
      <c r="A57" s="388">
        <v>48</v>
      </c>
      <c r="B57" s="389"/>
      <c r="C57" s="17"/>
      <c r="D57" s="77"/>
      <c r="E57" s="62"/>
      <c r="F57" s="13"/>
      <c r="G57" s="63"/>
      <c r="H57" s="58"/>
      <c r="I57" s="7"/>
      <c r="J57" s="63"/>
      <c r="K57" s="58"/>
      <c r="L57" s="7"/>
      <c r="M57" s="63"/>
      <c r="N57" s="13"/>
      <c r="O57" s="66"/>
      <c r="P57" s="51">
        <f t="shared" si="1"/>
        <v>0</v>
      </c>
      <c r="Q57" s="53"/>
    </row>
    <row r="58" spans="1:17" ht="18" customHeight="1">
      <c r="A58" s="388">
        <v>49</v>
      </c>
      <c r="B58" s="389"/>
      <c r="C58" s="17"/>
      <c r="D58" s="77"/>
      <c r="E58" s="62"/>
      <c r="F58" s="13"/>
      <c r="G58" s="63"/>
      <c r="H58" s="58"/>
      <c r="I58" s="7"/>
      <c r="J58" s="63"/>
      <c r="K58" s="58"/>
      <c r="L58" s="7"/>
      <c r="M58" s="63"/>
      <c r="N58" s="13"/>
      <c r="O58" s="66"/>
      <c r="P58" s="51">
        <f t="shared" si="1"/>
        <v>0</v>
      </c>
      <c r="Q58" s="53"/>
    </row>
    <row r="59" spans="1:17" ht="18" customHeight="1">
      <c r="A59" s="392">
        <v>50</v>
      </c>
      <c r="B59" s="393"/>
      <c r="C59" s="17"/>
      <c r="D59" s="121"/>
      <c r="E59" s="122"/>
      <c r="F59" s="14"/>
      <c r="G59" s="71"/>
      <c r="H59" s="60"/>
      <c r="I59" s="11"/>
      <c r="J59" s="71"/>
      <c r="K59" s="60"/>
      <c r="L59" s="11"/>
      <c r="M59" s="71"/>
      <c r="N59" s="14"/>
      <c r="O59" s="73"/>
      <c r="P59" s="123">
        <f t="shared" si="1"/>
        <v>0</v>
      </c>
      <c r="Q59" s="53"/>
    </row>
    <row r="60" spans="1:17" ht="18" hidden="1" customHeight="1">
      <c r="A60" s="400">
        <v>51</v>
      </c>
      <c r="B60" s="401"/>
      <c r="C60" s="17"/>
      <c r="D60" s="76"/>
      <c r="E60" s="61"/>
      <c r="F60" s="15"/>
      <c r="G60" s="64"/>
      <c r="H60" s="59"/>
      <c r="I60" s="19"/>
      <c r="J60" s="64"/>
      <c r="K60" s="59"/>
      <c r="L60" s="19"/>
      <c r="M60" s="64"/>
      <c r="N60" s="15"/>
      <c r="O60" s="65"/>
      <c r="P60" s="50">
        <f t="shared" si="1"/>
        <v>0</v>
      </c>
      <c r="Q60" s="53"/>
    </row>
    <row r="61" spans="1:17" ht="18" hidden="1" customHeight="1">
      <c r="A61" s="388">
        <v>52</v>
      </c>
      <c r="B61" s="389"/>
      <c r="C61" s="17"/>
      <c r="D61" s="77"/>
      <c r="E61" s="62"/>
      <c r="F61" s="13"/>
      <c r="G61" s="63"/>
      <c r="H61" s="58"/>
      <c r="I61" s="7"/>
      <c r="J61" s="63"/>
      <c r="K61" s="58"/>
      <c r="L61" s="7"/>
      <c r="M61" s="63"/>
      <c r="N61" s="13"/>
      <c r="O61" s="66"/>
      <c r="P61" s="51">
        <f t="shared" si="1"/>
        <v>0</v>
      </c>
      <c r="Q61" s="53"/>
    </row>
    <row r="62" spans="1:17" ht="18" hidden="1" customHeight="1">
      <c r="A62" s="388">
        <v>53</v>
      </c>
      <c r="B62" s="389"/>
      <c r="C62" s="17"/>
      <c r="D62" s="77"/>
      <c r="E62" s="62"/>
      <c r="F62" s="13"/>
      <c r="G62" s="63"/>
      <c r="H62" s="58"/>
      <c r="I62" s="7"/>
      <c r="J62" s="63"/>
      <c r="K62" s="58"/>
      <c r="L62" s="7"/>
      <c r="M62" s="63"/>
      <c r="N62" s="13"/>
      <c r="O62" s="66"/>
      <c r="P62" s="51">
        <f t="shared" si="1"/>
        <v>0</v>
      </c>
      <c r="Q62" s="53"/>
    </row>
    <row r="63" spans="1:17" ht="18" hidden="1" customHeight="1">
      <c r="A63" s="388">
        <v>54</v>
      </c>
      <c r="B63" s="389"/>
      <c r="C63" s="17"/>
      <c r="D63" s="77"/>
      <c r="E63" s="62"/>
      <c r="F63" s="13"/>
      <c r="G63" s="63"/>
      <c r="H63" s="58"/>
      <c r="I63" s="7"/>
      <c r="J63" s="63"/>
      <c r="K63" s="58"/>
      <c r="L63" s="7"/>
      <c r="M63" s="63"/>
      <c r="N63" s="13"/>
      <c r="O63" s="66"/>
      <c r="P63" s="51">
        <f t="shared" si="1"/>
        <v>0</v>
      </c>
      <c r="Q63" s="53"/>
    </row>
    <row r="64" spans="1:17" ht="18" hidden="1" customHeight="1">
      <c r="A64" s="388">
        <v>55</v>
      </c>
      <c r="B64" s="389"/>
      <c r="C64" s="17"/>
      <c r="D64" s="77"/>
      <c r="E64" s="62"/>
      <c r="F64" s="13"/>
      <c r="G64" s="63"/>
      <c r="H64" s="58"/>
      <c r="I64" s="7"/>
      <c r="J64" s="63"/>
      <c r="K64" s="58"/>
      <c r="L64" s="7"/>
      <c r="M64" s="63"/>
      <c r="N64" s="13"/>
      <c r="O64" s="66"/>
      <c r="P64" s="51">
        <f t="shared" si="1"/>
        <v>0</v>
      </c>
      <c r="Q64" s="53"/>
    </row>
    <row r="65" spans="1:23" ht="18" hidden="1" customHeight="1">
      <c r="A65" s="388">
        <v>56</v>
      </c>
      <c r="B65" s="389"/>
      <c r="C65" s="17"/>
      <c r="D65" s="77"/>
      <c r="E65" s="62"/>
      <c r="F65" s="13"/>
      <c r="G65" s="63"/>
      <c r="H65" s="58"/>
      <c r="I65" s="7"/>
      <c r="J65" s="63"/>
      <c r="K65" s="58"/>
      <c r="L65" s="7"/>
      <c r="M65" s="63"/>
      <c r="N65" s="13"/>
      <c r="O65" s="66"/>
      <c r="P65" s="51">
        <f t="shared" si="1"/>
        <v>0</v>
      </c>
      <c r="Q65" s="53"/>
    </row>
    <row r="66" spans="1:23" ht="18" hidden="1" customHeight="1">
      <c r="A66" s="388">
        <v>57</v>
      </c>
      <c r="B66" s="389"/>
      <c r="C66" s="17"/>
      <c r="D66" s="77"/>
      <c r="E66" s="62"/>
      <c r="F66" s="13"/>
      <c r="G66" s="63"/>
      <c r="H66" s="58"/>
      <c r="I66" s="7"/>
      <c r="J66" s="63"/>
      <c r="K66" s="58"/>
      <c r="L66" s="7"/>
      <c r="M66" s="63"/>
      <c r="N66" s="13"/>
      <c r="O66" s="66"/>
      <c r="P66" s="51">
        <f t="shared" si="1"/>
        <v>0</v>
      </c>
      <c r="Q66" s="53"/>
    </row>
    <row r="67" spans="1:23" ht="18" hidden="1" customHeight="1">
      <c r="A67" s="388">
        <v>58</v>
      </c>
      <c r="B67" s="389"/>
      <c r="C67" s="17"/>
      <c r="D67" s="77"/>
      <c r="E67" s="62"/>
      <c r="F67" s="13"/>
      <c r="G67" s="63"/>
      <c r="H67" s="58"/>
      <c r="I67" s="7"/>
      <c r="J67" s="63"/>
      <c r="K67" s="58"/>
      <c r="L67" s="7"/>
      <c r="M67" s="63"/>
      <c r="N67" s="13"/>
      <c r="O67" s="66"/>
      <c r="P67" s="51">
        <f t="shared" si="1"/>
        <v>0</v>
      </c>
      <c r="Q67" s="53"/>
    </row>
    <row r="68" spans="1:23" ht="18" hidden="1" customHeight="1">
      <c r="A68" s="388">
        <v>59</v>
      </c>
      <c r="B68" s="389"/>
      <c r="C68" s="17"/>
      <c r="D68" s="77"/>
      <c r="E68" s="62"/>
      <c r="F68" s="13"/>
      <c r="G68" s="63"/>
      <c r="H68" s="58"/>
      <c r="I68" s="7"/>
      <c r="J68" s="63"/>
      <c r="K68" s="58"/>
      <c r="L68" s="7"/>
      <c r="M68" s="63"/>
      <c r="N68" s="13"/>
      <c r="O68" s="66"/>
      <c r="P68" s="51">
        <f t="shared" si="1"/>
        <v>0</v>
      </c>
      <c r="Q68" s="53"/>
    </row>
    <row r="69" spans="1:23" ht="18" hidden="1" customHeight="1">
      <c r="A69" s="388">
        <v>60</v>
      </c>
      <c r="B69" s="389"/>
      <c r="C69" s="17"/>
      <c r="D69" s="77"/>
      <c r="E69" s="62"/>
      <c r="F69" s="13"/>
      <c r="G69" s="63"/>
      <c r="H69" s="58"/>
      <c r="I69" s="7"/>
      <c r="J69" s="63"/>
      <c r="K69" s="58"/>
      <c r="L69" s="7"/>
      <c r="M69" s="63"/>
      <c r="N69" s="13"/>
      <c r="O69" s="66"/>
      <c r="P69" s="51">
        <f t="shared" si="1"/>
        <v>0</v>
      </c>
      <c r="Q69" s="53"/>
    </row>
    <row r="70" spans="1:23" ht="18" hidden="1" customHeight="1">
      <c r="A70" s="388">
        <v>61</v>
      </c>
      <c r="B70" s="389"/>
      <c r="C70" s="17"/>
      <c r="D70" s="77"/>
      <c r="E70" s="62"/>
      <c r="F70" s="13"/>
      <c r="G70" s="63"/>
      <c r="H70" s="58"/>
      <c r="I70" s="7"/>
      <c r="J70" s="63"/>
      <c r="K70" s="58"/>
      <c r="L70" s="7"/>
      <c r="M70" s="63"/>
      <c r="N70" s="13"/>
      <c r="O70" s="66"/>
      <c r="P70" s="51">
        <f t="shared" si="1"/>
        <v>0</v>
      </c>
      <c r="Q70" s="53"/>
    </row>
    <row r="71" spans="1:23" ht="18" hidden="1" customHeight="1">
      <c r="A71" s="388">
        <v>62</v>
      </c>
      <c r="B71" s="389"/>
      <c r="C71" s="17"/>
      <c r="D71" s="77"/>
      <c r="E71" s="62"/>
      <c r="F71" s="13"/>
      <c r="G71" s="63"/>
      <c r="H71" s="58"/>
      <c r="I71" s="7"/>
      <c r="J71" s="63"/>
      <c r="K71" s="58"/>
      <c r="L71" s="7"/>
      <c r="M71" s="63"/>
      <c r="N71" s="13"/>
      <c r="O71" s="66"/>
      <c r="P71" s="51">
        <f t="shared" si="1"/>
        <v>0</v>
      </c>
      <c r="Q71" s="53"/>
    </row>
    <row r="72" spans="1:23" ht="18" hidden="1" customHeight="1">
      <c r="A72" s="388">
        <v>63</v>
      </c>
      <c r="B72" s="389"/>
      <c r="C72" s="17"/>
      <c r="D72" s="77"/>
      <c r="E72" s="62"/>
      <c r="F72" s="13"/>
      <c r="G72" s="63"/>
      <c r="H72" s="58"/>
      <c r="I72" s="7"/>
      <c r="J72" s="63"/>
      <c r="K72" s="58"/>
      <c r="L72" s="7"/>
      <c r="M72" s="63"/>
      <c r="N72" s="13"/>
      <c r="O72" s="66"/>
      <c r="P72" s="51">
        <f t="shared" si="1"/>
        <v>0</v>
      </c>
      <c r="Q72" s="53"/>
    </row>
    <row r="73" spans="1:23" ht="18" hidden="1" customHeight="1">
      <c r="A73" s="388">
        <v>64</v>
      </c>
      <c r="B73" s="389"/>
      <c r="C73" s="17"/>
      <c r="D73" s="77"/>
      <c r="E73" s="62"/>
      <c r="F73" s="13"/>
      <c r="G73" s="63"/>
      <c r="H73" s="58"/>
      <c r="I73" s="7"/>
      <c r="J73" s="63"/>
      <c r="K73" s="58"/>
      <c r="L73" s="7"/>
      <c r="M73" s="63"/>
      <c r="N73" s="13"/>
      <c r="O73" s="66"/>
      <c r="P73" s="51">
        <f t="shared" si="1"/>
        <v>0</v>
      </c>
      <c r="Q73" s="53"/>
    </row>
    <row r="74" spans="1:23" ht="18" hidden="1" customHeight="1">
      <c r="A74" s="388">
        <v>65</v>
      </c>
      <c r="B74" s="389"/>
      <c r="C74" s="17"/>
      <c r="D74" s="77"/>
      <c r="E74" s="62"/>
      <c r="F74" s="13"/>
      <c r="G74" s="63"/>
      <c r="H74" s="58"/>
      <c r="I74" s="7"/>
      <c r="J74" s="63"/>
      <c r="K74" s="58"/>
      <c r="L74" s="7"/>
      <c r="M74" s="63"/>
      <c r="N74" s="13"/>
      <c r="O74" s="66"/>
      <c r="P74" s="51">
        <f t="shared" si="1"/>
        <v>0</v>
      </c>
      <c r="Q74" s="53"/>
    </row>
    <row r="75" spans="1:23" ht="18" hidden="1" customHeight="1">
      <c r="A75" s="388">
        <v>66</v>
      </c>
      <c r="B75" s="389"/>
      <c r="C75" s="17"/>
      <c r="D75" s="77"/>
      <c r="E75" s="62"/>
      <c r="F75" s="13"/>
      <c r="G75" s="63"/>
      <c r="H75" s="58"/>
      <c r="I75" s="7"/>
      <c r="J75" s="63"/>
      <c r="K75" s="58"/>
      <c r="L75" s="7"/>
      <c r="M75" s="63"/>
      <c r="N75" s="13"/>
      <c r="O75" s="66"/>
      <c r="P75" s="51">
        <f t="shared" si="1"/>
        <v>0</v>
      </c>
      <c r="Q75" s="53"/>
    </row>
    <row r="76" spans="1:23" ht="18" hidden="1" customHeight="1">
      <c r="A76" s="388">
        <v>67</v>
      </c>
      <c r="B76" s="389"/>
      <c r="C76" s="17"/>
      <c r="D76" s="77"/>
      <c r="E76" s="62"/>
      <c r="F76" s="13"/>
      <c r="G76" s="63"/>
      <c r="H76" s="58"/>
      <c r="I76" s="7"/>
      <c r="J76" s="63"/>
      <c r="K76" s="58"/>
      <c r="L76" s="7"/>
      <c r="M76" s="63"/>
      <c r="N76" s="13"/>
      <c r="O76" s="66"/>
      <c r="P76" s="51">
        <f t="shared" si="1"/>
        <v>0</v>
      </c>
      <c r="Q76" s="53"/>
    </row>
    <row r="77" spans="1:23" ht="18" hidden="1" customHeight="1">
      <c r="A77" s="388">
        <v>68</v>
      </c>
      <c r="B77" s="389"/>
      <c r="C77" s="17"/>
      <c r="D77" s="77"/>
      <c r="E77" s="62"/>
      <c r="F77" s="13"/>
      <c r="G77" s="63"/>
      <c r="H77" s="58"/>
      <c r="I77" s="7"/>
      <c r="J77" s="63"/>
      <c r="K77" s="58"/>
      <c r="L77" s="7"/>
      <c r="M77" s="63"/>
      <c r="N77" s="13"/>
      <c r="O77" s="66"/>
      <c r="P77" s="51">
        <f t="shared" ref="P77:P109" si="3">IF(F77="",0,INT(SUM(PRODUCT(F77,H77,K77),N77)))</f>
        <v>0</v>
      </c>
      <c r="Q77" s="53"/>
    </row>
    <row r="78" spans="1:23" ht="18" hidden="1" customHeight="1">
      <c r="A78" s="388">
        <v>69</v>
      </c>
      <c r="B78" s="389"/>
      <c r="C78" s="17"/>
      <c r="D78" s="77"/>
      <c r="E78" s="62"/>
      <c r="F78" s="13"/>
      <c r="G78" s="63"/>
      <c r="H78" s="58"/>
      <c r="I78" s="7"/>
      <c r="J78" s="63"/>
      <c r="K78" s="58"/>
      <c r="L78" s="7"/>
      <c r="M78" s="63"/>
      <c r="N78" s="13"/>
      <c r="O78" s="66"/>
      <c r="P78" s="51">
        <f t="shared" si="3"/>
        <v>0</v>
      </c>
      <c r="Q78" s="53"/>
    </row>
    <row r="79" spans="1:23" ht="18" hidden="1" customHeight="1">
      <c r="A79" s="388">
        <v>70</v>
      </c>
      <c r="B79" s="389"/>
      <c r="C79" s="17"/>
      <c r="D79" s="77"/>
      <c r="E79" s="62"/>
      <c r="F79" s="13"/>
      <c r="G79" s="63"/>
      <c r="H79" s="58"/>
      <c r="I79" s="7"/>
      <c r="J79" s="63"/>
      <c r="K79" s="58"/>
      <c r="L79" s="7"/>
      <c r="M79" s="63"/>
      <c r="N79" s="13"/>
      <c r="O79" s="66"/>
      <c r="P79" s="51">
        <f t="shared" si="3"/>
        <v>0</v>
      </c>
      <c r="Q79" s="53"/>
      <c r="V79" s="191"/>
      <c r="W79" s="1"/>
    </row>
    <row r="80" spans="1:23" ht="18" hidden="1" customHeight="1">
      <c r="A80" s="388">
        <v>71</v>
      </c>
      <c r="B80" s="389"/>
      <c r="C80" s="17"/>
      <c r="D80" s="77"/>
      <c r="E80" s="62"/>
      <c r="F80" s="13"/>
      <c r="G80" s="63"/>
      <c r="H80" s="58"/>
      <c r="I80" s="7"/>
      <c r="J80" s="63"/>
      <c r="K80" s="58"/>
      <c r="L80" s="7"/>
      <c r="M80" s="63"/>
      <c r="N80" s="13"/>
      <c r="O80" s="66"/>
      <c r="P80" s="51">
        <f t="shared" si="3"/>
        <v>0</v>
      </c>
      <c r="Q80" s="53"/>
      <c r="V80" s="191"/>
      <c r="W80" s="1"/>
    </row>
    <row r="81" spans="1:22" ht="18" hidden="1" customHeight="1">
      <c r="A81" s="388">
        <v>72</v>
      </c>
      <c r="B81" s="389"/>
      <c r="C81" s="17"/>
      <c r="D81" s="77"/>
      <c r="E81" s="62"/>
      <c r="F81" s="13"/>
      <c r="G81" s="63"/>
      <c r="H81" s="58"/>
      <c r="I81" s="7"/>
      <c r="J81" s="63"/>
      <c r="K81" s="58"/>
      <c r="L81" s="7"/>
      <c r="M81" s="63"/>
      <c r="N81" s="13"/>
      <c r="O81" s="66"/>
      <c r="P81" s="51">
        <f t="shared" si="3"/>
        <v>0</v>
      </c>
      <c r="Q81" s="53"/>
    </row>
    <row r="82" spans="1:22" ht="18" hidden="1" customHeight="1">
      <c r="A82" s="388">
        <v>73</v>
      </c>
      <c r="B82" s="389"/>
      <c r="C82" s="17"/>
      <c r="D82" s="77"/>
      <c r="E82" s="62"/>
      <c r="F82" s="13"/>
      <c r="G82" s="63"/>
      <c r="H82" s="58"/>
      <c r="I82" s="7"/>
      <c r="J82" s="63"/>
      <c r="K82" s="58"/>
      <c r="L82" s="7"/>
      <c r="M82" s="63"/>
      <c r="N82" s="13"/>
      <c r="O82" s="66"/>
      <c r="P82" s="51">
        <f t="shared" si="3"/>
        <v>0</v>
      </c>
      <c r="Q82" s="53"/>
    </row>
    <row r="83" spans="1:22" ht="18" hidden="1" customHeight="1">
      <c r="A83" s="388">
        <v>74</v>
      </c>
      <c r="B83" s="389"/>
      <c r="C83" s="17"/>
      <c r="D83" s="77"/>
      <c r="E83" s="62"/>
      <c r="F83" s="13"/>
      <c r="G83" s="63"/>
      <c r="H83" s="58"/>
      <c r="I83" s="7"/>
      <c r="J83" s="63"/>
      <c r="K83" s="58"/>
      <c r="L83" s="7"/>
      <c r="M83" s="63"/>
      <c r="N83" s="13"/>
      <c r="O83" s="66"/>
      <c r="P83" s="51">
        <f t="shared" si="3"/>
        <v>0</v>
      </c>
      <c r="Q83" s="53"/>
    </row>
    <row r="84" spans="1:22" ht="18" hidden="1" customHeight="1">
      <c r="A84" s="388">
        <v>75</v>
      </c>
      <c r="B84" s="389"/>
      <c r="C84" s="17"/>
      <c r="D84" s="77"/>
      <c r="E84" s="62"/>
      <c r="F84" s="13"/>
      <c r="G84" s="63"/>
      <c r="H84" s="58"/>
      <c r="I84" s="7"/>
      <c r="J84" s="63"/>
      <c r="K84" s="58"/>
      <c r="L84" s="7"/>
      <c r="M84" s="63"/>
      <c r="N84" s="13"/>
      <c r="O84" s="66"/>
      <c r="P84" s="51">
        <f t="shared" si="3"/>
        <v>0</v>
      </c>
      <c r="Q84" s="53"/>
    </row>
    <row r="85" spans="1:22" ht="18" hidden="1" customHeight="1">
      <c r="A85" s="388">
        <v>76</v>
      </c>
      <c r="B85" s="389"/>
      <c r="C85" s="17"/>
      <c r="D85" s="77"/>
      <c r="E85" s="62"/>
      <c r="F85" s="13"/>
      <c r="G85" s="63"/>
      <c r="H85" s="58"/>
      <c r="I85" s="7"/>
      <c r="J85" s="63"/>
      <c r="K85" s="58"/>
      <c r="L85" s="7"/>
      <c r="M85" s="63"/>
      <c r="N85" s="13"/>
      <c r="O85" s="66"/>
      <c r="P85" s="51">
        <f t="shared" si="3"/>
        <v>0</v>
      </c>
      <c r="Q85" s="53"/>
    </row>
    <row r="86" spans="1:22" ht="18" hidden="1" customHeight="1">
      <c r="A86" s="388">
        <v>77</v>
      </c>
      <c r="B86" s="389"/>
      <c r="C86" s="17"/>
      <c r="D86" s="77"/>
      <c r="E86" s="62"/>
      <c r="F86" s="13"/>
      <c r="G86" s="63"/>
      <c r="H86" s="58"/>
      <c r="I86" s="7"/>
      <c r="J86" s="63"/>
      <c r="K86" s="58"/>
      <c r="L86" s="7"/>
      <c r="M86" s="63"/>
      <c r="N86" s="13"/>
      <c r="O86" s="66"/>
      <c r="P86" s="51">
        <f t="shared" si="3"/>
        <v>0</v>
      </c>
      <c r="Q86" s="53"/>
    </row>
    <row r="87" spans="1:22" ht="18" hidden="1" customHeight="1">
      <c r="A87" s="388">
        <v>78</v>
      </c>
      <c r="B87" s="389"/>
      <c r="C87" s="17"/>
      <c r="D87" s="77"/>
      <c r="E87" s="62"/>
      <c r="F87" s="13"/>
      <c r="G87" s="63"/>
      <c r="H87" s="58"/>
      <c r="I87" s="7"/>
      <c r="J87" s="63"/>
      <c r="K87" s="58"/>
      <c r="L87" s="7"/>
      <c r="M87" s="63"/>
      <c r="N87" s="13"/>
      <c r="O87" s="66"/>
      <c r="P87" s="51">
        <f t="shared" si="3"/>
        <v>0</v>
      </c>
      <c r="Q87" s="53"/>
    </row>
    <row r="88" spans="1:22" ht="18" hidden="1" customHeight="1">
      <c r="A88" s="388">
        <v>79</v>
      </c>
      <c r="B88" s="389"/>
      <c r="C88" s="17"/>
      <c r="D88" s="77"/>
      <c r="E88" s="62"/>
      <c r="F88" s="13"/>
      <c r="G88" s="63"/>
      <c r="H88" s="58"/>
      <c r="I88" s="7"/>
      <c r="J88" s="63"/>
      <c r="K88" s="58"/>
      <c r="L88" s="7"/>
      <c r="M88" s="63"/>
      <c r="N88" s="13"/>
      <c r="O88" s="66"/>
      <c r="P88" s="51">
        <f t="shared" si="3"/>
        <v>0</v>
      </c>
      <c r="Q88" s="53"/>
    </row>
    <row r="89" spans="1:22" ht="18" hidden="1" customHeight="1">
      <c r="A89" s="388">
        <v>80</v>
      </c>
      <c r="B89" s="389"/>
      <c r="C89" s="17"/>
      <c r="D89" s="77"/>
      <c r="E89" s="62"/>
      <c r="F89" s="13"/>
      <c r="G89" s="63"/>
      <c r="H89" s="58"/>
      <c r="I89" s="7"/>
      <c r="J89" s="63"/>
      <c r="K89" s="58"/>
      <c r="L89" s="7"/>
      <c r="M89" s="63"/>
      <c r="N89" s="13"/>
      <c r="O89" s="66"/>
      <c r="P89" s="51">
        <f t="shared" si="3"/>
        <v>0</v>
      </c>
      <c r="Q89" s="53"/>
    </row>
    <row r="90" spans="1:22" ht="18" hidden="1" customHeight="1">
      <c r="A90" s="388">
        <v>81</v>
      </c>
      <c r="B90" s="389"/>
      <c r="C90" s="17"/>
      <c r="D90" s="77"/>
      <c r="E90" s="62"/>
      <c r="F90" s="13"/>
      <c r="G90" s="63"/>
      <c r="H90" s="58"/>
      <c r="I90" s="7"/>
      <c r="J90" s="63"/>
      <c r="K90" s="58"/>
      <c r="L90" s="7"/>
      <c r="M90" s="63"/>
      <c r="N90" s="13"/>
      <c r="O90" s="66"/>
      <c r="P90" s="51">
        <f t="shared" si="3"/>
        <v>0</v>
      </c>
      <c r="Q90" s="53"/>
    </row>
    <row r="91" spans="1:22" ht="18" hidden="1" customHeight="1">
      <c r="A91" s="388">
        <v>82</v>
      </c>
      <c r="B91" s="389"/>
      <c r="C91" s="17"/>
      <c r="D91" s="77"/>
      <c r="E91" s="62"/>
      <c r="F91" s="13"/>
      <c r="G91" s="63"/>
      <c r="H91" s="58"/>
      <c r="I91" s="7"/>
      <c r="J91" s="63"/>
      <c r="K91" s="58"/>
      <c r="L91" s="7"/>
      <c r="M91" s="63"/>
      <c r="N91" s="13"/>
      <c r="O91" s="66"/>
      <c r="P91" s="51">
        <f t="shared" si="3"/>
        <v>0</v>
      </c>
      <c r="Q91" s="53"/>
    </row>
    <row r="92" spans="1:22" ht="18" hidden="1" customHeight="1">
      <c r="A92" s="388">
        <v>83</v>
      </c>
      <c r="B92" s="389"/>
      <c r="C92" s="17"/>
      <c r="D92" s="77"/>
      <c r="E92" s="62"/>
      <c r="F92" s="13"/>
      <c r="G92" s="63"/>
      <c r="H92" s="58"/>
      <c r="I92" s="7"/>
      <c r="J92" s="63"/>
      <c r="K92" s="58"/>
      <c r="L92" s="7"/>
      <c r="M92" s="63"/>
      <c r="N92" s="13"/>
      <c r="O92" s="66"/>
      <c r="P92" s="51">
        <f t="shared" si="3"/>
        <v>0</v>
      </c>
      <c r="Q92" s="53"/>
    </row>
    <row r="93" spans="1:22" ht="18" hidden="1" customHeight="1">
      <c r="A93" s="388">
        <v>84</v>
      </c>
      <c r="B93" s="389"/>
      <c r="C93" s="17"/>
      <c r="D93" s="77"/>
      <c r="E93" s="62"/>
      <c r="F93" s="13"/>
      <c r="G93" s="63"/>
      <c r="H93" s="58"/>
      <c r="I93" s="7"/>
      <c r="J93" s="63"/>
      <c r="K93" s="58"/>
      <c r="L93" s="7"/>
      <c r="M93" s="63"/>
      <c r="N93" s="13"/>
      <c r="O93" s="66"/>
      <c r="P93" s="51">
        <f t="shared" si="3"/>
        <v>0</v>
      </c>
      <c r="Q93" s="53"/>
      <c r="U93" s="1"/>
      <c r="V93" s="191"/>
    </row>
    <row r="94" spans="1:22" ht="18" hidden="1" customHeight="1">
      <c r="A94" s="388">
        <v>85</v>
      </c>
      <c r="B94" s="389"/>
      <c r="C94" s="17"/>
      <c r="D94" s="77"/>
      <c r="E94" s="62"/>
      <c r="F94" s="13"/>
      <c r="G94" s="63"/>
      <c r="H94" s="58"/>
      <c r="I94" s="7"/>
      <c r="J94" s="63"/>
      <c r="K94" s="58"/>
      <c r="L94" s="7"/>
      <c r="M94" s="63"/>
      <c r="N94" s="13"/>
      <c r="O94" s="66"/>
      <c r="P94" s="51">
        <f t="shared" si="3"/>
        <v>0</v>
      </c>
      <c r="Q94" s="53"/>
      <c r="U94" s="1"/>
      <c r="V94" s="191"/>
    </row>
    <row r="95" spans="1:22" ht="18" hidden="1" customHeight="1">
      <c r="A95" s="388">
        <v>86</v>
      </c>
      <c r="B95" s="389"/>
      <c r="C95" s="17"/>
      <c r="D95" s="77"/>
      <c r="E95" s="62"/>
      <c r="F95" s="13"/>
      <c r="G95" s="63"/>
      <c r="H95" s="58"/>
      <c r="I95" s="7"/>
      <c r="J95" s="63"/>
      <c r="K95" s="58"/>
      <c r="L95" s="7"/>
      <c r="M95" s="63"/>
      <c r="N95" s="13"/>
      <c r="O95" s="66"/>
      <c r="P95" s="51">
        <f t="shared" si="3"/>
        <v>0</v>
      </c>
      <c r="Q95" s="53"/>
      <c r="U95" s="1"/>
      <c r="V95" s="191"/>
    </row>
    <row r="96" spans="1:22" ht="18" hidden="1" customHeight="1">
      <c r="A96" s="388">
        <v>87</v>
      </c>
      <c r="B96" s="389"/>
      <c r="C96" s="17"/>
      <c r="D96" s="77"/>
      <c r="E96" s="62"/>
      <c r="F96" s="13"/>
      <c r="G96" s="63"/>
      <c r="H96" s="58"/>
      <c r="I96" s="7"/>
      <c r="J96" s="63"/>
      <c r="K96" s="58"/>
      <c r="L96" s="7"/>
      <c r="M96" s="63"/>
      <c r="N96" s="13"/>
      <c r="O96" s="66"/>
      <c r="P96" s="51">
        <f t="shared" si="3"/>
        <v>0</v>
      </c>
      <c r="Q96" s="53"/>
      <c r="U96" s="1"/>
      <c r="V96" s="191"/>
    </row>
    <row r="97" spans="1:22" ht="18" hidden="1" customHeight="1">
      <c r="A97" s="388">
        <v>88</v>
      </c>
      <c r="B97" s="389"/>
      <c r="C97" s="17"/>
      <c r="D97" s="77"/>
      <c r="E97" s="62"/>
      <c r="F97" s="13"/>
      <c r="G97" s="63"/>
      <c r="H97" s="58"/>
      <c r="I97" s="7"/>
      <c r="J97" s="63"/>
      <c r="K97" s="58"/>
      <c r="L97" s="7"/>
      <c r="M97" s="63"/>
      <c r="N97" s="13"/>
      <c r="O97" s="66"/>
      <c r="P97" s="51">
        <f t="shared" si="3"/>
        <v>0</v>
      </c>
      <c r="Q97" s="53"/>
      <c r="U97" s="1"/>
      <c r="V97" s="191"/>
    </row>
    <row r="98" spans="1:22" ht="18" hidden="1" customHeight="1">
      <c r="A98" s="388">
        <v>89</v>
      </c>
      <c r="B98" s="389"/>
      <c r="C98" s="17"/>
      <c r="D98" s="77"/>
      <c r="E98" s="62"/>
      <c r="F98" s="13"/>
      <c r="G98" s="63"/>
      <c r="H98" s="58"/>
      <c r="I98" s="7"/>
      <c r="J98" s="63"/>
      <c r="K98" s="58"/>
      <c r="L98" s="7"/>
      <c r="M98" s="63"/>
      <c r="N98" s="13"/>
      <c r="O98" s="66"/>
      <c r="P98" s="51">
        <f t="shared" si="3"/>
        <v>0</v>
      </c>
      <c r="Q98" s="53"/>
      <c r="U98" s="1"/>
      <c r="V98" s="191"/>
    </row>
    <row r="99" spans="1:22" ht="18" hidden="1" customHeight="1">
      <c r="A99" s="388">
        <v>90</v>
      </c>
      <c r="B99" s="389"/>
      <c r="C99" s="17"/>
      <c r="D99" s="77"/>
      <c r="E99" s="62"/>
      <c r="F99" s="13"/>
      <c r="G99" s="63"/>
      <c r="H99" s="58"/>
      <c r="I99" s="7"/>
      <c r="J99" s="63"/>
      <c r="K99" s="58"/>
      <c r="L99" s="7"/>
      <c r="M99" s="63"/>
      <c r="N99" s="13"/>
      <c r="O99" s="66"/>
      <c r="P99" s="51">
        <f t="shared" si="3"/>
        <v>0</v>
      </c>
      <c r="Q99" s="53"/>
      <c r="U99" s="1"/>
      <c r="V99" s="191"/>
    </row>
    <row r="100" spans="1:22" ht="18" hidden="1" customHeight="1">
      <c r="A100" s="388">
        <v>91</v>
      </c>
      <c r="B100" s="389"/>
      <c r="C100" s="17"/>
      <c r="D100" s="77"/>
      <c r="E100" s="62"/>
      <c r="F100" s="13"/>
      <c r="G100" s="63"/>
      <c r="H100" s="58"/>
      <c r="I100" s="7"/>
      <c r="J100" s="63"/>
      <c r="K100" s="58"/>
      <c r="L100" s="7"/>
      <c r="M100" s="63"/>
      <c r="N100" s="13"/>
      <c r="O100" s="66"/>
      <c r="P100" s="51">
        <f t="shared" si="3"/>
        <v>0</v>
      </c>
      <c r="Q100" s="53"/>
      <c r="U100" s="1"/>
      <c r="V100" s="191"/>
    </row>
    <row r="101" spans="1:22" ht="18" hidden="1" customHeight="1">
      <c r="A101" s="388">
        <v>92</v>
      </c>
      <c r="B101" s="389"/>
      <c r="C101" s="17"/>
      <c r="D101" s="77"/>
      <c r="E101" s="62"/>
      <c r="F101" s="13"/>
      <c r="G101" s="63"/>
      <c r="H101" s="58"/>
      <c r="I101" s="7"/>
      <c r="J101" s="63"/>
      <c r="K101" s="58"/>
      <c r="L101" s="7"/>
      <c r="M101" s="63"/>
      <c r="N101" s="13"/>
      <c r="O101" s="66"/>
      <c r="P101" s="51">
        <f t="shared" si="3"/>
        <v>0</v>
      </c>
      <c r="Q101" s="53"/>
      <c r="U101" s="1"/>
      <c r="V101" s="191"/>
    </row>
    <row r="102" spans="1:22" ht="18" hidden="1" customHeight="1">
      <c r="A102" s="388">
        <v>93</v>
      </c>
      <c r="B102" s="389"/>
      <c r="C102" s="17"/>
      <c r="D102" s="77"/>
      <c r="E102" s="62"/>
      <c r="F102" s="13"/>
      <c r="G102" s="63"/>
      <c r="H102" s="58"/>
      <c r="I102" s="7"/>
      <c r="J102" s="63"/>
      <c r="K102" s="58"/>
      <c r="L102" s="7"/>
      <c r="M102" s="63"/>
      <c r="N102" s="13"/>
      <c r="O102" s="66"/>
      <c r="P102" s="51">
        <f t="shared" si="3"/>
        <v>0</v>
      </c>
      <c r="Q102" s="53"/>
    </row>
    <row r="103" spans="1:22" ht="18" hidden="1" customHeight="1">
      <c r="A103" s="388">
        <v>94</v>
      </c>
      <c r="B103" s="389"/>
      <c r="C103" s="17"/>
      <c r="D103" s="77"/>
      <c r="E103" s="62"/>
      <c r="F103" s="13"/>
      <c r="G103" s="63"/>
      <c r="H103" s="58"/>
      <c r="I103" s="7"/>
      <c r="J103" s="63"/>
      <c r="K103" s="58"/>
      <c r="L103" s="7"/>
      <c r="M103" s="63"/>
      <c r="N103" s="13"/>
      <c r="O103" s="66"/>
      <c r="P103" s="51">
        <f t="shared" si="3"/>
        <v>0</v>
      </c>
      <c r="Q103" s="53"/>
    </row>
    <row r="104" spans="1:22" ht="18" hidden="1" customHeight="1">
      <c r="A104" s="388">
        <v>95</v>
      </c>
      <c r="B104" s="389"/>
      <c r="C104" s="17"/>
      <c r="D104" s="77"/>
      <c r="E104" s="62"/>
      <c r="F104" s="13"/>
      <c r="G104" s="63"/>
      <c r="H104" s="58"/>
      <c r="I104" s="7"/>
      <c r="J104" s="63"/>
      <c r="K104" s="58"/>
      <c r="L104" s="7"/>
      <c r="M104" s="63"/>
      <c r="N104" s="13"/>
      <c r="O104" s="66"/>
      <c r="P104" s="51">
        <f t="shared" si="3"/>
        <v>0</v>
      </c>
      <c r="Q104" s="53"/>
    </row>
    <row r="105" spans="1:22" ht="18" hidden="1" customHeight="1">
      <c r="A105" s="388">
        <v>96</v>
      </c>
      <c r="B105" s="389"/>
      <c r="C105" s="17"/>
      <c r="D105" s="77"/>
      <c r="E105" s="62"/>
      <c r="F105" s="13"/>
      <c r="G105" s="63"/>
      <c r="H105" s="58"/>
      <c r="I105" s="7"/>
      <c r="J105" s="63"/>
      <c r="K105" s="58"/>
      <c r="L105" s="7"/>
      <c r="M105" s="63"/>
      <c r="N105" s="13"/>
      <c r="O105" s="66"/>
      <c r="P105" s="51">
        <f t="shared" si="3"/>
        <v>0</v>
      </c>
      <c r="Q105" s="53"/>
    </row>
    <row r="106" spans="1:22" ht="18" hidden="1" customHeight="1">
      <c r="A106" s="388">
        <v>97</v>
      </c>
      <c r="B106" s="389"/>
      <c r="C106" s="17"/>
      <c r="D106" s="77"/>
      <c r="E106" s="62"/>
      <c r="F106" s="13"/>
      <c r="G106" s="63"/>
      <c r="H106" s="58"/>
      <c r="I106" s="7"/>
      <c r="J106" s="63"/>
      <c r="K106" s="58"/>
      <c r="L106" s="7"/>
      <c r="M106" s="63"/>
      <c r="N106" s="13"/>
      <c r="O106" s="66"/>
      <c r="P106" s="51">
        <f t="shared" si="3"/>
        <v>0</v>
      </c>
      <c r="Q106" s="53"/>
    </row>
    <row r="107" spans="1:22" ht="18" hidden="1" customHeight="1">
      <c r="A107" s="388">
        <v>98</v>
      </c>
      <c r="B107" s="389"/>
      <c r="C107" s="17"/>
      <c r="D107" s="77"/>
      <c r="E107" s="62"/>
      <c r="F107" s="13"/>
      <c r="G107" s="63"/>
      <c r="H107" s="58"/>
      <c r="I107" s="7"/>
      <c r="J107" s="63"/>
      <c r="K107" s="58"/>
      <c r="L107" s="7"/>
      <c r="M107" s="63"/>
      <c r="N107" s="13"/>
      <c r="O107" s="66"/>
      <c r="P107" s="51">
        <f t="shared" si="3"/>
        <v>0</v>
      </c>
      <c r="Q107" s="53"/>
    </row>
    <row r="108" spans="1:22" ht="18" hidden="1" customHeight="1">
      <c r="A108" s="388">
        <v>99</v>
      </c>
      <c r="B108" s="389"/>
      <c r="C108" s="17"/>
      <c r="D108" s="77"/>
      <c r="E108" s="62"/>
      <c r="F108" s="13"/>
      <c r="G108" s="63"/>
      <c r="H108" s="58"/>
      <c r="I108" s="7"/>
      <c r="J108" s="63"/>
      <c r="K108" s="58"/>
      <c r="L108" s="7"/>
      <c r="M108" s="63"/>
      <c r="N108" s="13"/>
      <c r="O108" s="66"/>
      <c r="P108" s="51">
        <f t="shared" si="3"/>
        <v>0</v>
      </c>
      <c r="Q108" s="53"/>
    </row>
    <row r="109" spans="1:22" ht="18" hidden="1" customHeight="1">
      <c r="A109" s="392">
        <v>100</v>
      </c>
      <c r="B109" s="393"/>
      <c r="C109" s="92"/>
      <c r="D109" s="121"/>
      <c r="E109" s="122"/>
      <c r="F109" s="14"/>
      <c r="G109" s="71"/>
      <c r="H109" s="60"/>
      <c r="I109" s="11"/>
      <c r="J109" s="71"/>
      <c r="K109" s="60"/>
      <c r="L109" s="11"/>
      <c r="M109" s="71"/>
      <c r="N109" s="14"/>
      <c r="O109" s="73"/>
      <c r="P109" s="123">
        <f t="shared" si="3"/>
        <v>0</v>
      </c>
      <c r="Q109" s="124"/>
    </row>
    <row r="110" spans="1:22" ht="20.100000000000001" customHeight="1"/>
    <row r="111" spans="1:22" ht="20.100000000000001" customHeight="1"/>
    <row r="112" spans="1:2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sheetData>
  <mergeCells count="122">
    <mergeCell ref="A5:Q5"/>
    <mergeCell ref="A6:C6"/>
    <mergeCell ref="D6:Q6"/>
    <mergeCell ref="U6:V6"/>
    <mergeCell ref="A7:C7"/>
    <mergeCell ref="D7:Q7"/>
    <mergeCell ref="A1:B1"/>
    <mergeCell ref="D1:J1"/>
    <mergeCell ref="L1:N1"/>
    <mergeCell ref="O1:Q1"/>
    <mergeCell ref="A2:B3"/>
    <mergeCell ref="C2:C3"/>
    <mergeCell ref="D2:J3"/>
    <mergeCell ref="L2:N2"/>
    <mergeCell ref="O2:Q2"/>
    <mergeCell ref="L3:N3"/>
    <mergeCell ref="O3:Q3"/>
    <mergeCell ref="A22:B22"/>
    <mergeCell ref="A9:B9"/>
    <mergeCell ref="A10:B10"/>
    <mergeCell ref="U10:V10"/>
    <mergeCell ref="A11:B11"/>
    <mergeCell ref="A12:B12"/>
    <mergeCell ref="A13:B13"/>
    <mergeCell ref="A14:B14"/>
    <mergeCell ref="A15:B15"/>
    <mergeCell ref="A16:B16"/>
    <mergeCell ref="U39:V39"/>
    <mergeCell ref="A42:B42"/>
    <mergeCell ref="A32:B32"/>
    <mergeCell ref="A33:B33"/>
    <mergeCell ref="A34:B34"/>
    <mergeCell ref="A35:B35"/>
    <mergeCell ref="A36:B36"/>
    <mergeCell ref="A37:B37"/>
    <mergeCell ref="A23:B23"/>
    <mergeCell ref="A24:B24"/>
    <mergeCell ref="A25:B25"/>
    <mergeCell ref="A26:B26"/>
    <mergeCell ref="A27:B27"/>
    <mergeCell ref="A28:B28"/>
    <mergeCell ref="A29:B29"/>
    <mergeCell ref="A30:B30"/>
    <mergeCell ref="A31:B31"/>
    <mergeCell ref="U25:U38"/>
    <mergeCell ref="U11:U24"/>
    <mergeCell ref="A17:B17"/>
    <mergeCell ref="A18:B18"/>
    <mergeCell ref="A19:B19"/>
    <mergeCell ref="A20:B20"/>
    <mergeCell ref="A21:B21"/>
    <mergeCell ref="A43:B43"/>
    <mergeCell ref="A44:B44"/>
    <mergeCell ref="A45:B45"/>
    <mergeCell ref="A46:B46"/>
    <mergeCell ref="A47:B47"/>
    <mergeCell ref="A38:B38"/>
    <mergeCell ref="A39:B39"/>
    <mergeCell ref="A40:B40"/>
    <mergeCell ref="A41:B41"/>
    <mergeCell ref="A54:B54"/>
    <mergeCell ref="A55:B55"/>
    <mergeCell ref="A56:B56"/>
    <mergeCell ref="A57:B57"/>
    <mergeCell ref="A58:B58"/>
    <mergeCell ref="A59:B59"/>
    <mergeCell ref="A48:B48"/>
    <mergeCell ref="A49:B49"/>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8:B108"/>
    <mergeCell ref="A109:B109"/>
    <mergeCell ref="A102:B102"/>
    <mergeCell ref="A103:B103"/>
    <mergeCell ref="A104:B104"/>
    <mergeCell ref="A105:B105"/>
    <mergeCell ref="A106:B106"/>
    <mergeCell ref="A107:B107"/>
    <mergeCell ref="A96:B96"/>
    <mergeCell ref="A97:B97"/>
    <mergeCell ref="A98:B98"/>
    <mergeCell ref="A99:B99"/>
    <mergeCell ref="A100:B100"/>
    <mergeCell ref="A101:B101"/>
  </mergeCells>
  <phoneticPr fontId="6"/>
  <conditionalFormatting sqref="F10:F109">
    <cfRule type="expression" dxfId="3" priority="2">
      <formula>INDIRECT(ADDRESS(ROW(),COLUMN()))=TRUNC(INDIRECT(ADDRESS(ROW(),COLUMN())))</formula>
    </cfRule>
  </conditionalFormatting>
  <conditionalFormatting sqref="H10:H109">
    <cfRule type="expression" dxfId="2" priority="1">
      <formula>INDIRECT(ADDRESS(ROW(),COLUMN()))=TRUNC(INDIRECT(ADDRESS(ROW(),COLUMN())))</formula>
    </cfRule>
  </conditionalFormatting>
  <conditionalFormatting sqref="K10:K109">
    <cfRule type="expression" dxfId="1" priority="3">
      <formula>INDIRECT(ADDRESS(ROW(),COLUMN()))=TRUNC(INDIRECT(ADDRESS(ROW(),COLUMN())))</formula>
    </cfRule>
  </conditionalFormatting>
  <conditionalFormatting sqref="N10:N109">
    <cfRule type="expression" dxfId="0" priority="6">
      <formula>INDIRECT(ADDRESS(ROW(),COLUMN()))=TRUNC(INDIRECT(ADDRESS(ROW(),COLUMN())))</formula>
    </cfRule>
  </conditionalFormatting>
  <dataValidations count="5">
    <dataValidation imeMode="hiragana" allowBlank="1" showInputMessage="1" showErrorMessage="1" sqref="I10:I109 D10:D109 L10:L109" xr:uid="{00000000-0002-0000-1E00-000000000000}"/>
    <dataValidation imeMode="disabled" allowBlank="1" showInputMessage="1" showErrorMessage="1" sqref="A10:A109 O2:O4" xr:uid="{00000000-0002-0000-1E00-000001000000}"/>
    <dataValidation imeMode="off" allowBlank="1" showInputMessage="1" showErrorMessage="1" sqref="P10:P109 K10:K109 N10:N109 F10:F109 H10:H109 W11:W38" xr:uid="{00000000-0002-0000-1E00-000002000000}"/>
    <dataValidation type="list" allowBlank="1" showInputMessage="1" showErrorMessage="1" sqref="Q10:Q109" xr:uid="{00000000-0002-0000-1E00-000004000000}">
      <formula1>"○"</formula1>
    </dataValidation>
    <dataValidation type="list" allowBlank="1" showInputMessage="1" showErrorMessage="1" sqref="C10:C106 C108:C109 C107" xr:uid="{00000000-0002-0000-1E00-000005000000}">
      <formula1>支出_様式７</formula1>
    </dataValidation>
  </dataValidations>
  <pageMargins left="0.70866141732283472" right="0.70866141732283472" top="0.74803149606299213" bottom="0.74803149606299213" header="0.31496062992125984" footer="0.31496062992125984"/>
  <pageSetup paperSize="9" scale="70" orientation="portrait" r:id="rId1"/>
  <headerFooter>
    <oddHeader>&amp;L&amp;"Yu Gothic"&amp;11&amp;K000000&amp;14&amp;A</oddHeader>
  </headerFooter>
  <rowBreaks count="1" manualBreakCount="1">
    <brk id="59" max="16" man="1"/>
  </rowBreaks>
  <colBreaks count="1" manualBreakCount="1">
    <brk id="1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E21"/>
  <sheetViews>
    <sheetView showGridLines="0" view="pageBreakPreview" zoomScaleNormal="100" zoomScaleSheetLayoutView="100" workbookViewId="0">
      <selection activeCell="A2" sqref="A2"/>
    </sheetView>
  </sheetViews>
  <sheetFormatPr defaultRowHeight="12"/>
  <cols>
    <col min="1" max="1" width="14.125" style="309" customWidth="1"/>
    <col min="2" max="3" width="26.875" style="306" customWidth="1"/>
    <col min="4" max="4" width="12.125" style="306" customWidth="1"/>
    <col min="5" max="5" width="5.125" style="306" customWidth="1"/>
    <col min="6" max="6" width="11.75" style="306" customWidth="1"/>
    <col min="7" max="254" width="9" style="306"/>
    <col min="255" max="255" width="2.625" style="306" customWidth="1"/>
    <col min="256" max="256" width="0.625" style="306" customWidth="1"/>
    <col min="257" max="257" width="13.5" style="306" customWidth="1"/>
    <col min="258" max="258" width="23.25" style="306" customWidth="1"/>
    <col min="259" max="259" width="38" style="306" customWidth="1"/>
    <col min="260" max="261" width="10.375" style="306" customWidth="1"/>
    <col min="262" max="262" width="2.625" style="306" customWidth="1"/>
    <col min="263" max="510" width="9" style="306"/>
    <col min="511" max="511" width="2.625" style="306" customWidth="1"/>
    <col min="512" max="512" width="0.625" style="306" customWidth="1"/>
    <col min="513" max="513" width="13.5" style="306" customWidth="1"/>
    <col min="514" max="514" width="23.25" style="306" customWidth="1"/>
    <col min="515" max="515" width="38" style="306" customWidth="1"/>
    <col min="516" max="517" width="10.375" style="306" customWidth="1"/>
    <col min="518" max="518" width="2.625" style="306" customWidth="1"/>
    <col min="519" max="766" width="9" style="306"/>
    <col min="767" max="767" width="2.625" style="306" customWidth="1"/>
    <col min="768" max="768" width="0.625" style="306" customWidth="1"/>
    <col min="769" max="769" width="13.5" style="306" customWidth="1"/>
    <col min="770" max="770" width="23.25" style="306" customWidth="1"/>
    <col min="771" max="771" width="38" style="306" customWidth="1"/>
    <col min="772" max="773" width="10.375" style="306" customWidth="1"/>
    <col min="774" max="774" width="2.625" style="306" customWidth="1"/>
    <col min="775" max="1022" width="9" style="306"/>
    <col min="1023" max="1023" width="2.625" style="306" customWidth="1"/>
    <col min="1024" max="1024" width="0.625" style="306" customWidth="1"/>
    <col min="1025" max="1025" width="13.5" style="306" customWidth="1"/>
    <col min="1026" max="1026" width="23.25" style="306" customWidth="1"/>
    <col min="1027" max="1027" width="38" style="306" customWidth="1"/>
    <col min="1028" max="1029" width="10.375" style="306" customWidth="1"/>
    <col min="1030" max="1030" width="2.625" style="306" customWidth="1"/>
    <col min="1031" max="1278" width="9" style="306"/>
    <col min="1279" max="1279" width="2.625" style="306" customWidth="1"/>
    <col min="1280" max="1280" width="0.625" style="306" customWidth="1"/>
    <col min="1281" max="1281" width="13.5" style="306" customWidth="1"/>
    <col min="1282" max="1282" width="23.25" style="306" customWidth="1"/>
    <col min="1283" max="1283" width="38" style="306" customWidth="1"/>
    <col min="1284" max="1285" width="10.375" style="306" customWidth="1"/>
    <col min="1286" max="1286" width="2.625" style="306" customWidth="1"/>
    <col min="1287" max="1534" width="9" style="306"/>
    <col min="1535" max="1535" width="2.625" style="306" customWidth="1"/>
    <col min="1536" max="1536" width="0.625" style="306" customWidth="1"/>
    <col min="1537" max="1537" width="13.5" style="306" customWidth="1"/>
    <col min="1538" max="1538" width="23.25" style="306" customWidth="1"/>
    <col min="1539" max="1539" width="38" style="306" customWidth="1"/>
    <col min="1540" max="1541" width="10.375" style="306" customWidth="1"/>
    <col min="1542" max="1542" width="2.625" style="306" customWidth="1"/>
    <col min="1543" max="1790" width="9" style="306"/>
    <col min="1791" max="1791" width="2.625" style="306" customWidth="1"/>
    <col min="1792" max="1792" width="0.625" style="306" customWidth="1"/>
    <col min="1793" max="1793" width="13.5" style="306" customWidth="1"/>
    <col min="1794" max="1794" width="23.25" style="306" customWidth="1"/>
    <col min="1795" max="1795" width="38" style="306" customWidth="1"/>
    <col min="1796" max="1797" width="10.375" style="306" customWidth="1"/>
    <col min="1798" max="1798" width="2.625" style="306" customWidth="1"/>
    <col min="1799" max="2046" width="9" style="306"/>
    <col min="2047" max="2047" width="2.625" style="306" customWidth="1"/>
    <col min="2048" max="2048" width="0.625" style="306" customWidth="1"/>
    <col min="2049" max="2049" width="13.5" style="306" customWidth="1"/>
    <col min="2050" max="2050" width="23.25" style="306" customWidth="1"/>
    <col min="2051" max="2051" width="38" style="306" customWidth="1"/>
    <col min="2052" max="2053" width="10.375" style="306" customWidth="1"/>
    <col min="2054" max="2054" width="2.625" style="306" customWidth="1"/>
    <col min="2055" max="2302" width="9" style="306"/>
    <col min="2303" max="2303" width="2.625" style="306" customWidth="1"/>
    <col min="2304" max="2304" width="0.625" style="306" customWidth="1"/>
    <col min="2305" max="2305" width="13.5" style="306" customWidth="1"/>
    <col min="2306" max="2306" width="23.25" style="306" customWidth="1"/>
    <col min="2307" max="2307" width="38" style="306" customWidth="1"/>
    <col min="2308" max="2309" width="10.375" style="306" customWidth="1"/>
    <col min="2310" max="2310" width="2.625" style="306" customWidth="1"/>
    <col min="2311" max="2558" width="9" style="306"/>
    <col min="2559" max="2559" width="2.625" style="306" customWidth="1"/>
    <col min="2560" max="2560" width="0.625" style="306" customWidth="1"/>
    <col min="2561" max="2561" width="13.5" style="306" customWidth="1"/>
    <col min="2562" max="2562" width="23.25" style="306" customWidth="1"/>
    <col min="2563" max="2563" width="38" style="306" customWidth="1"/>
    <col min="2564" max="2565" width="10.375" style="306" customWidth="1"/>
    <col min="2566" max="2566" width="2.625" style="306" customWidth="1"/>
    <col min="2567" max="2814" width="9" style="306"/>
    <col min="2815" max="2815" width="2.625" style="306" customWidth="1"/>
    <col min="2816" max="2816" width="0.625" style="306" customWidth="1"/>
    <col min="2817" max="2817" width="13.5" style="306" customWidth="1"/>
    <col min="2818" max="2818" width="23.25" style="306" customWidth="1"/>
    <col min="2819" max="2819" width="38" style="306" customWidth="1"/>
    <col min="2820" max="2821" width="10.375" style="306" customWidth="1"/>
    <col min="2822" max="2822" width="2.625" style="306" customWidth="1"/>
    <col min="2823" max="3070" width="9" style="306"/>
    <col min="3071" max="3071" width="2.625" style="306" customWidth="1"/>
    <col min="3072" max="3072" width="0.625" style="306" customWidth="1"/>
    <col min="3073" max="3073" width="13.5" style="306" customWidth="1"/>
    <col min="3074" max="3074" width="23.25" style="306" customWidth="1"/>
    <col min="3075" max="3075" width="38" style="306" customWidth="1"/>
    <col min="3076" max="3077" width="10.375" style="306" customWidth="1"/>
    <col min="3078" max="3078" width="2.625" style="306" customWidth="1"/>
    <col min="3079" max="3326" width="9" style="306"/>
    <col min="3327" max="3327" width="2.625" style="306" customWidth="1"/>
    <col min="3328" max="3328" width="0.625" style="306" customWidth="1"/>
    <col min="3329" max="3329" width="13.5" style="306" customWidth="1"/>
    <col min="3330" max="3330" width="23.25" style="306" customWidth="1"/>
    <col min="3331" max="3331" width="38" style="306" customWidth="1"/>
    <col min="3332" max="3333" width="10.375" style="306" customWidth="1"/>
    <col min="3334" max="3334" width="2.625" style="306" customWidth="1"/>
    <col min="3335" max="3582" width="9" style="306"/>
    <col min="3583" max="3583" width="2.625" style="306" customWidth="1"/>
    <col min="3584" max="3584" width="0.625" style="306" customWidth="1"/>
    <col min="3585" max="3585" width="13.5" style="306" customWidth="1"/>
    <col min="3586" max="3586" width="23.25" style="306" customWidth="1"/>
    <col min="3587" max="3587" width="38" style="306" customWidth="1"/>
    <col min="3588" max="3589" width="10.375" style="306" customWidth="1"/>
    <col min="3590" max="3590" width="2.625" style="306" customWidth="1"/>
    <col min="3591" max="3838" width="9" style="306"/>
    <col min="3839" max="3839" width="2.625" style="306" customWidth="1"/>
    <col min="3840" max="3840" width="0.625" style="306" customWidth="1"/>
    <col min="3841" max="3841" width="13.5" style="306" customWidth="1"/>
    <col min="3842" max="3842" width="23.25" style="306" customWidth="1"/>
    <col min="3843" max="3843" width="38" style="306" customWidth="1"/>
    <col min="3844" max="3845" width="10.375" style="306" customWidth="1"/>
    <col min="3846" max="3846" width="2.625" style="306" customWidth="1"/>
    <col min="3847" max="4094" width="9" style="306"/>
    <col min="4095" max="4095" width="2.625" style="306" customWidth="1"/>
    <col min="4096" max="4096" width="0.625" style="306" customWidth="1"/>
    <col min="4097" max="4097" width="13.5" style="306" customWidth="1"/>
    <col min="4098" max="4098" width="23.25" style="306" customWidth="1"/>
    <col min="4099" max="4099" width="38" style="306" customWidth="1"/>
    <col min="4100" max="4101" width="10.375" style="306" customWidth="1"/>
    <col min="4102" max="4102" width="2.625" style="306" customWidth="1"/>
    <col min="4103" max="4350" width="9" style="306"/>
    <col min="4351" max="4351" width="2.625" style="306" customWidth="1"/>
    <col min="4352" max="4352" width="0.625" style="306" customWidth="1"/>
    <col min="4353" max="4353" width="13.5" style="306" customWidth="1"/>
    <col min="4354" max="4354" width="23.25" style="306" customWidth="1"/>
    <col min="4355" max="4355" width="38" style="306" customWidth="1"/>
    <col min="4356" max="4357" width="10.375" style="306" customWidth="1"/>
    <col min="4358" max="4358" width="2.625" style="306" customWidth="1"/>
    <col min="4359" max="4606" width="9" style="306"/>
    <col min="4607" max="4607" width="2.625" style="306" customWidth="1"/>
    <col min="4608" max="4608" width="0.625" style="306" customWidth="1"/>
    <col min="4609" max="4609" width="13.5" style="306" customWidth="1"/>
    <col min="4610" max="4610" width="23.25" style="306" customWidth="1"/>
    <col min="4611" max="4611" width="38" style="306" customWidth="1"/>
    <col min="4612" max="4613" width="10.375" style="306" customWidth="1"/>
    <col min="4614" max="4614" width="2.625" style="306" customWidth="1"/>
    <col min="4615" max="4862" width="9" style="306"/>
    <col min="4863" max="4863" width="2.625" style="306" customWidth="1"/>
    <col min="4864" max="4864" width="0.625" style="306" customWidth="1"/>
    <col min="4865" max="4865" width="13.5" style="306" customWidth="1"/>
    <col min="4866" max="4866" width="23.25" style="306" customWidth="1"/>
    <col min="4867" max="4867" width="38" style="306" customWidth="1"/>
    <col min="4868" max="4869" width="10.375" style="306" customWidth="1"/>
    <col min="4870" max="4870" width="2.625" style="306" customWidth="1"/>
    <col min="4871" max="5118" width="9" style="306"/>
    <col min="5119" max="5119" width="2.625" style="306" customWidth="1"/>
    <col min="5120" max="5120" width="0.625" style="306" customWidth="1"/>
    <col min="5121" max="5121" width="13.5" style="306" customWidth="1"/>
    <col min="5122" max="5122" width="23.25" style="306" customWidth="1"/>
    <col min="5123" max="5123" width="38" style="306" customWidth="1"/>
    <col min="5124" max="5125" width="10.375" style="306" customWidth="1"/>
    <col min="5126" max="5126" width="2.625" style="306" customWidth="1"/>
    <col min="5127" max="5374" width="9" style="306"/>
    <col min="5375" max="5375" width="2.625" style="306" customWidth="1"/>
    <col min="5376" max="5376" width="0.625" style="306" customWidth="1"/>
    <col min="5377" max="5377" width="13.5" style="306" customWidth="1"/>
    <col min="5378" max="5378" width="23.25" style="306" customWidth="1"/>
    <col min="5379" max="5379" width="38" style="306" customWidth="1"/>
    <col min="5380" max="5381" width="10.375" style="306" customWidth="1"/>
    <col min="5382" max="5382" width="2.625" style="306" customWidth="1"/>
    <col min="5383" max="5630" width="9" style="306"/>
    <col min="5631" max="5631" width="2.625" style="306" customWidth="1"/>
    <col min="5632" max="5632" width="0.625" style="306" customWidth="1"/>
    <col min="5633" max="5633" width="13.5" style="306" customWidth="1"/>
    <col min="5634" max="5634" width="23.25" style="306" customWidth="1"/>
    <col min="5635" max="5635" width="38" style="306" customWidth="1"/>
    <col min="5636" max="5637" width="10.375" style="306" customWidth="1"/>
    <col min="5638" max="5638" width="2.625" style="306" customWidth="1"/>
    <col min="5639" max="5886" width="9" style="306"/>
    <col min="5887" max="5887" width="2.625" style="306" customWidth="1"/>
    <col min="5888" max="5888" width="0.625" style="306" customWidth="1"/>
    <col min="5889" max="5889" width="13.5" style="306" customWidth="1"/>
    <col min="5890" max="5890" width="23.25" style="306" customWidth="1"/>
    <col min="5891" max="5891" width="38" style="306" customWidth="1"/>
    <col min="5892" max="5893" width="10.375" style="306" customWidth="1"/>
    <col min="5894" max="5894" width="2.625" style="306" customWidth="1"/>
    <col min="5895" max="6142" width="9" style="306"/>
    <col min="6143" max="6143" width="2.625" style="306" customWidth="1"/>
    <col min="6144" max="6144" width="0.625" style="306" customWidth="1"/>
    <col min="6145" max="6145" width="13.5" style="306" customWidth="1"/>
    <col min="6146" max="6146" width="23.25" style="306" customWidth="1"/>
    <col min="6147" max="6147" width="38" style="306" customWidth="1"/>
    <col min="6148" max="6149" width="10.375" style="306" customWidth="1"/>
    <col min="6150" max="6150" width="2.625" style="306" customWidth="1"/>
    <col min="6151" max="6398" width="9" style="306"/>
    <col min="6399" max="6399" width="2.625" style="306" customWidth="1"/>
    <col min="6400" max="6400" width="0.625" style="306" customWidth="1"/>
    <col min="6401" max="6401" width="13.5" style="306" customWidth="1"/>
    <col min="6402" max="6402" width="23.25" style="306" customWidth="1"/>
    <col min="6403" max="6403" width="38" style="306" customWidth="1"/>
    <col min="6404" max="6405" width="10.375" style="306" customWidth="1"/>
    <col min="6406" max="6406" width="2.625" style="306" customWidth="1"/>
    <col min="6407" max="6654" width="9" style="306"/>
    <col min="6655" max="6655" width="2.625" style="306" customWidth="1"/>
    <col min="6656" max="6656" width="0.625" style="306" customWidth="1"/>
    <col min="6657" max="6657" width="13.5" style="306" customWidth="1"/>
    <col min="6658" max="6658" width="23.25" style="306" customWidth="1"/>
    <col min="6659" max="6659" width="38" style="306" customWidth="1"/>
    <col min="6660" max="6661" width="10.375" style="306" customWidth="1"/>
    <col min="6662" max="6662" width="2.625" style="306" customWidth="1"/>
    <col min="6663" max="6910" width="9" style="306"/>
    <col min="6911" max="6911" width="2.625" style="306" customWidth="1"/>
    <col min="6912" max="6912" width="0.625" style="306" customWidth="1"/>
    <col min="6913" max="6913" width="13.5" style="306" customWidth="1"/>
    <col min="6914" max="6914" width="23.25" style="306" customWidth="1"/>
    <col min="6915" max="6915" width="38" style="306" customWidth="1"/>
    <col min="6916" max="6917" width="10.375" style="306" customWidth="1"/>
    <col min="6918" max="6918" width="2.625" style="306" customWidth="1"/>
    <col min="6919" max="7166" width="9" style="306"/>
    <col min="7167" max="7167" width="2.625" style="306" customWidth="1"/>
    <col min="7168" max="7168" width="0.625" style="306" customWidth="1"/>
    <col min="7169" max="7169" width="13.5" style="306" customWidth="1"/>
    <col min="7170" max="7170" width="23.25" style="306" customWidth="1"/>
    <col min="7171" max="7171" width="38" style="306" customWidth="1"/>
    <col min="7172" max="7173" width="10.375" style="306" customWidth="1"/>
    <col min="7174" max="7174" width="2.625" style="306" customWidth="1"/>
    <col min="7175" max="7422" width="9" style="306"/>
    <col min="7423" max="7423" width="2.625" style="306" customWidth="1"/>
    <col min="7424" max="7424" width="0.625" style="306" customWidth="1"/>
    <col min="7425" max="7425" width="13.5" style="306" customWidth="1"/>
    <col min="7426" max="7426" width="23.25" style="306" customWidth="1"/>
    <col min="7427" max="7427" width="38" style="306" customWidth="1"/>
    <col min="7428" max="7429" width="10.375" style="306" customWidth="1"/>
    <col min="7430" max="7430" width="2.625" style="306" customWidth="1"/>
    <col min="7431" max="7678" width="9" style="306"/>
    <col min="7679" max="7679" width="2.625" style="306" customWidth="1"/>
    <col min="7680" max="7680" width="0.625" style="306" customWidth="1"/>
    <col min="7681" max="7681" width="13.5" style="306" customWidth="1"/>
    <col min="7682" max="7682" width="23.25" style="306" customWidth="1"/>
    <col min="7683" max="7683" width="38" style="306" customWidth="1"/>
    <col min="7684" max="7685" width="10.375" style="306" customWidth="1"/>
    <col min="7686" max="7686" width="2.625" style="306" customWidth="1"/>
    <col min="7687" max="7934" width="9" style="306"/>
    <col min="7935" max="7935" width="2.625" style="306" customWidth="1"/>
    <col min="7936" max="7936" width="0.625" style="306" customWidth="1"/>
    <col min="7937" max="7937" width="13.5" style="306" customWidth="1"/>
    <col min="7938" max="7938" width="23.25" style="306" customWidth="1"/>
    <col min="7939" max="7939" width="38" style="306" customWidth="1"/>
    <col min="7940" max="7941" width="10.375" style="306" customWidth="1"/>
    <col min="7942" max="7942" width="2.625" style="306" customWidth="1"/>
    <col min="7943" max="8190" width="9" style="306"/>
    <col min="8191" max="8191" width="2.625" style="306" customWidth="1"/>
    <col min="8192" max="8192" width="0.625" style="306" customWidth="1"/>
    <col min="8193" max="8193" width="13.5" style="306" customWidth="1"/>
    <col min="8194" max="8194" width="23.25" style="306" customWidth="1"/>
    <col min="8195" max="8195" width="38" style="306" customWidth="1"/>
    <col min="8196" max="8197" width="10.375" style="306" customWidth="1"/>
    <col min="8198" max="8198" width="2.625" style="306" customWidth="1"/>
    <col min="8199" max="8446" width="9" style="306"/>
    <col min="8447" max="8447" width="2.625" style="306" customWidth="1"/>
    <col min="8448" max="8448" width="0.625" style="306" customWidth="1"/>
    <col min="8449" max="8449" width="13.5" style="306" customWidth="1"/>
    <col min="8450" max="8450" width="23.25" style="306" customWidth="1"/>
    <col min="8451" max="8451" width="38" style="306" customWidth="1"/>
    <col min="8452" max="8453" width="10.375" style="306" customWidth="1"/>
    <col min="8454" max="8454" width="2.625" style="306" customWidth="1"/>
    <col min="8455" max="8702" width="9" style="306"/>
    <col min="8703" max="8703" width="2.625" style="306" customWidth="1"/>
    <col min="8704" max="8704" width="0.625" style="306" customWidth="1"/>
    <col min="8705" max="8705" width="13.5" style="306" customWidth="1"/>
    <col min="8706" max="8706" width="23.25" style="306" customWidth="1"/>
    <col min="8707" max="8707" width="38" style="306" customWidth="1"/>
    <col min="8708" max="8709" width="10.375" style="306" customWidth="1"/>
    <col min="8710" max="8710" width="2.625" style="306" customWidth="1"/>
    <col min="8711" max="8958" width="9" style="306"/>
    <col min="8959" max="8959" width="2.625" style="306" customWidth="1"/>
    <col min="8960" max="8960" width="0.625" style="306" customWidth="1"/>
    <col min="8961" max="8961" width="13.5" style="306" customWidth="1"/>
    <col min="8962" max="8962" width="23.25" style="306" customWidth="1"/>
    <col min="8963" max="8963" width="38" style="306" customWidth="1"/>
    <col min="8964" max="8965" width="10.375" style="306" customWidth="1"/>
    <col min="8966" max="8966" width="2.625" style="306" customWidth="1"/>
    <col min="8967" max="9214" width="9" style="306"/>
    <col min="9215" max="9215" width="2.625" style="306" customWidth="1"/>
    <col min="9216" max="9216" width="0.625" style="306" customWidth="1"/>
    <col min="9217" max="9217" width="13.5" style="306" customWidth="1"/>
    <col min="9218" max="9218" width="23.25" style="306" customWidth="1"/>
    <col min="9219" max="9219" width="38" style="306" customWidth="1"/>
    <col min="9220" max="9221" width="10.375" style="306" customWidth="1"/>
    <col min="9222" max="9222" width="2.625" style="306" customWidth="1"/>
    <col min="9223" max="9470" width="9" style="306"/>
    <col min="9471" max="9471" width="2.625" style="306" customWidth="1"/>
    <col min="9472" max="9472" width="0.625" style="306" customWidth="1"/>
    <col min="9473" max="9473" width="13.5" style="306" customWidth="1"/>
    <col min="9474" max="9474" width="23.25" style="306" customWidth="1"/>
    <col min="9475" max="9475" width="38" style="306" customWidth="1"/>
    <col min="9476" max="9477" width="10.375" style="306" customWidth="1"/>
    <col min="9478" max="9478" width="2.625" style="306" customWidth="1"/>
    <col min="9479" max="9726" width="9" style="306"/>
    <col min="9727" max="9727" width="2.625" style="306" customWidth="1"/>
    <col min="9728" max="9728" width="0.625" style="306" customWidth="1"/>
    <col min="9729" max="9729" width="13.5" style="306" customWidth="1"/>
    <col min="9730" max="9730" width="23.25" style="306" customWidth="1"/>
    <col min="9731" max="9731" width="38" style="306" customWidth="1"/>
    <col min="9732" max="9733" width="10.375" style="306" customWidth="1"/>
    <col min="9734" max="9734" width="2.625" style="306" customWidth="1"/>
    <col min="9735" max="9982" width="9" style="306"/>
    <col min="9983" max="9983" width="2.625" style="306" customWidth="1"/>
    <col min="9984" max="9984" width="0.625" style="306" customWidth="1"/>
    <col min="9985" max="9985" width="13.5" style="306" customWidth="1"/>
    <col min="9986" max="9986" width="23.25" style="306" customWidth="1"/>
    <col min="9987" max="9987" width="38" style="306" customWidth="1"/>
    <col min="9988" max="9989" width="10.375" style="306" customWidth="1"/>
    <col min="9990" max="9990" width="2.625" style="306" customWidth="1"/>
    <col min="9991" max="10238" width="9" style="306"/>
    <col min="10239" max="10239" width="2.625" style="306" customWidth="1"/>
    <col min="10240" max="10240" width="0.625" style="306" customWidth="1"/>
    <col min="10241" max="10241" width="13.5" style="306" customWidth="1"/>
    <col min="10242" max="10242" width="23.25" style="306" customWidth="1"/>
    <col min="10243" max="10243" width="38" style="306" customWidth="1"/>
    <col min="10244" max="10245" width="10.375" style="306" customWidth="1"/>
    <col min="10246" max="10246" width="2.625" style="306" customWidth="1"/>
    <col min="10247" max="10494" width="9" style="306"/>
    <col min="10495" max="10495" width="2.625" style="306" customWidth="1"/>
    <col min="10496" max="10496" width="0.625" style="306" customWidth="1"/>
    <col min="10497" max="10497" width="13.5" style="306" customWidth="1"/>
    <col min="10498" max="10498" width="23.25" style="306" customWidth="1"/>
    <col min="10499" max="10499" width="38" style="306" customWidth="1"/>
    <col min="10500" max="10501" width="10.375" style="306" customWidth="1"/>
    <col min="10502" max="10502" width="2.625" style="306" customWidth="1"/>
    <col min="10503" max="10750" width="9" style="306"/>
    <col min="10751" max="10751" width="2.625" style="306" customWidth="1"/>
    <col min="10752" max="10752" width="0.625" style="306" customWidth="1"/>
    <col min="10753" max="10753" width="13.5" style="306" customWidth="1"/>
    <col min="10754" max="10754" width="23.25" style="306" customWidth="1"/>
    <col min="10755" max="10755" width="38" style="306" customWidth="1"/>
    <col min="10756" max="10757" width="10.375" style="306" customWidth="1"/>
    <col min="10758" max="10758" width="2.625" style="306" customWidth="1"/>
    <col min="10759" max="11006" width="9" style="306"/>
    <col min="11007" max="11007" width="2.625" style="306" customWidth="1"/>
    <col min="11008" max="11008" width="0.625" style="306" customWidth="1"/>
    <col min="11009" max="11009" width="13.5" style="306" customWidth="1"/>
    <col min="11010" max="11010" width="23.25" style="306" customWidth="1"/>
    <col min="11011" max="11011" width="38" style="306" customWidth="1"/>
    <col min="11012" max="11013" width="10.375" style="306" customWidth="1"/>
    <col min="11014" max="11014" width="2.625" style="306" customWidth="1"/>
    <col min="11015" max="11262" width="9" style="306"/>
    <col min="11263" max="11263" width="2.625" style="306" customWidth="1"/>
    <col min="11264" max="11264" width="0.625" style="306" customWidth="1"/>
    <col min="11265" max="11265" width="13.5" style="306" customWidth="1"/>
    <col min="11266" max="11266" width="23.25" style="306" customWidth="1"/>
    <col min="11267" max="11267" width="38" style="306" customWidth="1"/>
    <col min="11268" max="11269" width="10.375" style="306" customWidth="1"/>
    <col min="11270" max="11270" width="2.625" style="306" customWidth="1"/>
    <col min="11271" max="11518" width="9" style="306"/>
    <col min="11519" max="11519" width="2.625" style="306" customWidth="1"/>
    <col min="11520" max="11520" width="0.625" style="306" customWidth="1"/>
    <col min="11521" max="11521" width="13.5" style="306" customWidth="1"/>
    <col min="11522" max="11522" width="23.25" style="306" customWidth="1"/>
    <col min="11523" max="11523" width="38" style="306" customWidth="1"/>
    <col min="11524" max="11525" width="10.375" style="306" customWidth="1"/>
    <col min="11526" max="11526" width="2.625" style="306" customWidth="1"/>
    <col min="11527" max="11774" width="9" style="306"/>
    <col min="11775" max="11775" width="2.625" style="306" customWidth="1"/>
    <col min="11776" max="11776" width="0.625" style="306" customWidth="1"/>
    <col min="11777" max="11777" width="13.5" style="306" customWidth="1"/>
    <col min="11778" max="11778" width="23.25" style="306" customWidth="1"/>
    <col min="11779" max="11779" width="38" style="306" customWidth="1"/>
    <col min="11780" max="11781" width="10.375" style="306" customWidth="1"/>
    <col min="11782" max="11782" width="2.625" style="306" customWidth="1"/>
    <col min="11783" max="12030" width="9" style="306"/>
    <col min="12031" max="12031" width="2.625" style="306" customWidth="1"/>
    <col min="12032" max="12032" width="0.625" style="306" customWidth="1"/>
    <col min="12033" max="12033" width="13.5" style="306" customWidth="1"/>
    <col min="12034" max="12034" width="23.25" style="306" customWidth="1"/>
    <col min="12035" max="12035" width="38" style="306" customWidth="1"/>
    <col min="12036" max="12037" width="10.375" style="306" customWidth="1"/>
    <col min="12038" max="12038" width="2.625" style="306" customWidth="1"/>
    <col min="12039" max="12286" width="9" style="306"/>
    <col min="12287" max="12287" width="2.625" style="306" customWidth="1"/>
    <col min="12288" max="12288" width="0.625" style="306" customWidth="1"/>
    <col min="12289" max="12289" width="13.5" style="306" customWidth="1"/>
    <col min="12290" max="12290" width="23.25" style="306" customWidth="1"/>
    <col min="12291" max="12291" width="38" style="306" customWidth="1"/>
    <col min="12292" max="12293" width="10.375" style="306" customWidth="1"/>
    <col min="12294" max="12294" width="2.625" style="306" customWidth="1"/>
    <col min="12295" max="12542" width="9" style="306"/>
    <col min="12543" max="12543" width="2.625" style="306" customWidth="1"/>
    <col min="12544" max="12544" width="0.625" style="306" customWidth="1"/>
    <col min="12545" max="12545" width="13.5" style="306" customWidth="1"/>
    <col min="12546" max="12546" width="23.25" style="306" customWidth="1"/>
    <col min="12547" max="12547" width="38" style="306" customWidth="1"/>
    <col min="12548" max="12549" width="10.375" style="306" customWidth="1"/>
    <col min="12550" max="12550" width="2.625" style="306" customWidth="1"/>
    <col min="12551" max="12798" width="9" style="306"/>
    <col min="12799" max="12799" width="2.625" style="306" customWidth="1"/>
    <col min="12800" max="12800" width="0.625" style="306" customWidth="1"/>
    <col min="12801" max="12801" width="13.5" style="306" customWidth="1"/>
    <col min="12802" max="12802" width="23.25" style="306" customWidth="1"/>
    <col min="12803" max="12803" width="38" style="306" customWidth="1"/>
    <col min="12804" max="12805" width="10.375" style="306" customWidth="1"/>
    <col min="12806" max="12806" width="2.625" style="306" customWidth="1"/>
    <col min="12807" max="13054" width="9" style="306"/>
    <col min="13055" max="13055" width="2.625" style="306" customWidth="1"/>
    <col min="13056" max="13056" width="0.625" style="306" customWidth="1"/>
    <col min="13057" max="13057" width="13.5" style="306" customWidth="1"/>
    <col min="13058" max="13058" width="23.25" style="306" customWidth="1"/>
    <col min="13059" max="13059" width="38" style="306" customWidth="1"/>
    <col min="13060" max="13061" width="10.375" style="306" customWidth="1"/>
    <col min="13062" max="13062" width="2.625" style="306" customWidth="1"/>
    <col min="13063" max="13310" width="9" style="306"/>
    <col min="13311" max="13311" width="2.625" style="306" customWidth="1"/>
    <col min="13312" max="13312" width="0.625" style="306" customWidth="1"/>
    <col min="13313" max="13313" width="13.5" style="306" customWidth="1"/>
    <col min="13314" max="13314" width="23.25" style="306" customWidth="1"/>
    <col min="13315" max="13315" width="38" style="306" customWidth="1"/>
    <col min="13316" max="13317" width="10.375" style="306" customWidth="1"/>
    <col min="13318" max="13318" width="2.625" style="306" customWidth="1"/>
    <col min="13319" max="13566" width="9" style="306"/>
    <col min="13567" max="13567" width="2.625" style="306" customWidth="1"/>
    <col min="13568" max="13568" width="0.625" style="306" customWidth="1"/>
    <col min="13569" max="13569" width="13.5" style="306" customWidth="1"/>
    <col min="13570" max="13570" width="23.25" style="306" customWidth="1"/>
    <col min="13571" max="13571" width="38" style="306" customWidth="1"/>
    <col min="13572" max="13573" width="10.375" style="306" customWidth="1"/>
    <col min="13574" max="13574" width="2.625" style="306" customWidth="1"/>
    <col min="13575" max="13822" width="9" style="306"/>
    <col min="13823" max="13823" width="2.625" style="306" customWidth="1"/>
    <col min="13824" max="13824" width="0.625" style="306" customWidth="1"/>
    <col min="13825" max="13825" width="13.5" style="306" customWidth="1"/>
    <col min="13826" max="13826" width="23.25" style="306" customWidth="1"/>
    <col min="13827" max="13827" width="38" style="306" customWidth="1"/>
    <col min="13828" max="13829" width="10.375" style="306" customWidth="1"/>
    <col min="13830" max="13830" width="2.625" style="306" customWidth="1"/>
    <col min="13831" max="14078" width="9" style="306"/>
    <col min="14079" max="14079" width="2.625" style="306" customWidth="1"/>
    <col min="14080" max="14080" width="0.625" style="306" customWidth="1"/>
    <col min="14081" max="14081" width="13.5" style="306" customWidth="1"/>
    <col min="14082" max="14082" width="23.25" style="306" customWidth="1"/>
    <col min="14083" max="14083" width="38" style="306" customWidth="1"/>
    <col min="14084" max="14085" width="10.375" style="306" customWidth="1"/>
    <col min="14086" max="14086" width="2.625" style="306" customWidth="1"/>
    <col min="14087" max="14334" width="9" style="306"/>
    <col min="14335" max="14335" width="2.625" style="306" customWidth="1"/>
    <col min="14336" max="14336" width="0.625" style="306" customWidth="1"/>
    <col min="14337" max="14337" width="13.5" style="306" customWidth="1"/>
    <col min="14338" max="14338" width="23.25" style="306" customWidth="1"/>
    <col min="14339" max="14339" width="38" style="306" customWidth="1"/>
    <col min="14340" max="14341" width="10.375" style="306" customWidth="1"/>
    <col min="14342" max="14342" width="2.625" style="306" customWidth="1"/>
    <col min="14343" max="14590" width="9" style="306"/>
    <col min="14591" max="14591" width="2.625" style="306" customWidth="1"/>
    <col min="14592" max="14592" width="0.625" style="306" customWidth="1"/>
    <col min="14593" max="14593" width="13.5" style="306" customWidth="1"/>
    <col min="14594" max="14594" width="23.25" style="306" customWidth="1"/>
    <col min="14595" max="14595" width="38" style="306" customWidth="1"/>
    <col min="14596" max="14597" width="10.375" style="306" customWidth="1"/>
    <col min="14598" max="14598" width="2.625" style="306" customWidth="1"/>
    <col min="14599" max="14846" width="9" style="306"/>
    <col min="14847" max="14847" width="2.625" style="306" customWidth="1"/>
    <col min="14848" max="14848" width="0.625" style="306" customWidth="1"/>
    <col min="14849" max="14849" width="13.5" style="306" customWidth="1"/>
    <col min="14850" max="14850" width="23.25" style="306" customWidth="1"/>
    <col min="14851" max="14851" width="38" style="306" customWidth="1"/>
    <col min="14852" max="14853" width="10.375" style="306" customWidth="1"/>
    <col min="14854" max="14854" width="2.625" style="306" customWidth="1"/>
    <col min="14855" max="15102" width="9" style="306"/>
    <col min="15103" max="15103" width="2.625" style="306" customWidth="1"/>
    <col min="15104" max="15104" width="0.625" style="306" customWidth="1"/>
    <col min="15105" max="15105" width="13.5" style="306" customWidth="1"/>
    <col min="15106" max="15106" width="23.25" style="306" customWidth="1"/>
    <col min="15107" max="15107" width="38" style="306" customWidth="1"/>
    <col min="15108" max="15109" width="10.375" style="306" customWidth="1"/>
    <col min="15110" max="15110" width="2.625" style="306" customWidth="1"/>
    <col min="15111" max="15358" width="9" style="306"/>
    <col min="15359" max="15359" width="2.625" style="306" customWidth="1"/>
    <col min="15360" max="15360" width="0.625" style="306" customWidth="1"/>
    <col min="15361" max="15361" width="13.5" style="306" customWidth="1"/>
    <col min="15362" max="15362" width="23.25" style="306" customWidth="1"/>
    <col min="15363" max="15363" width="38" style="306" customWidth="1"/>
    <col min="15364" max="15365" width="10.375" style="306" customWidth="1"/>
    <col min="15366" max="15366" width="2.625" style="306" customWidth="1"/>
    <col min="15367" max="15614" width="9" style="306"/>
    <col min="15615" max="15615" width="2.625" style="306" customWidth="1"/>
    <col min="15616" max="15616" width="0.625" style="306" customWidth="1"/>
    <col min="15617" max="15617" width="13.5" style="306" customWidth="1"/>
    <col min="15618" max="15618" width="23.25" style="306" customWidth="1"/>
    <col min="15619" max="15619" width="38" style="306" customWidth="1"/>
    <col min="15620" max="15621" width="10.375" style="306" customWidth="1"/>
    <col min="15622" max="15622" width="2.625" style="306" customWidth="1"/>
    <col min="15623" max="15870" width="9" style="306"/>
    <col min="15871" max="15871" width="2.625" style="306" customWidth="1"/>
    <col min="15872" max="15872" width="0.625" style="306" customWidth="1"/>
    <col min="15873" max="15873" width="13.5" style="306" customWidth="1"/>
    <col min="15874" max="15874" width="23.25" style="306" customWidth="1"/>
    <col min="15875" max="15875" width="38" style="306" customWidth="1"/>
    <col min="15876" max="15877" width="10.375" style="306" customWidth="1"/>
    <col min="15878" max="15878" width="2.625" style="306" customWidth="1"/>
    <col min="15879" max="16126" width="9" style="306"/>
    <col min="16127" max="16127" width="2.625" style="306" customWidth="1"/>
    <col min="16128" max="16128" width="0.625" style="306" customWidth="1"/>
    <col min="16129" max="16129" width="13.5" style="306" customWidth="1"/>
    <col min="16130" max="16130" width="23.25" style="306" customWidth="1"/>
    <col min="16131" max="16131" width="38" style="306" customWidth="1"/>
    <col min="16132" max="16133" width="10.375" style="306" customWidth="1"/>
    <col min="16134" max="16134" width="2.625" style="306" customWidth="1"/>
    <col min="16135" max="16382" width="9" style="306"/>
    <col min="16383" max="16383" width="9" style="306" customWidth="1"/>
    <col min="16384" max="16384" width="9" style="306"/>
  </cols>
  <sheetData>
    <row r="1" spans="1:5" ht="30.6" customHeight="1">
      <c r="A1" s="180" t="s">
        <v>56</v>
      </c>
      <c r="B1" s="180" t="s">
        <v>45</v>
      </c>
      <c r="C1" s="180" t="s">
        <v>57</v>
      </c>
      <c r="D1" s="180" t="s">
        <v>55</v>
      </c>
      <c r="E1" s="180" t="s">
        <v>109</v>
      </c>
    </row>
    <row r="2" spans="1:5" ht="45" customHeight="1">
      <c r="A2" s="183"/>
      <c r="B2" s="185"/>
      <c r="C2" s="183"/>
      <c r="D2" s="183"/>
      <c r="E2" s="184"/>
    </row>
    <row r="3" spans="1:5" ht="45" customHeight="1">
      <c r="A3" s="186"/>
      <c r="B3" s="185"/>
      <c r="C3" s="186"/>
      <c r="D3" s="186"/>
      <c r="E3" s="187"/>
    </row>
    <row r="4" spans="1:5" ht="45" customHeight="1">
      <c r="A4" s="186"/>
      <c r="B4" s="185"/>
      <c r="C4" s="186"/>
      <c r="D4" s="186"/>
      <c r="E4" s="187"/>
    </row>
    <row r="5" spans="1:5" ht="45" customHeight="1">
      <c r="A5" s="186"/>
      <c r="B5" s="185"/>
      <c r="C5" s="186"/>
      <c r="D5" s="186"/>
      <c r="E5" s="187"/>
    </row>
    <row r="6" spans="1:5" ht="45" customHeight="1">
      <c r="A6" s="310"/>
      <c r="B6" s="185"/>
      <c r="C6" s="310"/>
      <c r="D6" s="310"/>
      <c r="E6" s="307"/>
    </row>
    <row r="7" spans="1:5" ht="45" customHeight="1">
      <c r="A7" s="310"/>
      <c r="B7" s="185"/>
      <c r="C7" s="310"/>
      <c r="D7" s="310"/>
      <c r="E7" s="307"/>
    </row>
    <row r="8" spans="1:5" ht="45" customHeight="1">
      <c r="A8" s="310"/>
      <c r="B8" s="185"/>
      <c r="C8" s="310"/>
      <c r="D8" s="310"/>
      <c r="E8" s="307"/>
    </row>
    <row r="9" spans="1:5" ht="45" customHeight="1">
      <c r="A9" s="310"/>
      <c r="B9" s="185"/>
      <c r="C9" s="310"/>
      <c r="D9" s="310"/>
      <c r="E9" s="307"/>
    </row>
    <row r="10" spans="1:5" ht="45" customHeight="1">
      <c r="A10" s="311"/>
      <c r="B10" s="185"/>
      <c r="C10" s="311"/>
      <c r="D10" s="311"/>
      <c r="E10" s="158"/>
    </row>
    <row r="11" spans="1:5" ht="45" customHeight="1">
      <c r="A11" s="310"/>
      <c r="B11" s="185"/>
      <c r="C11" s="310"/>
      <c r="D11" s="310"/>
      <c r="E11" s="307"/>
    </row>
    <row r="12" spans="1:5" ht="45" customHeight="1">
      <c r="A12" s="310"/>
      <c r="B12" s="185"/>
      <c r="C12" s="310"/>
      <c r="D12" s="310"/>
      <c r="E12" s="307"/>
    </row>
    <row r="13" spans="1:5" ht="45" customHeight="1">
      <c r="A13" s="310"/>
      <c r="B13" s="185"/>
      <c r="C13" s="310"/>
      <c r="D13" s="310"/>
      <c r="E13" s="307"/>
    </row>
    <row r="14" spans="1:5" ht="45" customHeight="1">
      <c r="A14" s="310"/>
      <c r="B14" s="185"/>
      <c r="C14" s="310"/>
      <c r="D14" s="310"/>
      <c r="E14" s="307"/>
    </row>
    <row r="15" spans="1:5" ht="45" customHeight="1">
      <c r="A15" s="310"/>
      <c r="B15" s="185"/>
      <c r="C15" s="310"/>
      <c r="D15" s="310"/>
      <c r="E15" s="307"/>
    </row>
    <row r="16" spans="1:5" ht="45" customHeight="1">
      <c r="A16" s="310"/>
      <c r="B16" s="185"/>
      <c r="C16" s="310"/>
      <c r="D16" s="310"/>
      <c r="E16" s="307"/>
    </row>
    <row r="17" spans="1:5" ht="45" customHeight="1">
      <c r="A17" s="310"/>
      <c r="B17" s="185"/>
      <c r="C17" s="310"/>
      <c r="D17" s="310"/>
      <c r="E17" s="307"/>
    </row>
    <row r="18" spans="1:5" ht="45" customHeight="1">
      <c r="A18" s="310"/>
      <c r="B18" s="185"/>
      <c r="C18" s="310"/>
      <c r="D18" s="310"/>
      <c r="E18" s="307"/>
    </row>
    <row r="19" spans="1:5" ht="45" customHeight="1">
      <c r="A19" s="310"/>
      <c r="B19" s="185"/>
      <c r="C19" s="310"/>
      <c r="D19" s="310"/>
      <c r="E19" s="307"/>
    </row>
    <row r="20" spans="1:5" ht="45" customHeight="1">
      <c r="A20" s="310"/>
      <c r="B20" s="185"/>
      <c r="C20" s="310"/>
      <c r="D20" s="310"/>
      <c r="E20" s="307"/>
    </row>
    <row r="21" spans="1:5" ht="45" customHeight="1">
      <c r="A21" s="312"/>
      <c r="B21" s="240"/>
      <c r="C21" s="312"/>
      <c r="D21" s="312"/>
      <c r="E21" s="308"/>
    </row>
  </sheetData>
  <phoneticPr fontId="6"/>
  <printOptions horizontalCentered="1"/>
  <pageMargins left="0.70866141732283472" right="0.51181102362204722" top="0.6692913385826772" bottom="0.55118110236220474" header="0.11811023622047245" footer="0.31496062992125984"/>
  <pageSetup paperSize="9" orientation="portrait" r:id="rId1"/>
  <headerFooter>
    <oddHeader>&amp;L&amp;"Yu Gothic"&amp;11&amp;K000000&amp;A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4841B66-2A3E-4D8B-90C7-E95561644603}">
          <x14:formula1>
            <xm:f>取組リスト!$A$2:$A$28</xm:f>
          </x14:formula1>
          <xm:sqref>B2:B21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1:AL104"/>
  <sheetViews>
    <sheetView view="pageBreakPreview" zoomScale="85" zoomScaleNormal="100" zoomScaleSheetLayoutView="85" workbookViewId="0">
      <selection activeCell="AJ22" sqref="AJ22"/>
    </sheetView>
  </sheetViews>
  <sheetFormatPr defaultColWidth="9" defaultRowHeight="13.5"/>
  <cols>
    <col min="1" max="1" width="2.875" style="28" customWidth="1"/>
    <col min="2" max="2" width="5.25" style="28" customWidth="1"/>
    <col min="3" max="3" width="17.375" style="28" customWidth="1"/>
    <col min="4" max="8" width="21.375" style="178" customWidth="1"/>
    <col min="9" max="33" width="21.375" style="178" hidden="1" customWidth="1"/>
    <col min="34" max="34" width="17.375" style="55" customWidth="1"/>
    <col min="35" max="35" width="2.875" style="28" customWidth="1"/>
    <col min="36" max="38" width="16.875" style="37" customWidth="1"/>
    <col min="39" max="16384" width="9" style="28"/>
  </cols>
  <sheetData>
    <row r="1" spans="1:38" ht="15" customHeight="1">
      <c r="A1" s="80"/>
      <c r="B1" s="80" t="s">
        <v>32</v>
      </c>
      <c r="C1" s="80"/>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170" t="s">
        <v>9</v>
      </c>
    </row>
    <row r="2" spans="1:38" ht="18" customHeight="1">
      <c r="A2" s="80"/>
      <c r="B2" s="377" t="s">
        <v>102</v>
      </c>
      <c r="C2" s="38" t="s">
        <v>108</v>
      </c>
      <c r="D2" s="171" t="s">
        <v>58</v>
      </c>
      <c r="E2" s="171" t="s">
        <v>100</v>
      </c>
      <c r="F2" s="171" t="s">
        <v>103</v>
      </c>
      <c r="G2" s="171" t="s">
        <v>59</v>
      </c>
      <c r="H2" s="171" t="s">
        <v>60</v>
      </c>
      <c r="I2" s="171" t="s">
        <v>61</v>
      </c>
      <c r="J2" s="171" t="s">
        <v>62</v>
      </c>
      <c r="K2" s="171" t="s">
        <v>63</v>
      </c>
      <c r="L2" s="171" t="s">
        <v>64</v>
      </c>
      <c r="M2" s="171" t="s">
        <v>65</v>
      </c>
      <c r="N2" s="171" t="s">
        <v>66</v>
      </c>
      <c r="O2" s="171" t="s">
        <v>67</v>
      </c>
      <c r="P2" s="171" t="s">
        <v>68</v>
      </c>
      <c r="Q2" s="171" t="s">
        <v>69</v>
      </c>
      <c r="R2" s="171" t="s">
        <v>70</v>
      </c>
      <c r="S2" s="171" t="s">
        <v>152</v>
      </c>
      <c r="T2" s="171" t="s">
        <v>153</v>
      </c>
      <c r="U2" s="171" t="s">
        <v>154</v>
      </c>
      <c r="V2" s="171" t="s">
        <v>155</v>
      </c>
      <c r="W2" s="171" t="s">
        <v>156</v>
      </c>
      <c r="X2" s="171" t="s">
        <v>157</v>
      </c>
      <c r="Y2" s="171" t="s">
        <v>158</v>
      </c>
      <c r="Z2" s="171" t="s">
        <v>159</v>
      </c>
      <c r="AA2" s="171" t="s">
        <v>160</v>
      </c>
      <c r="AB2" s="171" t="s">
        <v>161</v>
      </c>
      <c r="AC2" s="171" t="s">
        <v>162</v>
      </c>
      <c r="AD2" s="171" t="s">
        <v>163</v>
      </c>
      <c r="AE2" s="171" t="s">
        <v>164</v>
      </c>
      <c r="AF2" s="171" t="s">
        <v>165</v>
      </c>
      <c r="AG2" s="171" t="s">
        <v>166</v>
      </c>
      <c r="AH2" s="374" t="s">
        <v>44</v>
      </c>
      <c r="AJ2" s="28"/>
      <c r="AK2" s="28"/>
      <c r="AL2" s="28"/>
    </row>
    <row r="3" spans="1:38" ht="15" customHeight="1">
      <c r="A3" s="80"/>
      <c r="B3" s="377"/>
      <c r="C3" s="38" t="s">
        <v>36</v>
      </c>
      <c r="D3" s="82" t="str">
        <f>'（様式５-２）事業者別予算積算書-事業者番号１'!$C$2</f>
        <v>補助事業</v>
      </c>
      <c r="E3" s="82" t="str">
        <f>'（様式５-２）事業者別予算積算書-事業者番号２'!$C$2</f>
        <v>間接補助事業</v>
      </c>
      <c r="F3" s="82" t="str">
        <f>'（様式５-２）事業者別予算積算書-事業者番号３'!$C$2</f>
        <v>間接補助事業</v>
      </c>
      <c r="G3" s="82" t="str">
        <f>'（様式５-２）事業者別予算積算書-事業者番号４'!$C$2</f>
        <v>間接補助事業</v>
      </c>
      <c r="H3" s="82" t="str">
        <f>'（様式５-２）事業者別予算積算書-事業者番号５'!$C$2</f>
        <v>間接補助事業</v>
      </c>
      <c r="I3" s="82" t="str">
        <f>'（様式５-２）事業者別予算積算書-事業者番号６'!$C$2</f>
        <v>間接補助事業</v>
      </c>
      <c r="J3" s="82" t="str">
        <f>'（様式５-２）事業者別予算積算書-事業者番号７'!$C$2</f>
        <v>間接補助事業</v>
      </c>
      <c r="K3" s="82" t="str">
        <f>'（様式５-２）事業者別予算積算書-事業者番号８'!$C$2</f>
        <v>間接補助事業</v>
      </c>
      <c r="L3" s="82" t="str">
        <f>'（様式５-２）事業者別予算積算書-事業者番号９'!$C$2</f>
        <v>間接補助事業</v>
      </c>
      <c r="M3" s="82" t="str">
        <f>'（様式５-２）事業者別予算積算書-事業者番号１０'!$C$2</f>
        <v>間接補助事業</v>
      </c>
      <c r="N3" s="82" t="str">
        <f>'（様式５-２）事業者別予算積算書-事業者番号１１'!$C$2</f>
        <v>間接補助事業</v>
      </c>
      <c r="O3" s="82" t="str">
        <f>'（様式５-２）事業者別予算積算書-事業者番号１２'!$C$2</f>
        <v>間接補助事業</v>
      </c>
      <c r="P3" s="82" t="str">
        <f>'（様式５-２）事業者別予算積算書-事業者番号１３'!$C$2</f>
        <v>間接補助事業</v>
      </c>
      <c r="Q3" s="82" t="str">
        <f>'（様式５-２）事業者別予算積算書-事業者番号１４'!$C$2</f>
        <v>間接補助事業</v>
      </c>
      <c r="R3" s="82" t="str">
        <f>'（様式５-２）事業者別予算積算書-事業者番号１５'!$C$2</f>
        <v>間接補助事業</v>
      </c>
      <c r="S3" s="82" t="str">
        <f>'（様式５-２）事業者別予算積算書-事業者番号１６'!$C$2</f>
        <v>間接補助事業</v>
      </c>
      <c r="T3" s="82" t="str">
        <f>'（様式５-２）事業者別予算積算書-事業者番号１７'!$C$2</f>
        <v>間接補助事業</v>
      </c>
      <c r="U3" s="82" t="str">
        <f>'（様式５-２）事業者別予算積算書-事業者番号１８'!$C$2</f>
        <v>間接補助事業</v>
      </c>
      <c r="V3" s="82" t="str">
        <f>'（様式５-２）事業者別予算積算書-事業者番号１９'!$C$2</f>
        <v>間接補助事業</v>
      </c>
      <c r="W3" s="82" t="str">
        <f>'（様式５-２）事業者別予算積算書-事業者番号２０'!$C$2</f>
        <v>間接補助事業</v>
      </c>
      <c r="X3" s="82" t="str">
        <f>'（様式５-２）事業者別予算積算書-事業者番号２１'!$C$2</f>
        <v>間接補助事業</v>
      </c>
      <c r="Y3" s="82" t="str">
        <f>'（様式５-２）事業者別予算積算書-事業者番号２２'!$C$2</f>
        <v>間接補助事業</v>
      </c>
      <c r="Z3" s="82" t="str">
        <f>'（様式５-２）事業者別予算積算書-事業者番号２３'!$C$2</f>
        <v>間接補助事業</v>
      </c>
      <c r="AA3" s="82" t="str">
        <f>'（様式５-２）事業者別予算積算書-事業者番号２４'!$C$2</f>
        <v>間接補助事業</v>
      </c>
      <c r="AB3" s="82" t="str">
        <f>'（様式５-２）事業者別予算積算書-事業者番号２５'!$C$2</f>
        <v>間接補助事業</v>
      </c>
      <c r="AC3" s="82" t="str">
        <f>'（様式５-２）事業者別予算積算書-事業者番号２６'!$C$2</f>
        <v>間接補助事業</v>
      </c>
      <c r="AD3" s="82" t="str">
        <f>'（様式５-２）事業者別予算積算書-事業者番号２７'!$C$2</f>
        <v>間接補助事業</v>
      </c>
      <c r="AE3" s="82" t="str">
        <f>'（様式５-２）事業者別予算積算書-事業者番号２８'!$C$2</f>
        <v>間接補助事業</v>
      </c>
      <c r="AF3" s="82" t="str">
        <f>'（様式５-２）事業者別予算積算書-事業者番号２９'!$C$2</f>
        <v>間接補助事業</v>
      </c>
      <c r="AG3" s="82" t="str">
        <f>'（様式５-２）事業者別予算積算書-事業者番号３０'!$C$2</f>
        <v>間接補助事業</v>
      </c>
      <c r="AH3" s="374"/>
      <c r="AJ3" s="28"/>
      <c r="AK3" s="28"/>
      <c r="AL3" s="28"/>
    </row>
    <row r="4" spans="1:38" ht="60.75" customHeight="1">
      <c r="A4" s="80"/>
      <c r="B4" s="377"/>
      <c r="C4" s="148" t="s">
        <v>71</v>
      </c>
      <c r="D4" s="172">
        <f>'（様式５-２）事業者別予算積算書-事業者番号１'!$D$2</f>
        <v>0</v>
      </c>
      <c r="E4" s="172">
        <f>'（様式５-２）事業者別予算積算書-事業者番号２'!$D$2</f>
        <v>0</v>
      </c>
      <c r="F4" s="172">
        <f>'（様式５-２）事業者別予算積算書-事業者番号３'!$D$2</f>
        <v>0</v>
      </c>
      <c r="G4" s="172">
        <f>'（様式５-２）事業者別予算積算書-事業者番号４'!$D$2</f>
        <v>0</v>
      </c>
      <c r="H4" s="172">
        <f>'（様式５-２）事業者別予算積算書-事業者番号５'!$D$2</f>
        <v>0</v>
      </c>
      <c r="I4" s="172">
        <f>'（様式５-２）事業者別予算積算書-事業者番号６'!$D$2</f>
        <v>0</v>
      </c>
      <c r="J4" s="172">
        <f>'（様式５-２）事業者別予算積算書-事業者番号７'!$D$2</f>
        <v>0</v>
      </c>
      <c r="K4" s="172">
        <f>'（様式５-２）事業者別予算積算書-事業者番号８'!$D$2</f>
        <v>0</v>
      </c>
      <c r="L4" s="172">
        <f>'（様式５-２）事業者別予算積算書-事業者番号９'!$D$2</f>
        <v>0</v>
      </c>
      <c r="M4" s="172">
        <f>'（様式５-２）事業者別予算積算書-事業者番号１０'!$D$2</f>
        <v>0</v>
      </c>
      <c r="N4" s="172">
        <f>'（様式５-２）事業者別予算積算書-事業者番号１１'!$D$2</f>
        <v>0</v>
      </c>
      <c r="O4" s="172">
        <f>'（様式５-２）事業者別予算積算書-事業者番号１２'!$D$2</f>
        <v>0</v>
      </c>
      <c r="P4" s="172">
        <f>'（様式５-２）事業者別予算積算書-事業者番号１３'!$D$2</f>
        <v>0</v>
      </c>
      <c r="Q4" s="172">
        <f>'（様式５-２）事業者別予算積算書-事業者番号１４'!$D$2</f>
        <v>0</v>
      </c>
      <c r="R4" s="172">
        <f>'（様式５-２）事業者別予算積算書-事業者番号１５'!$D$2</f>
        <v>0</v>
      </c>
      <c r="S4" s="172">
        <f>'（様式５-２）事業者別予算積算書-事業者番号１６'!$D$2</f>
        <v>0</v>
      </c>
      <c r="T4" s="172">
        <f>'（様式５-２）事業者別予算積算書-事業者番号１７'!$D$2</f>
        <v>0</v>
      </c>
      <c r="U4" s="172">
        <f>'（様式５-２）事業者別予算積算書-事業者番号１８'!$D$2</f>
        <v>0</v>
      </c>
      <c r="V4" s="172">
        <f>'（様式５-２）事業者別予算積算書-事業者番号１９'!$D$2</f>
        <v>0</v>
      </c>
      <c r="W4" s="172">
        <f>'（様式５-２）事業者別予算積算書-事業者番号２０'!$D$2</f>
        <v>0</v>
      </c>
      <c r="X4" s="172">
        <f>'（様式５-２）事業者別予算積算書-事業者番号２１'!$D$2</f>
        <v>0</v>
      </c>
      <c r="Y4" s="172">
        <f>'（様式５-２）事業者別予算積算書-事業者番号２２'!$D$2</f>
        <v>0</v>
      </c>
      <c r="Z4" s="172">
        <f>'（様式５-２）事業者別予算積算書-事業者番号２３'!$D$2</f>
        <v>0</v>
      </c>
      <c r="AA4" s="172">
        <f>'（様式５-２）事業者別予算積算書-事業者番号２４'!$D$2</f>
        <v>0</v>
      </c>
      <c r="AB4" s="172">
        <f>'（様式５-２）事業者別予算積算書-事業者番号２５'!$D$2</f>
        <v>0</v>
      </c>
      <c r="AC4" s="172">
        <f>'（様式５-２）事業者別予算積算書-事業者番号２６'!$D$2</f>
        <v>0</v>
      </c>
      <c r="AD4" s="172">
        <f>'（様式５-２）事業者別予算積算書-事業者番号２７'!$D$2</f>
        <v>0</v>
      </c>
      <c r="AE4" s="172">
        <f>'（様式５-２）事業者別予算積算書-事業者番号２８'!$D$2</f>
        <v>0</v>
      </c>
      <c r="AF4" s="172">
        <f>'（様式５-２）事業者別予算積算書-事業者番号２９'!$D$2</f>
        <v>0</v>
      </c>
      <c r="AG4" s="172">
        <f>'（様式５-２）事業者別予算積算書-事業者番号３０'!$D$2</f>
        <v>0</v>
      </c>
      <c r="AH4" s="374"/>
      <c r="AJ4" s="28"/>
      <c r="AK4" s="28"/>
      <c r="AL4" s="28"/>
    </row>
    <row r="5" spans="1:38" ht="18" customHeight="1">
      <c r="A5" s="80"/>
      <c r="B5" s="363" t="s">
        <v>72</v>
      </c>
      <c r="C5" s="364"/>
      <c r="D5" s="43">
        <f>'（様式５-２）事業者別予算積算書-事業者番号１'!$W$11</f>
        <v>0</v>
      </c>
      <c r="E5" s="43">
        <f>'（様式５-２）事業者別予算積算書-事業者番号２'!$W$11</f>
        <v>0</v>
      </c>
      <c r="F5" s="43">
        <f>'（様式５-２）事業者別予算積算書-事業者番号３'!$W$11</f>
        <v>0</v>
      </c>
      <c r="G5" s="43">
        <f>'（様式５-２）事業者別予算積算書-事業者番号４'!$W$11</f>
        <v>0</v>
      </c>
      <c r="H5" s="43">
        <f>'（様式５-２）事業者別予算積算書-事業者番号５'!$W$11</f>
        <v>0</v>
      </c>
      <c r="I5" s="43">
        <f>'（様式５-２）事業者別予算積算書-事業者番号６'!$W$11</f>
        <v>0</v>
      </c>
      <c r="J5" s="43">
        <f>'（様式５-２）事業者別予算積算書-事業者番号７'!$W$11</f>
        <v>0</v>
      </c>
      <c r="K5" s="43">
        <f>'（様式５-２）事業者別予算積算書-事業者番号８'!$W$11</f>
        <v>0</v>
      </c>
      <c r="L5" s="43">
        <f>'（様式５-２）事業者別予算積算書-事業者番号９'!$W$11</f>
        <v>0</v>
      </c>
      <c r="M5" s="43">
        <f>'（様式５-２）事業者別予算積算書-事業者番号１０'!$W$11</f>
        <v>0</v>
      </c>
      <c r="N5" s="43">
        <f>'（様式５-２）事業者別予算積算書-事業者番号１１'!$W$11</f>
        <v>0</v>
      </c>
      <c r="O5" s="43">
        <f>'（様式５-２）事業者別予算積算書-事業者番号１２'!$W$11</f>
        <v>0</v>
      </c>
      <c r="P5" s="43">
        <f>'（様式５-２）事業者別予算積算書-事業者番号１３'!$W$11</f>
        <v>0</v>
      </c>
      <c r="Q5" s="43">
        <f>'（様式５-２）事業者別予算積算書-事業者番号１４'!$W$11</f>
        <v>0</v>
      </c>
      <c r="R5" s="43">
        <f>'（様式５-２）事業者別予算積算書-事業者番号１５'!$W$11</f>
        <v>0</v>
      </c>
      <c r="S5" s="43">
        <f>'（様式５-２）事業者別予算積算書-事業者番号１６'!$W$11</f>
        <v>0</v>
      </c>
      <c r="T5" s="43">
        <f>'（様式５-２）事業者別予算積算書-事業者番号１７'!$W$11</f>
        <v>0</v>
      </c>
      <c r="U5" s="43">
        <f>'（様式５-２）事業者別予算積算書-事業者番号１８'!$W$11</f>
        <v>0</v>
      </c>
      <c r="V5" s="43">
        <f>'（様式５-２）事業者別予算積算書-事業者番号１９'!$W$11</f>
        <v>0</v>
      </c>
      <c r="W5" s="43">
        <f>'（様式５-２）事業者別予算積算書-事業者番号２０'!$W$11</f>
        <v>0</v>
      </c>
      <c r="X5" s="43">
        <f>'（様式５-２）事業者別予算積算書-事業者番号２１'!$W$11</f>
        <v>0</v>
      </c>
      <c r="Y5" s="43">
        <f>'（様式５-２）事業者別予算積算書-事業者番号２２'!$W$11</f>
        <v>0</v>
      </c>
      <c r="Z5" s="43">
        <f>'（様式５-２）事業者別予算積算書-事業者番号２３'!$W$11</f>
        <v>0</v>
      </c>
      <c r="AA5" s="43">
        <f>'（様式５-２）事業者別予算積算書-事業者番号２４'!$W$11</f>
        <v>0</v>
      </c>
      <c r="AB5" s="43">
        <f>'（様式５-２）事業者別予算積算書-事業者番号２５'!$W$11</f>
        <v>0</v>
      </c>
      <c r="AC5" s="43">
        <f>'（様式５-２）事業者別予算積算書-事業者番号２６'!$W$11</f>
        <v>0</v>
      </c>
      <c r="AD5" s="43">
        <f>'（様式５-２）事業者別予算積算書-事業者番号２７'!$W$11</f>
        <v>0</v>
      </c>
      <c r="AE5" s="43">
        <f>'（様式５-２）事業者別予算積算書-事業者番号２８'!$W$11</f>
        <v>0</v>
      </c>
      <c r="AF5" s="43">
        <f>'（様式５-２）事業者別予算積算書-事業者番号２９'!$W$11</f>
        <v>0</v>
      </c>
      <c r="AG5" s="43">
        <f>'（様式５-２）事業者別予算積算書-事業者番号３０'!$W$11</f>
        <v>0</v>
      </c>
      <c r="AH5" s="43">
        <f t="shared" ref="AH5:AH12" si="0">SUM(D5:AG5)</f>
        <v>0</v>
      </c>
      <c r="AJ5" s="28"/>
      <c r="AK5" s="28"/>
      <c r="AL5" s="28"/>
    </row>
    <row r="6" spans="1:38" ht="18" customHeight="1">
      <c r="A6" s="80"/>
      <c r="B6" s="363" t="s">
        <v>105</v>
      </c>
      <c r="C6" s="364"/>
      <c r="D6" s="43">
        <f>'（様式５-２）事業者別予算積算書-事業者番号１'!$W$12</f>
        <v>0</v>
      </c>
      <c r="E6" s="43">
        <f>'（様式５-２）事業者別予算積算書-事業者番号２'!$W$12</f>
        <v>0</v>
      </c>
      <c r="F6" s="43">
        <f>'（様式５-２）事業者別予算積算書-事業者番号３'!$W$12</f>
        <v>0</v>
      </c>
      <c r="G6" s="43">
        <f>'（様式５-２）事業者別予算積算書-事業者番号４'!$W$12</f>
        <v>0</v>
      </c>
      <c r="H6" s="43">
        <f>'（様式５-２）事業者別予算積算書-事業者番号５'!$W$12</f>
        <v>0</v>
      </c>
      <c r="I6" s="43">
        <f>'（様式５-２）事業者別予算積算書-事業者番号６'!$W$12</f>
        <v>0</v>
      </c>
      <c r="J6" s="43">
        <f>'（様式５-２）事業者別予算積算書-事業者番号７'!$W$12</f>
        <v>0</v>
      </c>
      <c r="K6" s="43">
        <f>'（様式５-２）事業者別予算積算書-事業者番号８'!$W$12</f>
        <v>0</v>
      </c>
      <c r="L6" s="43">
        <f>'（様式５-２）事業者別予算積算書-事業者番号９'!$W$12</f>
        <v>0</v>
      </c>
      <c r="M6" s="43">
        <f>'（様式５-２）事業者別予算積算書-事業者番号１０'!$W$12</f>
        <v>0</v>
      </c>
      <c r="N6" s="43">
        <f>'（様式５-２）事業者別予算積算書-事業者番号１１'!$W$12</f>
        <v>0</v>
      </c>
      <c r="O6" s="43">
        <f>'（様式５-２）事業者別予算積算書-事業者番号１２'!$W$12</f>
        <v>0</v>
      </c>
      <c r="P6" s="43">
        <f>'（様式５-２）事業者別予算積算書-事業者番号１３'!$W$12</f>
        <v>0</v>
      </c>
      <c r="Q6" s="43">
        <f>'（様式５-２）事業者別予算積算書-事業者番号１４'!$W$12</f>
        <v>0</v>
      </c>
      <c r="R6" s="43">
        <f>'（様式５-２）事業者別予算積算書-事業者番号１５'!$W$12</f>
        <v>0</v>
      </c>
      <c r="S6" s="43">
        <f>'（様式５-２）事業者別予算積算書-事業者番号１６'!$W$12</f>
        <v>0</v>
      </c>
      <c r="T6" s="43">
        <f>'（様式５-２）事業者別予算積算書-事業者番号１７'!$W$12</f>
        <v>0</v>
      </c>
      <c r="U6" s="43">
        <f>'（様式５-２）事業者別予算積算書-事業者番号１８'!$W$12</f>
        <v>0</v>
      </c>
      <c r="V6" s="43">
        <f>'（様式５-２）事業者別予算積算書-事業者番号１９'!$W$12</f>
        <v>0</v>
      </c>
      <c r="W6" s="43">
        <f>'（様式５-２）事業者別予算積算書-事業者番号２０'!$W$12</f>
        <v>0</v>
      </c>
      <c r="X6" s="43">
        <f>'（様式５-２）事業者別予算積算書-事業者番号２１'!$W$12</f>
        <v>0</v>
      </c>
      <c r="Y6" s="43">
        <f>'（様式５-２）事業者別予算積算書-事業者番号２２'!$W$12</f>
        <v>0</v>
      </c>
      <c r="Z6" s="43">
        <f>'（様式５-２）事業者別予算積算書-事業者番号２３'!$W$12</f>
        <v>0</v>
      </c>
      <c r="AA6" s="43">
        <f>'（様式５-２）事業者別予算積算書-事業者番号２４'!$W$12</f>
        <v>0</v>
      </c>
      <c r="AB6" s="43">
        <f>'（様式５-２）事業者別予算積算書-事業者番号２５'!$W$12</f>
        <v>0</v>
      </c>
      <c r="AC6" s="43">
        <f>'（様式５-２）事業者別予算積算書-事業者番号２６'!$W$12</f>
        <v>0</v>
      </c>
      <c r="AD6" s="43">
        <f>'（様式５-２）事業者別予算積算書-事業者番号２７'!$W$12</f>
        <v>0</v>
      </c>
      <c r="AE6" s="43">
        <f>'（様式５-２）事業者別予算積算書-事業者番号２８'!$W$12</f>
        <v>0</v>
      </c>
      <c r="AF6" s="43">
        <f>'（様式５-２）事業者別予算積算書-事業者番号２９'!$W$12</f>
        <v>0</v>
      </c>
      <c r="AG6" s="43">
        <f>'（様式５-２）事業者別予算積算書-事業者番号３０'!$W$12</f>
        <v>0</v>
      </c>
      <c r="AH6" s="43">
        <f t="shared" si="0"/>
        <v>0</v>
      </c>
      <c r="AJ6" s="28"/>
      <c r="AK6" s="28"/>
      <c r="AL6" s="28"/>
    </row>
    <row r="7" spans="1:38" ht="18" customHeight="1">
      <c r="A7" s="80"/>
      <c r="B7" s="375" t="s">
        <v>40</v>
      </c>
      <c r="C7" s="133" t="s">
        <v>191</v>
      </c>
      <c r="D7" s="134">
        <f>'（様式５-２）事業者別予算積算書-事業者番号１'!$W$13</f>
        <v>0</v>
      </c>
      <c r="E7" s="134">
        <f>'（様式５-２）事業者別予算積算書-事業者番号２'!$W$13</f>
        <v>0</v>
      </c>
      <c r="F7" s="134">
        <f>'（様式５-２）事業者別予算積算書-事業者番号３'!$W$13</f>
        <v>0</v>
      </c>
      <c r="G7" s="134">
        <f>'（様式５-２）事業者別予算積算書-事業者番号４'!$W$13</f>
        <v>0</v>
      </c>
      <c r="H7" s="134">
        <f>'（様式５-２）事業者別予算積算書-事業者番号５'!$W$13</f>
        <v>0</v>
      </c>
      <c r="I7" s="134">
        <f>'（様式５-２）事業者別予算積算書-事業者番号６'!$W$13</f>
        <v>0</v>
      </c>
      <c r="J7" s="134">
        <f>'（様式５-２）事業者別予算積算書-事業者番号７'!$W$13</f>
        <v>0</v>
      </c>
      <c r="K7" s="134">
        <f>'（様式５-２）事業者別予算積算書-事業者番号８'!$W$13</f>
        <v>0</v>
      </c>
      <c r="L7" s="134">
        <f>'（様式５-２）事業者別予算積算書-事業者番号９'!$W$13</f>
        <v>0</v>
      </c>
      <c r="M7" s="134">
        <f>'（様式５-２）事業者別予算積算書-事業者番号１０'!$W$13</f>
        <v>0</v>
      </c>
      <c r="N7" s="134">
        <f>'（様式５-２）事業者別予算積算書-事業者番号１１'!$W$13</f>
        <v>0</v>
      </c>
      <c r="O7" s="134">
        <f>'（様式５-２）事業者別予算積算書-事業者番号１２'!$W$13</f>
        <v>0</v>
      </c>
      <c r="P7" s="134">
        <f>'（様式５-２）事業者別予算積算書-事業者番号１３'!$W$13</f>
        <v>0</v>
      </c>
      <c r="Q7" s="134">
        <f>'（様式５-２）事業者別予算積算書-事業者番号１４'!$W$13</f>
        <v>0</v>
      </c>
      <c r="R7" s="134">
        <f>'（様式５-２）事業者別予算積算書-事業者番号１５'!$W$13</f>
        <v>0</v>
      </c>
      <c r="S7" s="134">
        <f>'（様式５-２）事業者別予算積算書-事業者番号１６'!$W$13</f>
        <v>0</v>
      </c>
      <c r="T7" s="134">
        <f>'（様式５-２）事業者別予算積算書-事業者番号１７'!$W$13</f>
        <v>0</v>
      </c>
      <c r="U7" s="134">
        <f>'（様式５-２）事業者別予算積算書-事業者番号１８'!$W$13</f>
        <v>0</v>
      </c>
      <c r="V7" s="134">
        <f>'（様式５-２）事業者別予算積算書-事業者番号１９'!$W$13</f>
        <v>0</v>
      </c>
      <c r="W7" s="134">
        <f>'（様式５-２）事業者別予算積算書-事業者番号２０'!$W$13</f>
        <v>0</v>
      </c>
      <c r="X7" s="134">
        <f>'（様式５-２）事業者別予算積算書-事業者番号２１'!$W$13</f>
        <v>0</v>
      </c>
      <c r="Y7" s="134">
        <f>'（様式５-２）事業者別予算積算書-事業者番号２２'!$W$13</f>
        <v>0</v>
      </c>
      <c r="Z7" s="134">
        <f>'（様式５-２）事業者別予算積算書-事業者番号２３'!$W$13</f>
        <v>0</v>
      </c>
      <c r="AA7" s="134">
        <f>'（様式５-２）事業者別予算積算書-事業者番号２４'!$W$13</f>
        <v>0</v>
      </c>
      <c r="AB7" s="134">
        <f>'（様式５-２）事業者別予算積算書-事業者番号２５'!$W$13</f>
        <v>0</v>
      </c>
      <c r="AC7" s="134">
        <f>'（様式５-２）事業者別予算積算書-事業者番号２６'!$W$13</f>
        <v>0</v>
      </c>
      <c r="AD7" s="134">
        <f>'（様式５-２）事業者別予算積算書-事業者番号２７'!$W$13</f>
        <v>0</v>
      </c>
      <c r="AE7" s="134">
        <f>'（様式５-２）事業者別予算積算書-事業者番号２８'!$W$13</f>
        <v>0</v>
      </c>
      <c r="AF7" s="134">
        <f>'（様式５-２）事業者別予算積算書-事業者番号２９'!$W$13</f>
        <v>0</v>
      </c>
      <c r="AG7" s="134">
        <f>'（様式５-２）事業者別予算積算書-事業者番号３０'!$W$13</f>
        <v>0</v>
      </c>
      <c r="AH7" s="134">
        <f t="shared" si="0"/>
        <v>0</v>
      </c>
      <c r="AJ7" s="28"/>
      <c r="AK7" s="28"/>
      <c r="AL7" s="28"/>
    </row>
    <row r="8" spans="1:38" ht="18" customHeight="1">
      <c r="A8" s="80"/>
      <c r="B8" s="376"/>
      <c r="C8" s="282" t="s">
        <v>192</v>
      </c>
      <c r="D8" s="136">
        <f>'（様式５-２）事業者別予算積算書-事業者番号１'!$W$14</f>
        <v>0</v>
      </c>
      <c r="E8" s="136">
        <f>'（様式５-２）事業者別予算積算書-事業者番号２'!$W$14</f>
        <v>0</v>
      </c>
      <c r="F8" s="136">
        <f>'（様式５-２）事業者別予算積算書-事業者番号３'!$W$14</f>
        <v>0</v>
      </c>
      <c r="G8" s="136">
        <f>'（様式５-２）事業者別予算積算書-事業者番号４'!$W$14</f>
        <v>0</v>
      </c>
      <c r="H8" s="136">
        <f>'（様式５-２）事業者別予算積算書-事業者番号５'!$W$14</f>
        <v>0</v>
      </c>
      <c r="I8" s="136">
        <f>'（様式５-２）事業者別予算積算書-事業者番号６'!$W$14</f>
        <v>0</v>
      </c>
      <c r="J8" s="136">
        <f>'（様式５-２）事業者別予算積算書-事業者番号７'!$W$14</f>
        <v>0</v>
      </c>
      <c r="K8" s="136">
        <f>'（様式５-２）事業者別予算積算書-事業者番号８'!$W$14</f>
        <v>0</v>
      </c>
      <c r="L8" s="136">
        <f>'（様式５-２）事業者別予算積算書-事業者番号９'!$W$14</f>
        <v>0</v>
      </c>
      <c r="M8" s="136">
        <f>'（様式５-２）事業者別予算積算書-事業者番号１０'!$W$14</f>
        <v>0</v>
      </c>
      <c r="N8" s="136">
        <f>'（様式５-２）事業者別予算積算書-事業者番号１１'!$W$14</f>
        <v>0</v>
      </c>
      <c r="O8" s="136">
        <f>'（様式５-２）事業者別予算積算書-事業者番号１２'!$W$14</f>
        <v>0</v>
      </c>
      <c r="P8" s="136">
        <f>'（様式５-２）事業者別予算積算書-事業者番号１３'!$W$14</f>
        <v>0</v>
      </c>
      <c r="Q8" s="136">
        <f>'（様式５-２）事業者別予算積算書-事業者番号１４'!$W$14</f>
        <v>0</v>
      </c>
      <c r="R8" s="136">
        <f>'（様式５-２）事業者別予算積算書-事業者番号１５'!$W$14</f>
        <v>0</v>
      </c>
      <c r="S8" s="136">
        <f>'（様式５-２）事業者別予算積算書-事業者番号１６'!$W$14</f>
        <v>0</v>
      </c>
      <c r="T8" s="136">
        <f>'（様式５-２）事業者別予算積算書-事業者番号１７'!$W$14</f>
        <v>0</v>
      </c>
      <c r="U8" s="136">
        <f>'（様式５-２）事業者別予算積算書-事業者番号１８'!$W$14</f>
        <v>0</v>
      </c>
      <c r="V8" s="136">
        <f>'（様式５-２）事業者別予算積算書-事業者番号１９'!$W$14</f>
        <v>0</v>
      </c>
      <c r="W8" s="136">
        <f>'（様式５-２）事業者別予算積算書-事業者番号２０'!$W$14</f>
        <v>0</v>
      </c>
      <c r="X8" s="136">
        <f>'（様式５-２）事業者別予算積算書-事業者番号２１'!$W$14</f>
        <v>0</v>
      </c>
      <c r="Y8" s="136">
        <f>'（様式５-２）事業者別予算積算書-事業者番号２２'!$W$14</f>
        <v>0</v>
      </c>
      <c r="Z8" s="136">
        <f>'（様式５-２）事業者別予算積算書-事業者番号２３'!$W$15</f>
        <v>0</v>
      </c>
      <c r="AA8" s="136">
        <f>'（様式５-２）事業者別予算積算書-事業者番号２４'!$W$14</f>
        <v>0</v>
      </c>
      <c r="AB8" s="136">
        <f>'（様式５-２）事業者別予算積算書-事業者番号２５'!$W$14</f>
        <v>0</v>
      </c>
      <c r="AC8" s="136">
        <f>'（様式５-２）事業者別予算積算書-事業者番号２６'!$W$14</f>
        <v>0</v>
      </c>
      <c r="AD8" s="136">
        <f>'（様式５-２）事業者別予算積算書-事業者番号２７'!$W$14</f>
        <v>0</v>
      </c>
      <c r="AE8" s="136">
        <f>'（様式５-２）事業者別予算積算書-事業者番号２８'!$W$14</f>
        <v>0</v>
      </c>
      <c r="AF8" s="136">
        <f>'（様式５-２）事業者別予算積算書-事業者番号２９'!$W$14</f>
        <v>0</v>
      </c>
      <c r="AG8" s="136">
        <f>'（様式５-２）事業者別予算積算書-事業者番号３０'!$W$14</f>
        <v>0</v>
      </c>
      <c r="AH8" s="136">
        <f t="shared" si="0"/>
        <v>0</v>
      </c>
      <c r="AJ8" s="28"/>
      <c r="AK8" s="28"/>
      <c r="AL8" s="28"/>
    </row>
    <row r="9" spans="1:38" ht="18" customHeight="1">
      <c r="A9" s="80"/>
      <c r="B9" s="376"/>
      <c r="C9" s="282" t="s">
        <v>181</v>
      </c>
      <c r="D9" s="136">
        <f>'（様式５-２）事業者別予算積算書-事業者番号１'!$W$15</f>
        <v>0</v>
      </c>
      <c r="E9" s="136">
        <f>'（様式５-２）事業者別予算積算書-事業者番号２'!$W$15</f>
        <v>0</v>
      </c>
      <c r="F9" s="136">
        <f>'（様式５-２）事業者別予算積算書-事業者番号３'!$W$15</f>
        <v>0</v>
      </c>
      <c r="G9" s="136">
        <f>'（様式５-２）事業者別予算積算書-事業者番号４'!$W$15</f>
        <v>0</v>
      </c>
      <c r="H9" s="136">
        <f>'（様式５-２）事業者別予算積算書-事業者番号５'!$W$15</f>
        <v>0</v>
      </c>
      <c r="I9" s="136">
        <f>'（様式５-２）事業者別予算積算書-事業者番号６'!$W$15</f>
        <v>0</v>
      </c>
      <c r="J9" s="136">
        <f>'（様式５-２）事業者別予算積算書-事業者番号７'!$W$15</f>
        <v>0</v>
      </c>
      <c r="K9" s="136">
        <f>'（様式５-２）事業者別予算積算書-事業者番号８'!$W$15</f>
        <v>0</v>
      </c>
      <c r="L9" s="136">
        <f>'（様式５-２）事業者別予算積算書-事業者番号９'!$W$15</f>
        <v>0</v>
      </c>
      <c r="M9" s="136">
        <f>'（様式５-２）事業者別予算積算書-事業者番号１０'!$W$15</f>
        <v>0</v>
      </c>
      <c r="N9" s="136">
        <f>'（様式５-２）事業者別予算積算書-事業者番号１１'!$W$15</f>
        <v>0</v>
      </c>
      <c r="O9" s="136">
        <f>'（様式５-２）事業者別予算積算書-事業者番号１２'!$W$15</f>
        <v>0</v>
      </c>
      <c r="P9" s="136">
        <f>'（様式５-２）事業者別予算積算書-事業者番号１３'!$W$15</f>
        <v>0</v>
      </c>
      <c r="Q9" s="136">
        <f>'（様式５-２）事業者別予算積算書-事業者番号１４'!$W$15</f>
        <v>0</v>
      </c>
      <c r="R9" s="136">
        <f>'（様式５-２）事業者別予算積算書-事業者番号１５'!$W$15</f>
        <v>0</v>
      </c>
      <c r="S9" s="136">
        <f>'（様式５-２）事業者別予算積算書-事業者番号１６'!$W$15</f>
        <v>0</v>
      </c>
      <c r="T9" s="136">
        <f>'（様式５-２）事業者別予算積算書-事業者番号１７'!$W$15</f>
        <v>0</v>
      </c>
      <c r="U9" s="136">
        <f>'（様式５-２）事業者別予算積算書-事業者番号１８'!$W$15</f>
        <v>0</v>
      </c>
      <c r="V9" s="136">
        <f>'（様式５-２）事業者別予算積算書-事業者番号１９'!$W$15</f>
        <v>0</v>
      </c>
      <c r="W9" s="136">
        <f>'（様式５-２）事業者別予算積算書-事業者番号２０'!$W$15</f>
        <v>0</v>
      </c>
      <c r="X9" s="136">
        <f>'（様式５-２）事業者別予算積算書-事業者番号２１'!$W$15</f>
        <v>0</v>
      </c>
      <c r="Y9" s="136">
        <f>'（様式５-２）事業者別予算積算書-事業者番号２２'!$W$15</f>
        <v>0</v>
      </c>
      <c r="Z9" s="136">
        <f>'（様式５-２）事業者別予算積算書-事業者番号２３'!$W$15</f>
        <v>0</v>
      </c>
      <c r="AA9" s="136">
        <f>'（様式５-２）事業者別予算積算書-事業者番号２４'!$W$15</f>
        <v>0</v>
      </c>
      <c r="AB9" s="136">
        <f>'（様式５-２）事業者別予算積算書-事業者番号２５'!$W$15</f>
        <v>0</v>
      </c>
      <c r="AC9" s="136">
        <f>'（様式５-２）事業者別予算積算書-事業者番号２６'!$W$15</f>
        <v>0</v>
      </c>
      <c r="AD9" s="136">
        <f>'（様式５-２）事業者別予算積算書-事業者番号２７'!$W$15</f>
        <v>0</v>
      </c>
      <c r="AE9" s="136">
        <f>'（様式５-２）事業者別予算積算書-事業者番号２８'!$W$15</f>
        <v>0</v>
      </c>
      <c r="AF9" s="136">
        <f>'（様式５-２）事業者別予算積算書-事業者番号２９'!$W$15</f>
        <v>0</v>
      </c>
      <c r="AG9" s="136">
        <f>'（様式５-２）事業者別予算積算書-事業者番号３０'!$W$15</f>
        <v>0</v>
      </c>
      <c r="AH9" s="136">
        <f t="shared" si="0"/>
        <v>0</v>
      </c>
      <c r="AJ9" s="28"/>
      <c r="AK9" s="28"/>
      <c r="AL9" s="28"/>
    </row>
    <row r="10" spans="1:38" ht="18" customHeight="1">
      <c r="A10" s="80"/>
      <c r="B10" s="376"/>
      <c r="C10" s="135" t="s">
        <v>193</v>
      </c>
      <c r="D10" s="136">
        <f>'（様式５-２）事業者別予算積算書-事業者番号１'!$W$16</f>
        <v>0</v>
      </c>
      <c r="E10" s="136">
        <f>'（様式５-２）事業者別予算積算書-事業者番号２'!$W$16</f>
        <v>0</v>
      </c>
      <c r="F10" s="136">
        <f>'（様式５-２）事業者別予算積算書-事業者番号３'!$W$16</f>
        <v>0</v>
      </c>
      <c r="G10" s="136">
        <f>'（様式５-２）事業者別予算積算書-事業者番号４'!$W$16</f>
        <v>0</v>
      </c>
      <c r="H10" s="136">
        <f>'（様式５-２）事業者別予算積算書-事業者番号５'!$W$16</f>
        <v>0</v>
      </c>
      <c r="I10" s="136">
        <f>'（様式５-２）事業者別予算積算書-事業者番号６'!$W$16</f>
        <v>0</v>
      </c>
      <c r="J10" s="136">
        <f>'（様式５-２）事業者別予算積算書-事業者番号７'!$W$16</f>
        <v>0</v>
      </c>
      <c r="K10" s="136">
        <f>'（様式５-２）事業者別予算積算書-事業者番号８'!$W$16</f>
        <v>0</v>
      </c>
      <c r="L10" s="136">
        <f>'（様式５-２）事業者別予算積算書-事業者番号９'!$W$16</f>
        <v>0</v>
      </c>
      <c r="M10" s="136">
        <f>'（様式５-２）事業者別予算積算書-事業者番号１０'!$W$16</f>
        <v>0</v>
      </c>
      <c r="N10" s="136">
        <f>'（様式５-２）事業者別予算積算書-事業者番号１１'!$W$16</f>
        <v>0</v>
      </c>
      <c r="O10" s="136">
        <f>'（様式５-２）事業者別予算積算書-事業者番号１２'!$W$16</f>
        <v>0</v>
      </c>
      <c r="P10" s="136">
        <f>'（様式５-２）事業者別予算積算書-事業者番号１３'!$W$16</f>
        <v>0</v>
      </c>
      <c r="Q10" s="136">
        <f>'（様式５-２）事業者別予算積算書-事業者番号１４'!$W$16</f>
        <v>0</v>
      </c>
      <c r="R10" s="136">
        <f>'（様式５-２）事業者別予算積算書-事業者番号１５'!$W$16</f>
        <v>0</v>
      </c>
      <c r="S10" s="136">
        <f>'（様式５-２）事業者別予算積算書-事業者番号１６'!$W$16</f>
        <v>0</v>
      </c>
      <c r="T10" s="136">
        <f>'（様式５-２）事業者別予算積算書-事業者番号１７'!$W$16</f>
        <v>0</v>
      </c>
      <c r="U10" s="136">
        <f>'（様式５-２）事業者別予算積算書-事業者番号１８'!$W$16</f>
        <v>0</v>
      </c>
      <c r="V10" s="136">
        <f>'（様式５-２）事業者別予算積算書-事業者番号１９'!$W$16</f>
        <v>0</v>
      </c>
      <c r="W10" s="136">
        <f>'（様式５-２）事業者別予算積算書-事業者番号２０'!$W$16</f>
        <v>0</v>
      </c>
      <c r="X10" s="136">
        <f>'（様式５-２）事業者別予算積算書-事業者番号２１'!$W$16</f>
        <v>0</v>
      </c>
      <c r="Y10" s="136">
        <f>'（様式５-２）事業者別予算積算書-事業者番号２２'!$W$16</f>
        <v>0</v>
      </c>
      <c r="Z10" s="136">
        <f>'（様式５-２）事業者別予算積算書-事業者番号２３'!$W$16</f>
        <v>0</v>
      </c>
      <c r="AA10" s="136">
        <f>'（様式５-２）事業者別予算積算書-事業者番号２４'!$W$16</f>
        <v>0</v>
      </c>
      <c r="AB10" s="136">
        <f>'（様式５-２）事業者別予算積算書-事業者番号２５'!$W$16</f>
        <v>0</v>
      </c>
      <c r="AC10" s="136">
        <f>'（様式５-２）事業者別予算積算書-事業者番号２６'!$W$16</f>
        <v>0</v>
      </c>
      <c r="AD10" s="136">
        <f>'（様式５-２）事業者別予算積算書-事業者番号２７'!$W$16</f>
        <v>0</v>
      </c>
      <c r="AE10" s="136">
        <f>'（様式５-２）事業者別予算積算書-事業者番号２８'!$W$16</f>
        <v>0</v>
      </c>
      <c r="AF10" s="136">
        <f>'（様式５-２）事業者別予算積算書-事業者番号２９'!$W$16</f>
        <v>0</v>
      </c>
      <c r="AG10" s="136">
        <f>'（様式５-２）事業者別予算積算書-事業者番号３０'!$W$16</f>
        <v>0</v>
      </c>
      <c r="AH10" s="136">
        <f t="shared" si="0"/>
        <v>0</v>
      </c>
      <c r="AJ10" s="28"/>
      <c r="AK10" s="28"/>
      <c r="AL10" s="28"/>
    </row>
    <row r="11" spans="1:38" ht="18" customHeight="1">
      <c r="A11" s="80"/>
      <c r="B11" s="376"/>
      <c r="C11" s="135" t="s">
        <v>183</v>
      </c>
      <c r="D11" s="136">
        <f>'（様式５-２）事業者別予算積算書-事業者番号１'!$W$17</f>
        <v>0</v>
      </c>
      <c r="E11" s="136">
        <f>'（様式５-２）事業者別予算積算書-事業者番号２'!$W$17</f>
        <v>0</v>
      </c>
      <c r="F11" s="136">
        <f>'（様式５-２）事業者別予算積算書-事業者番号３'!$W$17</f>
        <v>0</v>
      </c>
      <c r="G11" s="136">
        <f>'（様式５-２）事業者別予算積算書-事業者番号４'!$W$17</f>
        <v>0</v>
      </c>
      <c r="H11" s="136">
        <f>'（様式５-２）事業者別予算積算書-事業者番号５'!$W$17</f>
        <v>0</v>
      </c>
      <c r="I11" s="136">
        <f>'（様式５-２）事業者別予算積算書-事業者番号６'!$W$17</f>
        <v>0</v>
      </c>
      <c r="J11" s="136">
        <f>'（様式５-２）事業者別予算積算書-事業者番号７'!$W$17</f>
        <v>0</v>
      </c>
      <c r="K11" s="136">
        <f>'（様式５-２）事業者別予算積算書-事業者番号８'!$W$17</f>
        <v>0</v>
      </c>
      <c r="L11" s="136">
        <f>'（様式５-２）事業者別予算積算書-事業者番号９'!$W$17</f>
        <v>0</v>
      </c>
      <c r="M11" s="136">
        <f>'（様式５-２）事業者別予算積算書-事業者番号１０'!$W$17</f>
        <v>0</v>
      </c>
      <c r="N11" s="136">
        <f>'（様式５-２）事業者別予算積算書-事業者番号１１'!$W$17</f>
        <v>0</v>
      </c>
      <c r="O11" s="136">
        <f>'（様式５-２）事業者別予算積算書-事業者番号１２'!$W$17</f>
        <v>0</v>
      </c>
      <c r="P11" s="136">
        <f>'（様式５-２）事業者別予算積算書-事業者番号１３'!$W$17</f>
        <v>0</v>
      </c>
      <c r="Q11" s="136">
        <f>'（様式５-２）事業者別予算積算書-事業者番号１４'!$W$17</f>
        <v>0</v>
      </c>
      <c r="R11" s="136">
        <f>'（様式５-２）事業者別予算積算書-事業者番号１５'!$W$17</f>
        <v>0</v>
      </c>
      <c r="S11" s="136">
        <f>'（様式５-２）事業者別予算積算書-事業者番号１６'!$W$17</f>
        <v>0</v>
      </c>
      <c r="T11" s="136">
        <f>'（様式５-２）事業者別予算積算書-事業者番号１７'!$W$17</f>
        <v>0</v>
      </c>
      <c r="U11" s="136">
        <f>'（様式５-２）事業者別予算積算書-事業者番号１８'!$W$17</f>
        <v>0</v>
      </c>
      <c r="V11" s="136">
        <f>'（様式５-２）事業者別予算積算書-事業者番号１９'!$W$17</f>
        <v>0</v>
      </c>
      <c r="W11" s="136">
        <f>'（様式５-２）事業者別予算積算書-事業者番号２０'!$W$17</f>
        <v>0</v>
      </c>
      <c r="X11" s="136">
        <f>'（様式５-２）事業者別予算積算書-事業者番号２１'!$W$17</f>
        <v>0</v>
      </c>
      <c r="Y11" s="136">
        <f>'（様式５-２）事業者別予算積算書-事業者番号２２'!$W$17</f>
        <v>0</v>
      </c>
      <c r="Z11" s="136">
        <f>'（様式５-２）事業者別予算積算書-事業者番号２３'!$W$17</f>
        <v>0</v>
      </c>
      <c r="AA11" s="136">
        <f>'（様式５-２）事業者別予算積算書-事業者番号２４'!$W$17</f>
        <v>0</v>
      </c>
      <c r="AB11" s="136">
        <f>'（様式５-２）事業者別予算積算書-事業者番号２５'!$W$17</f>
        <v>0</v>
      </c>
      <c r="AC11" s="136">
        <f>'（様式５-２）事業者別予算積算書-事業者番号２６'!$W$17</f>
        <v>0</v>
      </c>
      <c r="AD11" s="136">
        <f>'（様式５-２）事業者別予算積算書-事業者番号２７'!$W$17</f>
        <v>0</v>
      </c>
      <c r="AE11" s="136">
        <f>'（様式５-２）事業者別予算積算書-事業者番号２８'!$W$17</f>
        <v>0</v>
      </c>
      <c r="AF11" s="136">
        <f>'（様式５-２）事業者別予算積算書-事業者番号２９'!$W$17</f>
        <v>0</v>
      </c>
      <c r="AG11" s="136">
        <f>'（様式５-２）事業者別予算積算書-事業者番号３０'!$W$17</f>
        <v>0</v>
      </c>
      <c r="AH11" s="136">
        <f t="shared" si="0"/>
        <v>0</v>
      </c>
      <c r="AJ11" s="28"/>
      <c r="AK11" s="28"/>
      <c r="AL11" s="28"/>
    </row>
    <row r="12" spans="1:38" ht="18" customHeight="1">
      <c r="A12" s="80"/>
      <c r="B12" s="376"/>
      <c r="C12" s="137" t="s">
        <v>194</v>
      </c>
      <c r="D12" s="138">
        <f>'（様式５-２）事業者別予算積算書-事業者番号１'!$W$18</f>
        <v>0</v>
      </c>
      <c r="E12" s="138">
        <f>'（様式５-２）事業者別予算積算書-事業者番号２'!$W$18</f>
        <v>0</v>
      </c>
      <c r="F12" s="138">
        <f>'（様式５-２）事業者別予算積算書-事業者番号３'!$W$18</f>
        <v>0</v>
      </c>
      <c r="G12" s="138">
        <f>'（様式５-２）事業者別予算積算書-事業者番号４'!$W$18</f>
        <v>0</v>
      </c>
      <c r="H12" s="138">
        <f>'（様式５-２）事業者別予算積算書-事業者番号５'!$W$18</f>
        <v>0</v>
      </c>
      <c r="I12" s="138">
        <f>'（様式５-２）事業者別予算積算書-事業者番号６'!$W$18</f>
        <v>0</v>
      </c>
      <c r="J12" s="138">
        <f>'（様式５-２）事業者別予算積算書-事業者番号７'!$W$18</f>
        <v>0</v>
      </c>
      <c r="K12" s="138">
        <f>'（様式５-２）事業者別予算積算書-事業者番号８'!$W$18</f>
        <v>0</v>
      </c>
      <c r="L12" s="138">
        <f>'（様式５-２）事業者別予算積算書-事業者番号９'!$W$18</f>
        <v>0</v>
      </c>
      <c r="M12" s="138">
        <f>'（様式５-２）事業者別予算積算書-事業者番号１０'!$W$18</f>
        <v>0</v>
      </c>
      <c r="N12" s="138">
        <f>'（様式５-２）事業者別予算積算書-事業者番号１１'!$W$18</f>
        <v>0</v>
      </c>
      <c r="O12" s="138">
        <f>'（様式５-２）事業者別予算積算書-事業者番号１２'!$W$18</f>
        <v>0</v>
      </c>
      <c r="P12" s="138">
        <f>'（様式５-２）事業者別予算積算書-事業者番号１３'!$W$18</f>
        <v>0</v>
      </c>
      <c r="Q12" s="138">
        <f>'（様式５-２）事業者別予算積算書-事業者番号１４'!$W$18</f>
        <v>0</v>
      </c>
      <c r="R12" s="138">
        <f>'（様式５-２）事業者別予算積算書-事業者番号１５'!$W$18</f>
        <v>0</v>
      </c>
      <c r="S12" s="138">
        <f>'（様式５-２）事業者別予算積算書-事業者番号１６'!$W$18</f>
        <v>0</v>
      </c>
      <c r="T12" s="138">
        <f>'（様式５-２）事業者別予算積算書-事業者番号１７'!$W$18</f>
        <v>0</v>
      </c>
      <c r="U12" s="138">
        <f>'（様式５-２）事業者別予算積算書-事業者番号１８'!$W$18</f>
        <v>0</v>
      </c>
      <c r="V12" s="138">
        <f>'（様式５-２）事業者別予算積算書-事業者番号１９'!$W$18</f>
        <v>0</v>
      </c>
      <c r="W12" s="138">
        <f>'（様式５-２）事業者別予算積算書-事業者番号２０'!$W$18</f>
        <v>0</v>
      </c>
      <c r="X12" s="138">
        <f>'（様式５-２）事業者別予算積算書-事業者番号２１'!$W$18</f>
        <v>0</v>
      </c>
      <c r="Y12" s="138">
        <f>'（様式５-２）事業者別予算積算書-事業者番号２２'!$W$18</f>
        <v>0</v>
      </c>
      <c r="Z12" s="138">
        <f>'（様式５-２）事業者別予算積算書-事業者番号２３'!$W$18</f>
        <v>0</v>
      </c>
      <c r="AA12" s="138">
        <f>'（様式５-２）事業者別予算積算書-事業者番号２４'!$W$18</f>
        <v>0</v>
      </c>
      <c r="AB12" s="138">
        <f>'（様式５-２）事業者別予算積算書-事業者番号２５'!$W$18</f>
        <v>0</v>
      </c>
      <c r="AC12" s="138">
        <f>'（様式５-２）事業者別予算積算書-事業者番号２６'!$W$18</f>
        <v>0</v>
      </c>
      <c r="AD12" s="138">
        <f>'（様式５-２）事業者別予算積算書-事業者番号２７'!$W$18</f>
        <v>0</v>
      </c>
      <c r="AE12" s="138">
        <f>'（様式５-２）事業者別予算積算書-事業者番号２８'!$W$18</f>
        <v>0</v>
      </c>
      <c r="AF12" s="138">
        <f>'（様式５-２）事業者別予算積算書-事業者番号２９'!$W$18</f>
        <v>0</v>
      </c>
      <c r="AG12" s="138">
        <f>'（様式５-２）事業者別予算積算書-事業者番号３０'!$W$18</f>
        <v>0</v>
      </c>
      <c r="AH12" s="138">
        <f t="shared" si="0"/>
        <v>0</v>
      </c>
      <c r="AJ12" s="28"/>
      <c r="AK12" s="28"/>
      <c r="AL12" s="28"/>
    </row>
    <row r="13" spans="1:38" ht="18" customHeight="1">
      <c r="A13" s="80"/>
      <c r="B13" s="353"/>
      <c r="C13" s="147"/>
      <c r="D13" s="44">
        <f>'（様式５-２）事業者別予算積算書-事業者番号１'!$W$19</f>
        <v>0</v>
      </c>
      <c r="E13" s="44">
        <f>'（様式５-２）事業者別予算積算書-事業者番号２'!$W$19</f>
        <v>0</v>
      </c>
      <c r="F13" s="44">
        <f>'（様式５-２）事業者別予算積算書-事業者番号３'!$W$19</f>
        <v>0</v>
      </c>
      <c r="G13" s="44">
        <f>'（様式５-２）事業者別予算積算書-事業者番号４'!$W$19</f>
        <v>0</v>
      </c>
      <c r="H13" s="44">
        <f>'（様式５-２）事業者別予算積算書-事業者番号５'!$W$19</f>
        <v>0</v>
      </c>
      <c r="I13" s="44">
        <f>'（様式５-２）事業者別予算積算書-事業者番号６'!$W$19</f>
        <v>0</v>
      </c>
      <c r="J13" s="44">
        <f>'（様式５-２）事業者別予算積算書-事業者番号７'!$W$19</f>
        <v>0</v>
      </c>
      <c r="K13" s="44">
        <f>'（様式５-２）事業者別予算積算書-事業者番号８'!$W$19</f>
        <v>0</v>
      </c>
      <c r="L13" s="44">
        <f>'（様式５-２）事業者別予算積算書-事業者番号９'!$W$19</f>
        <v>0</v>
      </c>
      <c r="M13" s="44">
        <f>'（様式５-２）事業者別予算積算書-事業者番号１０'!$W$19</f>
        <v>0</v>
      </c>
      <c r="N13" s="44">
        <f>'（様式５-２）事業者別予算積算書-事業者番号１１'!$W$19</f>
        <v>0</v>
      </c>
      <c r="O13" s="44">
        <f>'（様式５-２）事業者別予算積算書-事業者番号１２'!$W$19</f>
        <v>0</v>
      </c>
      <c r="P13" s="44">
        <f>'（様式５-２）事業者別予算積算書-事業者番号１３'!$W$19</f>
        <v>0</v>
      </c>
      <c r="Q13" s="44">
        <f>'（様式５-２）事業者別予算積算書-事業者番号１４'!$W$19</f>
        <v>0</v>
      </c>
      <c r="R13" s="44">
        <f>'（様式５-２）事業者別予算積算書-事業者番号１５'!$W$19</f>
        <v>0</v>
      </c>
      <c r="S13" s="44">
        <f>'（様式５-２）事業者別予算積算書-事業者番号１６'!$W$19</f>
        <v>0</v>
      </c>
      <c r="T13" s="44">
        <f>'（様式５-２）事業者別予算積算書-事業者番号１７'!$W$19</f>
        <v>0</v>
      </c>
      <c r="U13" s="44">
        <f>'（様式５-２）事業者別予算積算書-事業者番号１８'!$W$19</f>
        <v>0</v>
      </c>
      <c r="V13" s="44">
        <f>'（様式５-２）事業者別予算積算書-事業者番号１９'!$W$19</f>
        <v>0</v>
      </c>
      <c r="W13" s="44">
        <f>'（様式５-２）事業者別予算積算書-事業者番号２０'!$W$19</f>
        <v>0</v>
      </c>
      <c r="X13" s="44">
        <f>'（様式５-２）事業者別予算積算書-事業者番号２１'!$W$19</f>
        <v>0</v>
      </c>
      <c r="Y13" s="44">
        <f>'（様式５-２）事業者別予算積算書-事業者番号２２'!$W$19</f>
        <v>0</v>
      </c>
      <c r="Z13" s="44">
        <f>'（様式５-２）事業者別予算積算書-事業者番号２３'!$W$19</f>
        <v>0</v>
      </c>
      <c r="AA13" s="44">
        <f>'（様式５-２）事業者別予算積算書-事業者番号２４'!$W$19</f>
        <v>0</v>
      </c>
      <c r="AB13" s="44">
        <f>'（様式５-２）事業者別予算積算書-事業者番号２５'!$W$19</f>
        <v>0</v>
      </c>
      <c r="AC13" s="44">
        <f>'（様式５-２）事業者別予算積算書-事業者番号２６'!$W$19</f>
        <v>0</v>
      </c>
      <c r="AD13" s="44">
        <f>'（様式５-２）事業者別予算積算書-事業者番号２７'!$W$19</f>
        <v>0</v>
      </c>
      <c r="AE13" s="44">
        <f>'（様式５-２）事業者別予算積算書-事業者番号２８'!$W$19</f>
        <v>0</v>
      </c>
      <c r="AF13" s="44">
        <f>'（様式５-２）事業者別予算積算書-事業者番号２９'!$W$19</f>
        <v>0</v>
      </c>
      <c r="AG13" s="44">
        <f>'（様式５-２）事業者別予算積算書-事業者番号３０'!$W$19</f>
        <v>0</v>
      </c>
      <c r="AH13" s="44">
        <f>SUM(AH7:AH12)</f>
        <v>0</v>
      </c>
      <c r="AJ13" s="28"/>
      <c r="AK13" s="28"/>
      <c r="AL13" s="28"/>
    </row>
    <row r="14" spans="1:38" ht="18" customHeight="1">
      <c r="A14" s="80"/>
      <c r="B14" s="362" t="s">
        <v>33</v>
      </c>
      <c r="C14" s="362"/>
      <c r="D14" s="40">
        <f>'（様式５-２）事業者別予算積算書-事業者番号１'!$W$20</f>
        <v>0</v>
      </c>
      <c r="E14" s="40">
        <f>'（様式５-２）事業者別予算積算書-事業者番号２'!$W$20</f>
        <v>0</v>
      </c>
      <c r="F14" s="40">
        <f>'（様式５-２）事業者別予算積算書-事業者番号３'!$W$20</f>
        <v>0</v>
      </c>
      <c r="G14" s="40">
        <f>'（様式５-２）事業者別予算積算書-事業者番号４'!$W$20</f>
        <v>0</v>
      </c>
      <c r="H14" s="40">
        <f>'（様式５-２）事業者別予算積算書-事業者番号５'!$W$20</f>
        <v>0</v>
      </c>
      <c r="I14" s="40">
        <f>'（様式５-２）事業者別予算積算書-事業者番号６'!$W$20</f>
        <v>0</v>
      </c>
      <c r="J14" s="40">
        <f>'（様式５-２）事業者別予算積算書-事業者番号７'!$W$20</f>
        <v>0</v>
      </c>
      <c r="K14" s="40">
        <f>'（様式５-２）事業者別予算積算書-事業者番号８'!$W$20</f>
        <v>0</v>
      </c>
      <c r="L14" s="40">
        <f>'（様式５-２）事業者別予算積算書-事業者番号９'!$W$20</f>
        <v>0</v>
      </c>
      <c r="M14" s="40">
        <f>'（様式５-２）事業者別予算積算書-事業者番号１０'!$W$20</f>
        <v>0</v>
      </c>
      <c r="N14" s="40">
        <f>'（様式５-２）事業者別予算積算書-事業者番号１１'!$W$20</f>
        <v>0</v>
      </c>
      <c r="O14" s="40">
        <f>'（様式５-２）事業者別予算積算書-事業者番号１２'!$W$20</f>
        <v>0</v>
      </c>
      <c r="P14" s="40">
        <f>'（様式５-２）事業者別予算積算書-事業者番号１３'!$W$20</f>
        <v>0</v>
      </c>
      <c r="Q14" s="40">
        <f>'（様式５-２）事業者別予算積算書-事業者番号１４'!$W$20</f>
        <v>0</v>
      </c>
      <c r="R14" s="40">
        <f>'（様式５-２）事業者別予算積算書-事業者番号１５'!$W$20</f>
        <v>0</v>
      </c>
      <c r="S14" s="40">
        <f>'（様式５-２）事業者別予算積算書-事業者番号１６'!$W$20</f>
        <v>0</v>
      </c>
      <c r="T14" s="40">
        <f>'（様式５-２）事業者別予算積算書-事業者番号１７'!$W$20</f>
        <v>0</v>
      </c>
      <c r="U14" s="40">
        <f>'（様式５-２）事業者別予算積算書-事業者番号１８'!$W$20</f>
        <v>0</v>
      </c>
      <c r="V14" s="40">
        <f>'（様式５-２）事業者別予算積算書-事業者番号１９'!$W$20</f>
        <v>0</v>
      </c>
      <c r="W14" s="40">
        <f>'（様式５-２）事業者別予算積算書-事業者番号２０'!$W$20</f>
        <v>0</v>
      </c>
      <c r="X14" s="40">
        <f>'（様式５-２）事業者別予算積算書-事業者番号２１'!$W$20</f>
        <v>0</v>
      </c>
      <c r="Y14" s="40">
        <f>'（様式５-２）事業者別予算積算書-事業者番号２２'!$W$20</f>
        <v>0</v>
      </c>
      <c r="Z14" s="40">
        <f>'（様式５-２）事業者別予算積算書-事業者番号２３'!$W$20</f>
        <v>0</v>
      </c>
      <c r="AA14" s="40">
        <f>'（様式５-２）事業者別予算積算書-事業者番号２４'!$W$20</f>
        <v>0</v>
      </c>
      <c r="AB14" s="40">
        <f>'（様式５-２）事業者別予算積算書-事業者番号２５'!$W$20</f>
        <v>0</v>
      </c>
      <c r="AC14" s="40">
        <f>'（様式５-２）事業者別予算積算書-事業者番号２６'!$W$20</f>
        <v>0</v>
      </c>
      <c r="AD14" s="40">
        <f>'（様式５-２）事業者別予算積算書-事業者番号２７'!$W$20</f>
        <v>0</v>
      </c>
      <c r="AE14" s="40">
        <f>'（様式５-２）事業者別予算積算書-事業者番号２８'!$W$20</f>
        <v>0</v>
      </c>
      <c r="AF14" s="40">
        <f>'（様式５-２）事業者別予算積算書-事業者番号２９'!$W$20</f>
        <v>0</v>
      </c>
      <c r="AG14" s="40">
        <f>'（様式５-２）事業者別予算積算書-事業者番号３０'!$W$20</f>
        <v>0</v>
      </c>
      <c r="AH14" s="40">
        <f>SUM(AH5:AH6,AH13)</f>
        <v>0</v>
      </c>
      <c r="AJ14" s="28"/>
      <c r="AK14" s="28"/>
      <c r="AL14" s="28"/>
    </row>
    <row r="15" spans="1:38" ht="18" customHeight="1" thickBot="1">
      <c r="A15" s="80"/>
      <c r="B15" s="363" t="s">
        <v>13</v>
      </c>
      <c r="C15" s="364"/>
      <c r="D15" s="41">
        <f>'（様式５-２）事業者別予算積算書-事業者番号１'!$W$21</f>
        <v>0</v>
      </c>
      <c r="E15" s="41">
        <f>'（様式５-２）事業者別予算積算書-事業者番号２'!$W$21</f>
        <v>0</v>
      </c>
      <c r="F15" s="41">
        <f>'（様式５-２）事業者別予算積算書-事業者番号３'!$W$21</f>
        <v>0</v>
      </c>
      <c r="G15" s="41">
        <f>'（様式５-２）事業者別予算積算書-事業者番号４'!$W$21</f>
        <v>0</v>
      </c>
      <c r="H15" s="41">
        <f>'（様式５-２）事業者別予算積算書-事業者番号５'!$W$21</f>
        <v>0</v>
      </c>
      <c r="I15" s="41">
        <f>'（様式５-２）事業者別予算積算書-事業者番号６'!$W$21</f>
        <v>0</v>
      </c>
      <c r="J15" s="41">
        <f>'（様式５-２）事業者別予算積算書-事業者番号７'!$W$21</f>
        <v>0</v>
      </c>
      <c r="K15" s="41">
        <f>'（様式５-２）事業者別予算積算書-事業者番号８'!$W$21</f>
        <v>0</v>
      </c>
      <c r="L15" s="41">
        <f>'（様式５-２）事業者別予算積算書-事業者番号９'!$W$21</f>
        <v>0</v>
      </c>
      <c r="M15" s="41">
        <f>'（様式５-２）事業者別予算積算書-事業者番号１０'!$W$21</f>
        <v>0</v>
      </c>
      <c r="N15" s="41">
        <f>'（様式５-２）事業者別予算積算書-事業者番号１１'!$W$21</f>
        <v>0</v>
      </c>
      <c r="O15" s="41">
        <f>'（様式５-２）事業者別予算積算書-事業者番号１２'!$W$21</f>
        <v>0</v>
      </c>
      <c r="P15" s="41">
        <f>'（様式５-２）事業者別予算積算書-事業者番号１３'!$W$21</f>
        <v>0</v>
      </c>
      <c r="Q15" s="41">
        <f>'（様式５-２）事業者別予算積算書-事業者番号１４'!$W$21</f>
        <v>0</v>
      </c>
      <c r="R15" s="41">
        <f>'（様式５-２）事業者別予算積算書-事業者番号１５'!$W$21</f>
        <v>0</v>
      </c>
      <c r="S15" s="41">
        <f>'（様式５-２）事業者別予算積算書-事業者番号１６'!$W$21</f>
        <v>0</v>
      </c>
      <c r="T15" s="41">
        <f>'（様式５-２）事業者別予算積算書-事業者番号１７'!$W$21</f>
        <v>0</v>
      </c>
      <c r="U15" s="41">
        <f>'（様式５-２）事業者別予算積算書-事業者番号１８'!$W$21</f>
        <v>0</v>
      </c>
      <c r="V15" s="41">
        <f>'（様式５-２）事業者別予算積算書-事業者番号１９'!$W$21</f>
        <v>0</v>
      </c>
      <c r="W15" s="41">
        <f>'（様式５-２）事業者別予算積算書-事業者番号２０'!$W$21</f>
        <v>0</v>
      </c>
      <c r="X15" s="41">
        <f>'（様式５-２）事業者別予算積算書-事業者番号２１'!$W$21</f>
        <v>0</v>
      </c>
      <c r="Y15" s="41">
        <f>'（様式５-２）事業者別予算積算書-事業者番号２２'!$W$21</f>
        <v>0</v>
      </c>
      <c r="Z15" s="41">
        <f>'（様式５-２）事業者別予算積算書-事業者番号２３'!$W$21</f>
        <v>0</v>
      </c>
      <c r="AA15" s="41">
        <f>'（様式５-２）事業者別予算積算書-事業者番号２４'!$W$21</f>
        <v>0</v>
      </c>
      <c r="AB15" s="41">
        <f>'（様式５-２）事業者別予算積算書-事業者番号２５'!$W$21</f>
        <v>0</v>
      </c>
      <c r="AC15" s="41">
        <f>'（様式５-２）事業者別予算積算書-事業者番号２６'!$W$21</f>
        <v>0</v>
      </c>
      <c r="AD15" s="41">
        <f>'（様式５-２）事業者別予算積算書-事業者番号２７'!$W$21</f>
        <v>0</v>
      </c>
      <c r="AE15" s="41">
        <f>'（様式５-２）事業者別予算積算書-事業者番号２８'!$W$21</f>
        <v>0</v>
      </c>
      <c r="AF15" s="41">
        <f>'（様式５-２）事業者別予算積算書-事業者番号２９'!$W$21</f>
        <v>0</v>
      </c>
      <c r="AG15" s="41">
        <f>'（様式５-２）事業者別予算積算書-事業者番号３０'!$W$21</f>
        <v>0</v>
      </c>
      <c r="AH15" s="41">
        <f>SUM(D15:AG15)</f>
        <v>0</v>
      </c>
      <c r="AJ15" s="28"/>
      <c r="AK15" s="28"/>
      <c r="AL15" s="28"/>
    </row>
    <row r="16" spans="1:38" ht="18" customHeight="1" thickTop="1">
      <c r="A16" s="80"/>
      <c r="B16" s="365" t="s">
        <v>34</v>
      </c>
      <c r="C16" s="365"/>
      <c r="D16" s="45">
        <f>SUM(D$14:D$15)</f>
        <v>0</v>
      </c>
      <c r="E16" s="45">
        <f>SUM(E$14:E$15)</f>
        <v>0</v>
      </c>
      <c r="F16" s="45">
        <f t="shared" ref="F16:AG16" si="1">SUM(F$14:F$15)</f>
        <v>0</v>
      </c>
      <c r="G16" s="45">
        <f t="shared" si="1"/>
        <v>0</v>
      </c>
      <c r="H16" s="45">
        <f t="shared" si="1"/>
        <v>0</v>
      </c>
      <c r="I16" s="45">
        <f t="shared" si="1"/>
        <v>0</v>
      </c>
      <c r="J16" s="45">
        <f t="shared" si="1"/>
        <v>0</v>
      </c>
      <c r="K16" s="45">
        <f t="shared" si="1"/>
        <v>0</v>
      </c>
      <c r="L16" s="45">
        <f t="shared" si="1"/>
        <v>0</v>
      </c>
      <c r="M16" s="45">
        <f t="shared" si="1"/>
        <v>0</v>
      </c>
      <c r="N16" s="45">
        <f t="shared" si="1"/>
        <v>0</v>
      </c>
      <c r="O16" s="45">
        <f t="shared" si="1"/>
        <v>0</v>
      </c>
      <c r="P16" s="45">
        <f t="shared" si="1"/>
        <v>0</v>
      </c>
      <c r="Q16" s="45">
        <f t="shared" si="1"/>
        <v>0</v>
      </c>
      <c r="R16" s="45">
        <f t="shared" si="1"/>
        <v>0</v>
      </c>
      <c r="S16" s="45">
        <f t="shared" si="1"/>
        <v>0</v>
      </c>
      <c r="T16" s="45">
        <f t="shared" si="1"/>
        <v>0</v>
      </c>
      <c r="U16" s="45">
        <f t="shared" si="1"/>
        <v>0</v>
      </c>
      <c r="V16" s="45">
        <f t="shared" si="1"/>
        <v>0</v>
      </c>
      <c r="W16" s="45">
        <f t="shared" si="1"/>
        <v>0</v>
      </c>
      <c r="X16" s="45">
        <f t="shared" si="1"/>
        <v>0</v>
      </c>
      <c r="Y16" s="45">
        <f t="shared" si="1"/>
        <v>0</v>
      </c>
      <c r="Z16" s="45">
        <f t="shared" si="1"/>
        <v>0</v>
      </c>
      <c r="AA16" s="45">
        <f t="shared" si="1"/>
        <v>0</v>
      </c>
      <c r="AB16" s="45">
        <f t="shared" si="1"/>
        <v>0</v>
      </c>
      <c r="AC16" s="45">
        <f t="shared" si="1"/>
        <v>0</v>
      </c>
      <c r="AD16" s="45">
        <f t="shared" si="1"/>
        <v>0</v>
      </c>
      <c r="AE16" s="45">
        <f t="shared" si="1"/>
        <v>0</v>
      </c>
      <c r="AF16" s="45">
        <f t="shared" si="1"/>
        <v>0</v>
      </c>
      <c r="AG16" s="45">
        <f t="shared" si="1"/>
        <v>0</v>
      </c>
      <c r="AH16" s="45">
        <f>SUM(AH$14:AH$15)</f>
        <v>0</v>
      </c>
      <c r="AJ16" s="28"/>
      <c r="AK16" s="28"/>
      <c r="AL16" s="28"/>
    </row>
    <row r="17" spans="1:38" s="302" customFormat="1" ht="18.75" customHeight="1">
      <c r="A17" s="301"/>
      <c r="B17" s="301"/>
      <c r="C17" s="301"/>
      <c r="D17" s="179" t="str">
        <f t="shared" ref="D17:AG17" si="2">IF(D$16&lt;&gt;D$74,"収入額と支出額が一致しません。","")</f>
        <v/>
      </c>
      <c r="E17" s="179" t="str">
        <f t="shared" si="2"/>
        <v/>
      </c>
      <c r="F17" s="179" t="str">
        <f t="shared" si="2"/>
        <v/>
      </c>
      <c r="G17" s="179" t="str">
        <f t="shared" si="2"/>
        <v/>
      </c>
      <c r="H17" s="179" t="str">
        <f t="shared" si="2"/>
        <v/>
      </c>
      <c r="I17" s="179" t="str">
        <f t="shared" si="2"/>
        <v/>
      </c>
      <c r="J17" s="179" t="str">
        <f t="shared" si="2"/>
        <v/>
      </c>
      <c r="K17" s="179" t="str">
        <f t="shared" si="2"/>
        <v/>
      </c>
      <c r="L17" s="179" t="str">
        <f t="shared" si="2"/>
        <v/>
      </c>
      <c r="M17" s="179" t="str">
        <f t="shared" si="2"/>
        <v/>
      </c>
      <c r="N17" s="179" t="str">
        <f t="shared" si="2"/>
        <v/>
      </c>
      <c r="O17" s="179" t="str">
        <f t="shared" si="2"/>
        <v/>
      </c>
      <c r="P17" s="179" t="str">
        <f t="shared" si="2"/>
        <v/>
      </c>
      <c r="Q17" s="179" t="str">
        <f t="shared" si="2"/>
        <v/>
      </c>
      <c r="R17" s="179" t="str">
        <f t="shared" si="2"/>
        <v/>
      </c>
      <c r="S17" s="179" t="str">
        <f t="shared" si="2"/>
        <v/>
      </c>
      <c r="T17" s="179" t="str">
        <f t="shared" si="2"/>
        <v/>
      </c>
      <c r="U17" s="179" t="str">
        <f t="shared" si="2"/>
        <v/>
      </c>
      <c r="V17" s="179" t="str">
        <f t="shared" si="2"/>
        <v/>
      </c>
      <c r="W17" s="179" t="str">
        <f t="shared" si="2"/>
        <v/>
      </c>
      <c r="X17" s="179" t="str">
        <f t="shared" si="2"/>
        <v/>
      </c>
      <c r="Y17" s="179" t="str">
        <f t="shared" si="2"/>
        <v/>
      </c>
      <c r="Z17" s="179" t="str">
        <f t="shared" si="2"/>
        <v/>
      </c>
      <c r="AA17" s="179" t="str">
        <f t="shared" si="2"/>
        <v/>
      </c>
      <c r="AB17" s="179" t="str">
        <f t="shared" si="2"/>
        <v/>
      </c>
      <c r="AC17" s="179" t="str">
        <f t="shared" si="2"/>
        <v/>
      </c>
      <c r="AD17" s="179" t="str">
        <f t="shared" si="2"/>
        <v/>
      </c>
      <c r="AE17" s="179" t="str">
        <f t="shared" si="2"/>
        <v/>
      </c>
      <c r="AF17" s="179" t="str">
        <f t="shared" si="2"/>
        <v/>
      </c>
      <c r="AG17" s="179" t="str">
        <f t="shared" si="2"/>
        <v/>
      </c>
      <c r="AH17" s="179"/>
      <c r="AJ17" s="303"/>
      <c r="AK17" s="303"/>
      <c r="AL17" s="303"/>
    </row>
    <row r="18" spans="1:38" ht="15" customHeight="1">
      <c r="A18" s="80"/>
      <c r="B18" s="80" t="s">
        <v>35</v>
      </c>
      <c r="C18" s="80"/>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170" t="s">
        <v>31</v>
      </c>
    </row>
    <row r="19" spans="1:38" ht="18" customHeight="1">
      <c r="A19" s="80"/>
      <c r="B19" s="148" t="s">
        <v>101</v>
      </c>
      <c r="C19" s="38" t="s">
        <v>108</v>
      </c>
      <c r="D19" s="171" t="str">
        <f t="shared" ref="D19:R19" si="3">D2</f>
        <v>1</v>
      </c>
      <c r="E19" s="171" t="str">
        <f t="shared" si="3"/>
        <v>2</v>
      </c>
      <c r="F19" s="171" t="str">
        <f t="shared" si="3"/>
        <v>3</v>
      </c>
      <c r="G19" s="171" t="str">
        <f t="shared" si="3"/>
        <v>4</v>
      </c>
      <c r="H19" s="171" t="str">
        <f t="shared" si="3"/>
        <v>5</v>
      </c>
      <c r="I19" s="171" t="str">
        <f t="shared" si="3"/>
        <v>6</v>
      </c>
      <c r="J19" s="171" t="str">
        <f t="shared" si="3"/>
        <v>7</v>
      </c>
      <c r="K19" s="171" t="str">
        <f t="shared" si="3"/>
        <v>8</v>
      </c>
      <c r="L19" s="171" t="str">
        <f t="shared" si="3"/>
        <v>9</v>
      </c>
      <c r="M19" s="171" t="str">
        <f t="shared" si="3"/>
        <v>10</v>
      </c>
      <c r="N19" s="171" t="str">
        <f t="shared" si="3"/>
        <v>11</v>
      </c>
      <c r="O19" s="171" t="str">
        <f t="shared" si="3"/>
        <v>12</v>
      </c>
      <c r="P19" s="171" t="str">
        <f t="shared" si="3"/>
        <v>13</v>
      </c>
      <c r="Q19" s="171" t="str">
        <f t="shared" si="3"/>
        <v>14</v>
      </c>
      <c r="R19" s="171" t="str">
        <f t="shared" si="3"/>
        <v>15</v>
      </c>
      <c r="S19" s="171" t="str">
        <f t="shared" ref="S19:AG19" si="4">S2</f>
        <v>16</v>
      </c>
      <c r="T19" s="171" t="str">
        <f t="shared" si="4"/>
        <v>17</v>
      </c>
      <c r="U19" s="171" t="str">
        <f t="shared" si="4"/>
        <v>18</v>
      </c>
      <c r="V19" s="171" t="str">
        <f t="shared" si="4"/>
        <v>19</v>
      </c>
      <c r="W19" s="171" t="str">
        <f t="shared" si="4"/>
        <v>20</v>
      </c>
      <c r="X19" s="171" t="str">
        <f t="shared" si="4"/>
        <v>21</v>
      </c>
      <c r="Y19" s="171" t="str">
        <f t="shared" si="4"/>
        <v>22</v>
      </c>
      <c r="Z19" s="171" t="str">
        <f t="shared" si="4"/>
        <v>23</v>
      </c>
      <c r="AA19" s="171" t="str">
        <f t="shared" si="4"/>
        <v>24</v>
      </c>
      <c r="AB19" s="171" t="str">
        <f t="shared" si="4"/>
        <v>25</v>
      </c>
      <c r="AC19" s="171" t="str">
        <f t="shared" si="4"/>
        <v>26</v>
      </c>
      <c r="AD19" s="171" t="str">
        <f t="shared" si="4"/>
        <v>27</v>
      </c>
      <c r="AE19" s="171" t="str">
        <f t="shared" si="4"/>
        <v>28</v>
      </c>
      <c r="AF19" s="171" t="str">
        <f t="shared" si="4"/>
        <v>29</v>
      </c>
      <c r="AG19" s="171" t="str">
        <f t="shared" si="4"/>
        <v>30</v>
      </c>
      <c r="AH19" s="213" t="s">
        <v>44</v>
      </c>
      <c r="AJ19" s="28"/>
      <c r="AK19" s="28"/>
      <c r="AL19" s="28"/>
    </row>
    <row r="20" spans="1:38" ht="18" customHeight="1">
      <c r="A20" s="80"/>
      <c r="B20" s="369" t="s">
        <v>144</v>
      </c>
      <c r="C20" s="129" t="s">
        <v>123</v>
      </c>
      <c r="D20" s="130">
        <f>'（様式５-２）事業者別予算積算書-事業者番号１'!$W$26</f>
        <v>0</v>
      </c>
      <c r="E20" s="236">
        <f>'（様式５-２）事業者別予算積算書-事業者番号２'!$W$26</f>
        <v>0</v>
      </c>
      <c r="F20" s="236">
        <f>'（様式５-２）事業者別予算積算書-事業者番号３'!$W$26</f>
        <v>0</v>
      </c>
      <c r="G20" s="236">
        <f>'（様式５-２）事業者別予算積算書-事業者番号４'!$W$26</f>
        <v>0</v>
      </c>
      <c r="H20" s="236">
        <f>'（様式５-２）事業者別予算積算書-事業者番号５'!$W$26</f>
        <v>0</v>
      </c>
      <c r="I20" s="236">
        <f>'（様式５-２）事業者別予算積算書-事業者番号６'!$W$26</f>
        <v>0</v>
      </c>
      <c r="J20" s="236">
        <f>'（様式５-２）事業者別予算積算書-事業者番号７'!$W$26</f>
        <v>0</v>
      </c>
      <c r="K20" s="236">
        <f>'（様式５-２）事業者別予算積算書-事業者番号８'!$W$26</f>
        <v>0</v>
      </c>
      <c r="L20" s="236">
        <f>'（様式５-２）事業者別予算積算書-事業者番号９'!$W$26</f>
        <v>0</v>
      </c>
      <c r="M20" s="236">
        <f>'（様式５-２）事業者別予算積算書-事業者番号１０'!$W$26</f>
        <v>0</v>
      </c>
      <c r="N20" s="236">
        <f>'（様式５-２）事業者別予算積算書-事業者番号１１'!$W$26</f>
        <v>0</v>
      </c>
      <c r="O20" s="236">
        <f>'（様式５-２）事業者別予算積算書-事業者番号１２'!$W$26</f>
        <v>0</v>
      </c>
      <c r="P20" s="236">
        <f>'（様式５-２）事業者別予算積算書-事業者番号１３'!$W$26</f>
        <v>0</v>
      </c>
      <c r="Q20" s="236">
        <f>'（様式５-２）事業者別予算積算書-事業者番号１４'!$W$26</f>
        <v>0</v>
      </c>
      <c r="R20" s="236">
        <f>'（様式５-２）事業者別予算積算書-事業者番号１５'!$W$26</f>
        <v>0</v>
      </c>
      <c r="S20" s="236">
        <f>'（様式５-２）事業者別予算積算書-事業者番号１６'!$W$26</f>
        <v>0</v>
      </c>
      <c r="T20" s="236">
        <f>'（様式５-２）事業者別予算積算書-事業者番号１７'!$W$26</f>
        <v>0</v>
      </c>
      <c r="U20" s="236">
        <f>'（様式５-２）事業者別予算積算書-事業者番号１８'!$W$26</f>
        <v>0</v>
      </c>
      <c r="V20" s="236">
        <f>'（様式５-２）事業者別予算積算書-事業者番号１９'!$W$26</f>
        <v>0</v>
      </c>
      <c r="W20" s="236">
        <f>'（様式５-２）事業者別予算積算書-事業者番号２０'!$W$26</f>
        <v>0</v>
      </c>
      <c r="X20" s="236">
        <f>'（様式５-２）事業者別予算積算書-事業者番号２１'!$W$26</f>
        <v>0</v>
      </c>
      <c r="Y20" s="236">
        <f>'（様式５-２）事業者別予算積算書-事業者番号２２'!$W$26</f>
        <v>0</v>
      </c>
      <c r="Z20" s="236">
        <f>'（様式５-２）事業者別予算積算書-事業者番号２３'!$W$26</f>
        <v>0</v>
      </c>
      <c r="AA20" s="236">
        <f>'（様式５-２）事業者別予算積算書-事業者番号２４'!$W$26</f>
        <v>0</v>
      </c>
      <c r="AB20" s="236">
        <f>'（様式５-２）事業者別予算積算書-事業者番号２５'!$W$26</f>
        <v>0</v>
      </c>
      <c r="AC20" s="236">
        <f>'（様式５-２）事業者別予算積算書-事業者番号２６'!$W$26</f>
        <v>0</v>
      </c>
      <c r="AD20" s="236">
        <f>'（様式５-２）事業者別予算積算書-事業者番号２７'!$W$26</f>
        <v>0</v>
      </c>
      <c r="AE20" s="236">
        <f>'（様式５-２）事業者別予算積算書-事業者番号２８'!$W$26</f>
        <v>0</v>
      </c>
      <c r="AF20" s="236">
        <f>'（様式５-２）事業者別予算積算書-事業者番号２９'!$W$26</f>
        <v>0</v>
      </c>
      <c r="AG20" s="236">
        <f>'（様式５-２）事業者別予算積算書-事業者番号３０'!$W$26</f>
        <v>0</v>
      </c>
      <c r="AH20" s="173">
        <f t="shared" ref="AH20:AH57" si="5">SUM(D20:AG20)</f>
        <v>0</v>
      </c>
      <c r="AJ20" s="28"/>
      <c r="AK20" s="28"/>
      <c r="AL20" s="28"/>
    </row>
    <row r="21" spans="1:38" ht="18" customHeight="1">
      <c r="A21" s="80"/>
      <c r="B21" s="370"/>
      <c r="C21" s="131" t="s">
        <v>73</v>
      </c>
      <c r="D21" s="132">
        <f>'（様式５-２）事業者別予算積算書-事業者番号１'!$W$27</f>
        <v>0</v>
      </c>
      <c r="E21" s="235">
        <f>'（様式５-２）事業者別予算積算書-事業者番号２'!$W$27</f>
        <v>0</v>
      </c>
      <c r="F21" s="235">
        <f>'（様式５-２）事業者別予算積算書-事業者番号３'!$W$27</f>
        <v>0</v>
      </c>
      <c r="G21" s="235">
        <f>'（様式５-２）事業者別予算積算書-事業者番号４'!$W$27</f>
        <v>0</v>
      </c>
      <c r="H21" s="235">
        <f>'（様式５-２）事業者別予算積算書-事業者番号５'!$W$27</f>
        <v>0</v>
      </c>
      <c r="I21" s="235">
        <f>'（様式５-２）事業者別予算積算書-事業者番号６'!$W$27</f>
        <v>0</v>
      </c>
      <c r="J21" s="235">
        <f>'（様式５-２）事業者別予算積算書-事業者番号７'!$W$27</f>
        <v>0</v>
      </c>
      <c r="K21" s="235">
        <f>'（様式５-２）事業者別予算積算書-事業者番号８'!$W$27</f>
        <v>0</v>
      </c>
      <c r="L21" s="235">
        <f>'（様式５-２）事業者別予算積算書-事業者番号９'!$W$27</f>
        <v>0</v>
      </c>
      <c r="M21" s="235">
        <f>'（様式５-２）事業者別予算積算書-事業者番号１０'!$W$27</f>
        <v>0</v>
      </c>
      <c r="N21" s="235">
        <f>'（様式５-２）事業者別予算積算書-事業者番号１１'!$W$27</f>
        <v>0</v>
      </c>
      <c r="O21" s="235">
        <f>'（様式５-２）事業者別予算積算書-事業者番号１２'!$W$27</f>
        <v>0</v>
      </c>
      <c r="P21" s="235">
        <f>'（様式５-２）事業者別予算積算書-事業者番号１３'!$W$27</f>
        <v>0</v>
      </c>
      <c r="Q21" s="235">
        <f>'（様式５-２）事業者別予算積算書-事業者番号１４'!$W$27</f>
        <v>0</v>
      </c>
      <c r="R21" s="235">
        <f>'（様式５-２）事業者別予算積算書-事業者番号１５'!$W$27</f>
        <v>0</v>
      </c>
      <c r="S21" s="235">
        <f>'（様式５-２）事業者別予算積算書-事業者番号１６'!$W$27</f>
        <v>0</v>
      </c>
      <c r="T21" s="235">
        <f>'（様式５-２）事業者別予算積算書-事業者番号１７'!$W$27</f>
        <v>0</v>
      </c>
      <c r="U21" s="235">
        <f>'（様式５-２）事業者別予算積算書-事業者番号１８'!$W$27</f>
        <v>0</v>
      </c>
      <c r="V21" s="235">
        <f>'（様式５-２）事業者別予算積算書-事業者番号１９'!$W$27</f>
        <v>0</v>
      </c>
      <c r="W21" s="235">
        <f>'（様式５-２）事業者別予算積算書-事業者番号２０'!$W$27</f>
        <v>0</v>
      </c>
      <c r="X21" s="235">
        <f>'（様式５-２）事業者別予算積算書-事業者番号２１'!$W$27</f>
        <v>0</v>
      </c>
      <c r="Y21" s="235">
        <f>'（様式５-２）事業者別予算積算書-事業者番号２２'!$W$27</f>
        <v>0</v>
      </c>
      <c r="Z21" s="235">
        <f>'（様式５-２）事業者別予算積算書-事業者番号２３'!$W$27</f>
        <v>0</v>
      </c>
      <c r="AA21" s="235">
        <f>'（様式５-２）事業者別予算積算書-事業者番号２４'!$W$27</f>
        <v>0</v>
      </c>
      <c r="AB21" s="235">
        <f>'（様式５-２）事業者別予算積算書-事業者番号２５'!$W$27</f>
        <v>0</v>
      </c>
      <c r="AC21" s="235">
        <f>'（様式５-２）事業者別予算積算書-事業者番号２６'!$W$27</f>
        <v>0</v>
      </c>
      <c r="AD21" s="235">
        <f>'（様式５-２）事業者別予算積算書-事業者番号２７'!$W$27</f>
        <v>0</v>
      </c>
      <c r="AE21" s="235">
        <f>'（様式５-２）事業者別予算積算書-事業者番号２８'!$W$27</f>
        <v>0</v>
      </c>
      <c r="AF21" s="235">
        <f>'（様式５-２）事業者別予算積算書-事業者番号２９'!$W$27</f>
        <v>0</v>
      </c>
      <c r="AG21" s="235">
        <f>'（様式５-２）事業者別予算積算書-事業者番号３０'!$W$27</f>
        <v>0</v>
      </c>
      <c r="AH21" s="174">
        <f t="shared" si="5"/>
        <v>0</v>
      </c>
      <c r="AJ21" s="28"/>
      <c r="AK21" s="28"/>
      <c r="AL21" s="28"/>
    </row>
    <row r="22" spans="1:38" ht="18" customHeight="1">
      <c r="A22" s="80"/>
      <c r="B22" s="370"/>
      <c r="C22" s="131" t="s">
        <v>74</v>
      </c>
      <c r="D22" s="132">
        <f>'（様式５-２）事業者別予算積算書-事業者番号１'!$W$28</f>
        <v>0</v>
      </c>
      <c r="E22" s="235">
        <f>'（様式５-２）事業者別予算積算書-事業者番号２'!$W$28</f>
        <v>0</v>
      </c>
      <c r="F22" s="235">
        <f>'（様式５-２）事業者別予算積算書-事業者番号３'!$W$28</f>
        <v>0</v>
      </c>
      <c r="G22" s="235">
        <f>'（様式５-２）事業者別予算積算書-事業者番号４'!$W$28</f>
        <v>0</v>
      </c>
      <c r="H22" s="235">
        <f>'（様式５-２）事業者別予算積算書-事業者番号５'!$W$28</f>
        <v>0</v>
      </c>
      <c r="I22" s="235">
        <f>'（様式５-２）事業者別予算積算書-事業者番号６'!$W$28</f>
        <v>0</v>
      </c>
      <c r="J22" s="235">
        <f>'（様式５-２）事業者別予算積算書-事業者番号７'!$W$28</f>
        <v>0</v>
      </c>
      <c r="K22" s="235">
        <f>'（様式５-２）事業者別予算積算書-事業者番号８'!$W$28</f>
        <v>0</v>
      </c>
      <c r="L22" s="235">
        <f>'（様式５-２）事業者別予算積算書-事業者番号９'!$W$28</f>
        <v>0</v>
      </c>
      <c r="M22" s="235">
        <f>'（様式５-２）事業者別予算積算書-事業者番号１０'!$W$28</f>
        <v>0</v>
      </c>
      <c r="N22" s="235">
        <f>'（様式５-２）事業者別予算積算書-事業者番号１１'!$W$28</f>
        <v>0</v>
      </c>
      <c r="O22" s="235">
        <f>'（様式５-２）事業者別予算積算書-事業者番号１２'!$W$28</f>
        <v>0</v>
      </c>
      <c r="P22" s="235">
        <f>'（様式５-２）事業者別予算積算書-事業者番号１３'!$W$28</f>
        <v>0</v>
      </c>
      <c r="Q22" s="235">
        <f>'（様式５-２）事業者別予算積算書-事業者番号１４'!$W$28</f>
        <v>0</v>
      </c>
      <c r="R22" s="235">
        <f>'（様式５-２）事業者別予算積算書-事業者番号１５'!$W$28</f>
        <v>0</v>
      </c>
      <c r="S22" s="235">
        <f>'（様式５-２）事業者別予算積算書-事業者番号１６'!$W$28</f>
        <v>0</v>
      </c>
      <c r="T22" s="235">
        <f>'（様式５-２）事業者別予算積算書-事業者番号１７'!$W$28</f>
        <v>0</v>
      </c>
      <c r="U22" s="235">
        <f>'（様式５-２）事業者別予算積算書-事業者番号１８'!$W$28</f>
        <v>0</v>
      </c>
      <c r="V22" s="235">
        <f>'（様式５-２）事業者別予算積算書-事業者番号１９'!$W$28</f>
        <v>0</v>
      </c>
      <c r="W22" s="235">
        <f>'（様式５-２）事業者別予算積算書-事業者番号２０'!$W$28</f>
        <v>0</v>
      </c>
      <c r="X22" s="235">
        <f>'（様式５-２）事業者別予算積算書-事業者番号２１'!$W$28</f>
        <v>0</v>
      </c>
      <c r="Y22" s="235">
        <f>'（様式５-２）事業者別予算積算書-事業者番号２２'!$W$28</f>
        <v>0</v>
      </c>
      <c r="Z22" s="235">
        <f>'（様式５-２）事業者別予算積算書-事業者番号２３'!$W$28</f>
        <v>0</v>
      </c>
      <c r="AA22" s="235">
        <f>'（様式５-２）事業者別予算積算書-事業者番号２４'!$W$28</f>
        <v>0</v>
      </c>
      <c r="AB22" s="235">
        <f>'（様式５-２）事業者別予算積算書-事業者番号２５'!$W$28</f>
        <v>0</v>
      </c>
      <c r="AC22" s="235">
        <f>'（様式５-２）事業者別予算積算書-事業者番号２６'!$W$28</f>
        <v>0</v>
      </c>
      <c r="AD22" s="235">
        <f>'（様式５-２）事業者別予算積算書-事業者番号２７'!$W$28</f>
        <v>0</v>
      </c>
      <c r="AE22" s="235">
        <f>'（様式５-２）事業者別予算積算書-事業者番号２８'!$W$28</f>
        <v>0</v>
      </c>
      <c r="AF22" s="235">
        <f>'（様式５-２）事業者別予算積算書-事業者番号２９'!$W$28</f>
        <v>0</v>
      </c>
      <c r="AG22" s="235">
        <f>'（様式５-２）事業者別予算積算書-事業者番号３０'!$W$28</f>
        <v>0</v>
      </c>
      <c r="AH22" s="174">
        <f t="shared" si="5"/>
        <v>0</v>
      </c>
      <c r="AJ22" s="28"/>
      <c r="AK22" s="28"/>
      <c r="AL22" s="28"/>
    </row>
    <row r="23" spans="1:38" ht="18" customHeight="1">
      <c r="A23" s="80"/>
      <c r="B23" s="370"/>
      <c r="C23" s="131" t="s">
        <v>75</v>
      </c>
      <c r="D23" s="132">
        <f>'（様式５-２）事業者別予算積算書-事業者番号１'!$W$29</f>
        <v>0</v>
      </c>
      <c r="E23" s="235">
        <f>'（様式５-２）事業者別予算積算書-事業者番号２'!$W$29</f>
        <v>0</v>
      </c>
      <c r="F23" s="235">
        <f>'（様式５-２）事業者別予算積算書-事業者番号３'!$W$29</f>
        <v>0</v>
      </c>
      <c r="G23" s="235">
        <f>'（様式５-２）事業者別予算積算書-事業者番号４'!$W$29</f>
        <v>0</v>
      </c>
      <c r="H23" s="235">
        <f>'（様式５-２）事業者別予算積算書-事業者番号５'!$W$29</f>
        <v>0</v>
      </c>
      <c r="I23" s="235">
        <f>'（様式５-２）事業者別予算積算書-事業者番号６'!$W$29</f>
        <v>0</v>
      </c>
      <c r="J23" s="235">
        <f>'（様式５-２）事業者別予算積算書-事業者番号７'!$W$29</f>
        <v>0</v>
      </c>
      <c r="K23" s="235">
        <f>'（様式５-２）事業者別予算積算書-事業者番号８'!$W$29</f>
        <v>0</v>
      </c>
      <c r="L23" s="235">
        <f>'（様式５-２）事業者別予算積算書-事業者番号９'!$W$29</f>
        <v>0</v>
      </c>
      <c r="M23" s="235">
        <f>'（様式５-２）事業者別予算積算書-事業者番号１０'!$W$29</f>
        <v>0</v>
      </c>
      <c r="N23" s="235">
        <f>'（様式５-２）事業者別予算積算書-事業者番号１１'!$W$29</f>
        <v>0</v>
      </c>
      <c r="O23" s="235">
        <f>'（様式５-２）事業者別予算積算書-事業者番号１２'!$W$29</f>
        <v>0</v>
      </c>
      <c r="P23" s="235">
        <f>'（様式５-２）事業者別予算積算書-事業者番号１３'!$W$29</f>
        <v>0</v>
      </c>
      <c r="Q23" s="235">
        <f>'（様式５-２）事業者別予算積算書-事業者番号１４'!$W$29</f>
        <v>0</v>
      </c>
      <c r="R23" s="235">
        <f>'（様式５-２）事業者別予算積算書-事業者番号１５'!$W$29</f>
        <v>0</v>
      </c>
      <c r="S23" s="235">
        <f>'（様式５-２）事業者別予算積算書-事業者番号１６'!$W$29</f>
        <v>0</v>
      </c>
      <c r="T23" s="235">
        <f>'（様式５-２）事業者別予算積算書-事業者番号１７'!$W$29</f>
        <v>0</v>
      </c>
      <c r="U23" s="235">
        <f>'（様式５-２）事業者別予算積算書-事業者番号１８'!$W$29</f>
        <v>0</v>
      </c>
      <c r="V23" s="235">
        <f>'（様式５-２）事業者別予算積算書-事業者番号１９'!$W$29</f>
        <v>0</v>
      </c>
      <c r="W23" s="235">
        <f>'（様式５-２）事業者別予算積算書-事業者番号２０'!$W$29</f>
        <v>0</v>
      </c>
      <c r="X23" s="235">
        <f>'（様式５-２）事業者別予算積算書-事業者番号２１'!$W$29</f>
        <v>0</v>
      </c>
      <c r="Y23" s="235">
        <f>'（様式５-２）事業者別予算積算書-事業者番号２２'!$W$29</f>
        <v>0</v>
      </c>
      <c r="Z23" s="235">
        <f>'（様式５-２）事業者別予算積算書-事業者番号２３'!$W$29</f>
        <v>0</v>
      </c>
      <c r="AA23" s="235">
        <f>'（様式５-２）事業者別予算積算書-事業者番号２４'!$W$29</f>
        <v>0</v>
      </c>
      <c r="AB23" s="235">
        <f>'（様式５-２）事業者別予算積算書-事業者番号２５'!$W$29</f>
        <v>0</v>
      </c>
      <c r="AC23" s="235">
        <f>'（様式５-２）事業者別予算積算書-事業者番号２６'!$W$29</f>
        <v>0</v>
      </c>
      <c r="AD23" s="235">
        <f>'（様式５-２）事業者別予算積算書-事業者番号２７'!$W$29</f>
        <v>0</v>
      </c>
      <c r="AE23" s="235">
        <f>'（様式５-２）事業者別予算積算書-事業者番号２８'!$W$29</f>
        <v>0</v>
      </c>
      <c r="AF23" s="235">
        <f>'（様式５-２）事業者別予算積算書-事業者番号２９'!$W$29</f>
        <v>0</v>
      </c>
      <c r="AG23" s="235">
        <f>'（様式５-２）事業者別予算積算書-事業者番号３０'!$W$29</f>
        <v>0</v>
      </c>
      <c r="AH23" s="174">
        <f t="shared" si="5"/>
        <v>0</v>
      </c>
      <c r="AJ23" s="28"/>
      <c r="AK23" s="28"/>
      <c r="AL23" s="28"/>
    </row>
    <row r="24" spans="1:38" ht="18" customHeight="1">
      <c r="A24" s="80"/>
      <c r="B24" s="370"/>
      <c r="C24" s="131" t="s">
        <v>76</v>
      </c>
      <c r="D24" s="132">
        <f>'（様式５-２）事業者別予算積算書-事業者番号１'!$W$30</f>
        <v>0</v>
      </c>
      <c r="E24" s="235">
        <f>'（様式５-２）事業者別予算積算書-事業者番号２'!$W$30</f>
        <v>0</v>
      </c>
      <c r="F24" s="235">
        <f>'（様式５-２）事業者別予算積算書-事業者番号３'!$W$30</f>
        <v>0</v>
      </c>
      <c r="G24" s="235">
        <f>'（様式５-２）事業者別予算積算書-事業者番号４'!$W$30</f>
        <v>0</v>
      </c>
      <c r="H24" s="235">
        <f>'（様式５-２）事業者別予算積算書-事業者番号５'!$W$30</f>
        <v>0</v>
      </c>
      <c r="I24" s="235">
        <f>'（様式５-２）事業者別予算積算書-事業者番号６'!$W$30</f>
        <v>0</v>
      </c>
      <c r="J24" s="235">
        <f>'（様式５-２）事業者別予算積算書-事業者番号７'!$W$30</f>
        <v>0</v>
      </c>
      <c r="K24" s="235">
        <f>'（様式５-２）事業者別予算積算書-事業者番号８'!$W$30</f>
        <v>0</v>
      </c>
      <c r="L24" s="235">
        <f>'（様式５-２）事業者別予算積算書-事業者番号９'!$W$30</f>
        <v>0</v>
      </c>
      <c r="M24" s="235">
        <f>'（様式５-２）事業者別予算積算書-事業者番号１０'!$W$30</f>
        <v>0</v>
      </c>
      <c r="N24" s="235">
        <f>'（様式５-２）事業者別予算積算書-事業者番号１１'!$W$30</f>
        <v>0</v>
      </c>
      <c r="O24" s="235">
        <f>'（様式５-２）事業者別予算積算書-事業者番号１２'!$W$30</f>
        <v>0</v>
      </c>
      <c r="P24" s="235">
        <f>'（様式５-２）事業者別予算積算書-事業者番号１３'!$W$30</f>
        <v>0</v>
      </c>
      <c r="Q24" s="235">
        <f>'（様式５-２）事業者別予算積算書-事業者番号１４'!$W$30</f>
        <v>0</v>
      </c>
      <c r="R24" s="235">
        <f>'（様式５-２）事業者別予算積算書-事業者番号１５'!$W$30</f>
        <v>0</v>
      </c>
      <c r="S24" s="235">
        <f>'（様式５-２）事業者別予算積算書-事業者番号１６'!$W$30</f>
        <v>0</v>
      </c>
      <c r="T24" s="235">
        <f>'（様式５-２）事業者別予算積算書-事業者番号１７'!$W$30</f>
        <v>0</v>
      </c>
      <c r="U24" s="235">
        <f>'（様式５-２）事業者別予算積算書-事業者番号１８'!$W$30</f>
        <v>0</v>
      </c>
      <c r="V24" s="235">
        <f>'（様式５-２）事業者別予算積算書-事業者番号１９'!$W$30</f>
        <v>0</v>
      </c>
      <c r="W24" s="235">
        <f>'（様式５-２）事業者別予算積算書-事業者番号２０'!$W$30</f>
        <v>0</v>
      </c>
      <c r="X24" s="235">
        <f>'（様式５-２）事業者別予算積算書-事業者番号２１'!$W$30</f>
        <v>0</v>
      </c>
      <c r="Y24" s="235">
        <f>'（様式５-２）事業者別予算積算書-事業者番号２２'!$W$30</f>
        <v>0</v>
      </c>
      <c r="Z24" s="235">
        <f>'（様式５-２）事業者別予算積算書-事業者番号２３'!$W$30</f>
        <v>0</v>
      </c>
      <c r="AA24" s="235">
        <f>'（様式５-２）事業者別予算積算書-事業者番号２４'!$W$30</f>
        <v>0</v>
      </c>
      <c r="AB24" s="235">
        <f>'（様式５-２）事業者別予算積算書-事業者番号２５'!$W$30</f>
        <v>0</v>
      </c>
      <c r="AC24" s="235">
        <f>'（様式５-２）事業者別予算積算書-事業者番号２６'!$W$30</f>
        <v>0</v>
      </c>
      <c r="AD24" s="235">
        <f>'（様式５-２）事業者別予算積算書-事業者番号２７'!$W$30</f>
        <v>0</v>
      </c>
      <c r="AE24" s="235">
        <f>'（様式５-２）事業者別予算積算書-事業者番号２８'!$W$30</f>
        <v>0</v>
      </c>
      <c r="AF24" s="235">
        <f>'（様式５-２）事業者別予算積算書-事業者番号２９'!$W$30</f>
        <v>0</v>
      </c>
      <c r="AG24" s="235">
        <f>'（様式５-２）事業者別予算積算書-事業者番号３０'!$W$30</f>
        <v>0</v>
      </c>
      <c r="AH24" s="174">
        <f t="shared" si="5"/>
        <v>0</v>
      </c>
      <c r="AJ24" s="28"/>
      <c r="AK24" s="28"/>
      <c r="AL24" s="28"/>
    </row>
    <row r="25" spans="1:38" ht="18" customHeight="1">
      <c r="A25" s="80"/>
      <c r="B25" s="370"/>
      <c r="C25" s="131" t="s">
        <v>78</v>
      </c>
      <c r="D25" s="132">
        <f>'（様式５-２）事業者別予算積算書-事業者番号１'!$W$31</f>
        <v>0</v>
      </c>
      <c r="E25" s="235">
        <f>'（様式５-２）事業者別予算積算書-事業者番号２'!$W$31</f>
        <v>0</v>
      </c>
      <c r="F25" s="235">
        <f>'（様式５-２）事業者別予算積算書-事業者番号３'!$W$31</f>
        <v>0</v>
      </c>
      <c r="G25" s="235">
        <f>'（様式５-２）事業者別予算積算書-事業者番号４'!$W$31</f>
        <v>0</v>
      </c>
      <c r="H25" s="235">
        <f>'（様式５-２）事業者別予算積算書-事業者番号５'!$W$31</f>
        <v>0</v>
      </c>
      <c r="I25" s="235">
        <f>'（様式５-２）事業者別予算積算書-事業者番号６'!$W$31</f>
        <v>0</v>
      </c>
      <c r="J25" s="235">
        <f>'（様式５-２）事業者別予算積算書-事業者番号７'!$W$31</f>
        <v>0</v>
      </c>
      <c r="K25" s="235">
        <f>'（様式５-２）事業者別予算積算書-事業者番号８'!$W$31</f>
        <v>0</v>
      </c>
      <c r="L25" s="235">
        <f>'（様式５-２）事業者別予算積算書-事業者番号９'!$W$31</f>
        <v>0</v>
      </c>
      <c r="M25" s="235">
        <f>'（様式５-２）事業者別予算積算書-事業者番号１０'!$W$31</f>
        <v>0</v>
      </c>
      <c r="N25" s="235">
        <f>'（様式５-２）事業者別予算積算書-事業者番号１１'!$W$31</f>
        <v>0</v>
      </c>
      <c r="O25" s="235">
        <f>'（様式５-２）事業者別予算積算書-事業者番号１２'!$W$31</f>
        <v>0</v>
      </c>
      <c r="P25" s="235">
        <f>'（様式５-２）事業者別予算積算書-事業者番号１３'!$W$31</f>
        <v>0</v>
      </c>
      <c r="Q25" s="235">
        <f>'（様式５-２）事業者別予算積算書-事業者番号１４'!$W$31</f>
        <v>0</v>
      </c>
      <c r="R25" s="235">
        <f>'（様式５-２）事業者別予算積算書-事業者番号１５'!$W$31</f>
        <v>0</v>
      </c>
      <c r="S25" s="235">
        <f>'（様式５-２）事業者別予算積算書-事業者番号１６'!$W$31</f>
        <v>0</v>
      </c>
      <c r="T25" s="235">
        <f>'（様式５-２）事業者別予算積算書-事業者番号１７'!$W$31</f>
        <v>0</v>
      </c>
      <c r="U25" s="235">
        <f>'（様式５-２）事業者別予算積算書-事業者番号１８'!$W$31</f>
        <v>0</v>
      </c>
      <c r="V25" s="235">
        <f>'（様式５-２）事業者別予算積算書-事業者番号１９'!$W$31</f>
        <v>0</v>
      </c>
      <c r="W25" s="235">
        <f>'（様式５-２）事業者別予算積算書-事業者番号２０'!$W$31</f>
        <v>0</v>
      </c>
      <c r="X25" s="235">
        <f>'（様式５-２）事業者別予算積算書-事業者番号２１'!$W$31</f>
        <v>0</v>
      </c>
      <c r="Y25" s="235">
        <f>'（様式５-２）事業者別予算積算書-事業者番号２２'!$W$31</f>
        <v>0</v>
      </c>
      <c r="Z25" s="235">
        <f>'（様式５-２）事業者別予算積算書-事業者番号２３'!$W$31</f>
        <v>0</v>
      </c>
      <c r="AA25" s="235">
        <f>'（様式５-２）事業者別予算積算書-事業者番号２４'!$W$31</f>
        <v>0</v>
      </c>
      <c r="AB25" s="235">
        <f>'（様式５-２）事業者別予算積算書-事業者番号２５'!$W$31</f>
        <v>0</v>
      </c>
      <c r="AC25" s="235">
        <f>'（様式５-２）事業者別予算積算書-事業者番号２６'!$W$31</f>
        <v>0</v>
      </c>
      <c r="AD25" s="235">
        <f>'（様式５-２）事業者別予算積算書-事業者番号２７'!$W$31</f>
        <v>0</v>
      </c>
      <c r="AE25" s="235">
        <f>'（様式５-２）事業者別予算積算書-事業者番号２８'!$W$31</f>
        <v>0</v>
      </c>
      <c r="AF25" s="235">
        <f>'（様式５-２）事業者別予算積算書-事業者番号２９'!$W$31</f>
        <v>0</v>
      </c>
      <c r="AG25" s="235">
        <f>'（様式５-２）事業者別予算積算書-事業者番号３０'!$W$31</f>
        <v>0</v>
      </c>
      <c r="AH25" s="174">
        <f t="shared" si="5"/>
        <v>0</v>
      </c>
      <c r="AJ25" s="28"/>
      <c r="AK25" s="28"/>
      <c r="AL25" s="28"/>
    </row>
    <row r="26" spans="1:38" ht="18" customHeight="1">
      <c r="A26" s="80"/>
      <c r="B26" s="370"/>
      <c r="C26" s="131" t="s">
        <v>79</v>
      </c>
      <c r="D26" s="132">
        <f>'（様式５-２）事業者別予算積算書-事業者番号１'!$W$32</f>
        <v>0</v>
      </c>
      <c r="E26" s="235">
        <f>'（様式５-２）事業者別予算積算書-事業者番号２'!$W$32</f>
        <v>0</v>
      </c>
      <c r="F26" s="235">
        <f>'（様式５-２）事業者別予算積算書-事業者番号３'!$W$32</f>
        <v>0</v>
      </c>
      <c r="G26" s="235">
        <f>'（様式５-２）事業者別予算積算書-事業者番号４'!$W$32</f>
        <v>0</v>
      </c>
      <c r="H26" s="235">
        <f>'（様式５-２）事業者別予算積算書-事業者番号５'!$W$32</f>
        <v>0</v>
      </c>
      <c r="I26" s="235">
        <f>'（様式５-２）事業者別予算積算書-事業者番号６'!$W$32</f>
        <v>0</v>
      </c>
      <c r="J26" s="235">
        <f>'（様式５-２）事業者別予算積算書-事業者番号７'!$W$32</f>
        <v>0</v>
      </c>
      <c r="K26" s="235">
        <f>'（様式５-２）事業者別予算積算書-事業者番号８'!$W$32</f>
        <v>0</v>
      </c>
      <c r="L26" s="235">
        <f>'（様式５-２）事業者別予算積算書-事業者番号９'!$W$32</f>
        <v>0</v>
      </c>
      <c r="M26" s="235">
        <f>'（様式５-２）事業者別予算積算書-事業者番号１０'!$W$32</f>
        <v>0</v>
      </c>
      <c r="N26" s="235">
        <f>'（様式５-２）事業者別予算積算書-事業者番号１１'!$W$32</f>
        <v>0</v>
      </c>
      <c r="O26" s="235">
        <f>'（様式５-２）事業者別予算積算書-事業者番号１２'!$W$32</f>
        <v>0</v>
      </c>
      <c r="P26" s="235">
        <f>'（様式５-２）事業者別予算積算書-事業者番号１３'!$W$32</f>
        <v>0</v>
      </c>
      <c r="Q26" s="235">
        <f>'（様式５-２）事業者別予算積算書-事業者番号１４'!$W$32</f>
        <v>0</v>
      </c>
      <c r="R26" s="235">
        <f>'（様式５-２）事業者別予算積算書-事業者番号１５'!$W$32</f>
        <v>0</v>
      </c>
      <c r="S26" s="235">
        <f>'（様式５-２）事業者別予算積算書-事業者番号１６'!$W$32</f>
        <v>0</v>
      </c>
      <c r="T26" s="235">
        <f>'（様式５-２）事業者別予算積算書-事業者番号１７'!$W$32</f>
        <v>0</v>
      </c>
      <c r="U26" s="235">
        <f>'（様式５-２）事業者別予算積算書-事業者番号１８'!$W$32</f>
        <v>0</v>
      </c>
      <c r="V26" s="235">
        <f>'（様式５-２）事業者別予算積算書-事業者番号１９'!$W$32</f>
        <v>0</v>
      </c>
      <c r="W26" s="235">
        <f>'（様式５-２）事業者別予算積算書-事業者番号２０'!$W$32</f>
        <v>0</v>
      </c>
      <c r="X26" s="235">
        <f>'（様式５-２）事業者別予算積算書-事業者番号２１'!$W$32</f>
        <v>0</v>
      </c>
      <c r="Y26" s="235">
        <f>'（様式５-２）事業者別予算積算書-事業者番号２２'!$W$32</f>
        <v>0</v>
      </c>
      <c r="Z26" s="235">
        <f>'（様式５-２）事業者別予算積算書-事業者番号２３'!$W$32</f>
        <v>0</v>
      </c>
      <c r="AA26" s="235">
        <f>'（様式５-２）事業者別予算積算書-事業者番号２４'!$W$32</f>
        <v>0</v>
      </c>
      <c r="AB26" s="235">
        <f>'（様式５-２）事業者別予算積算書-事業者番号２５'!$W$32</f>
        <v>0</v>
      </c>
      <c r="AC26" s="235">
        <f>'（様式５-２）事業者別予算積算書-事業者番号２６'!$W$32</f>
        <v>0</v>
      </c>
      <c r="AD26" s="235">
        <f>'（様式５-２）事業者別予算積算書-事業者番号２７'!$W$32</f>
        <v>0</v>
      </c>
      <c r="AE26" s="235">
        <f>'（様式５-２）事業者別予算積算書-事業者番号２８'!$W$32</f>
        <v>0</v>
      </c>
      <c r="AF26" s="235">
        <f>'（様式５-２）事業者別予算積算書-事業者番号２９'!$W$32</f>
        <v>0</v>
      </c>
      <c r="AG26" s="235">
        <f>'（様式５-２）事業者別予算積算書-事業者番号３０'!$W$32</f>
        <v>0</v>
      </c>
      <c r="AH26" s="174">
        <f t="shared" si="5"/>
        <v>0</v>
      </c>
      <c r="AJ26" s="28"/>
      <c r="AK26" s="28"/>
      <c r="AL26" s="28"/>
    </row>
    <row r="27" spans="1:38" ht="18" customHeight="1">
      <c r="A27" s="80"/>
      <c r="B27" s="370"/>
      <c r="C27" s="131" t="s">
        <v>80</v>
      </c>
      <c r="D27" s="132">
        <f>'（様式５-２）事業者別予算積算書-事業者番号１'!$W$33</f>
        <v>0</v>
      </c>
      <c r="E27" s="235">
        <f>'（様式５-２）事業者別予算積算書-事業者番号２'!$W$33</f>
        <v>0</v>
      </c>
      <c r="F27" s="235">
        <f>'（様式５-２）事業者別予算積算書-事業者番号３'!$W$33</f>
        <v>0</v>
      </c>
      <c r="G27" s="235">
        <f>'（様式５-２）事業者別予算積算書-事業者番号４'!$W$33</f>
        <v>0</v>
      </c>
      <c r="H27" s="235">
        <f>'（様式５-２）事業者別予算積算書-事業者番号５'!$W$33</f>
        <v>0</v>
      </c>
      <c r="I27" s="235">
        <f>'（様式５-２）事業者別予算積算書-事業者番号６'!$W$33</f>
        <v>0</v>
      </c>
      <c r="J27" s="235">
        <f>'（様式５-２）事業者別予算積算書-事業者番号７'!$W$33</f>
        <v>0</v>
      </c>
      <c r="K27" s="235">
        <f>'（様式５-２）事業者別予算積算書-事業者番号８'!$W$33</f>
        <v>0</v>
      </c>
      <c r="L27" s="235">
        <f>'（様式５-２）事業者別予算積算書-事業者番号９'!$W$33</f>
        <v>0</v>
      </c>
      <c r="M27" s="235">
        <f>'（様式５-２）事業者別予算積算書-事業者番号１０'!$W$33</f>
        <v>0</v>
      </c>
      <c r="N27" s="235">
        <f>'（様式５-２）事業者別予算積算書-事業者番号１１'!$W$33</f>
        <v>0</v>
      </c>
      <c r="O27" s="235">
        <f>'（様式５-２）事業者別予算積算書-事業者番号１２'!$W$33</f>
        <v>0</v>
      </c>
      <c r="P27" s="235">
        <f>'（様式５-２）事業者別予算積算書-事業者番号１３'!$W$33</f>
        <v>0</v>
      </c>
      <c r="Q27" s="235">
        <f>'（様式５-２）事業者別予算積算書-事業者番号１４'!$W$33</f>
        <v>0</v>
      </c>
      <c r="R27" s="235">
        <f>'（様式５-２）事業者別予算積算書-事業者番号１５'!$W$33</f>
        <v>0</v>
      </c>
      <c r="S27" s="235">
        <f>'（様式５-２）事業者別予算積算書-事業者番号１６'!$W$33</f>
        <v>0</v>
      </c>
      <c r="T27" s="235">
        <f>'（様式５-２）事業者別予算積算書-事業者番号１７'!$W$33</f>
        <v>0</v>
      </c>
      <c r="U27" s="235">
        <f>'（様式５-２）事業者別予算積算書-事業者番号１８'!$W$33</f>
        <v>0</v>
      </c>
      <c r="V27" s="235">
        <f>'（様式５-２）事業者別予算積算書-事業者番号１９'!$W$33</f>
        <v>0</v>
      </c>
      <c r="W27" s="235">
        <f>'（様式５-２）事業者別予算積算書-事業者番号２０'!$W$33</f>
        <v>0</v>
      </c>
      <c r="X27" s="235">
        <f>'（様式５-２）事業者別予算積算書-事業者番号２１'!$W$33</f>
        <v>0</v>
      </c>
      <c r="Y27" s="235">
        <f>'（様式５-２）事業者別予算積算書-事業者番号２２'!$W$33</f>
        <v>0</v>
      </c>
      <c r="Z27" s="235">
        <f>'（様式５-２）事業者別予算積算書-事業者番号２３'!$W$33</f>
        <v>0</v>
      </c>
      <c r="AA27" s="235">
        <f>'（様式５-２）事業者別予算積算書-事業者番号２４'!$W$33</f>
        <v>0</v>
      </c>
      <c r="AB27" s="235">
        <f>'（様式５-２）事業者別予算積算書-事業者番号２５'!$W$33</f>
        <v>0</v>
      </c>
      <c r="AC27" s="235">
        <f>'（様式５-２）事業者別予算積算書-事業者番号２６'!$W$33</f>
        <v>0</v>
      </c>
      <c r="AD27" s="235">
        <f>'（様式５-２）事業者別予算積算書-事業者番号２７'!$W$33</f>
        <v>0</v>
      </c>
      <c r="AE27" s="235">
        <f>'（様式５-２）事業者別予算積算書-事業者番号２８'!$W$33</f>
        <v>0</v>
      </c>
      <c r="AF27" s="235">
        <f>'（様式５-２）事業者別予算積算書-事業者番号２９'!$W$33</f>
        <v>0</v>
      </c>
      <c r="AG27" s="235">
        <f>'（様式５-２）事業者別予算積算書-事業者番号３０'!$W$33</f>
        <v>0</v>
      </c>
      <c r="AH27" s="174">
        <f t="shared" si="5"/>
        <v>0</v>
      </c>
      <c r="AJ27" s="28"/>
      <c r="AK27" s="28"/>
      <c r="AL27" s="28"/>
    </row>
    <row r="28" spans="1:38" ht="18" customHeight="1">
      <c r="A28" s="80"/>
      <c r="B28" s="370"/>
      <c r="C28" s="131" t="s">
        <v>81</v>
      </c>
      <c r="D28" s="132">
        <f>'（様式５-２）事業者別予算積算書-事業者番号１'!$W$34</f>
        <v>0</v>
      </c>
      <c r="E28" s="235">
        <f>'（様式５-２）事業者別予算積算書-事業者番号２'!$W$34</f>
        <v>0</v>
      </c>
      <c r="F28" s="235">
        <f>'（様式５-２）事業者別予算積算書-事業者番号３'!$W$34</f>
        <v>0</v>
      </c>
      <c r="G28" s="235">
        <f>'（様式５-２）事業者別予算積算書-事業者番号４'!$W$34</f>
        <v>0</v>
      </c>
      <c r="H28" s="235">
        <f>'（様式５-２）事業者別予算積算書-事業者番号５'!$W$34</f>
        <v>0</v>
      </c>
      <c r="I28" s="235">
        <f>'（様式５-２）事業者別予算積算書-事業者番号６'!$W$34</f>
        <v>0</v>
      </c>
      <c r="J28" s="235">
        <f>'（様式５-２）事業者別予算積算書-事業者番号７'!$W$34</f>
        <v>0</v>
      </c>
      <c r="K28" s="235">
        <f>'（様式５-２）事業者別予算積算書-事業者番号８'!$W$34</f>
        <v>0</v>
      </c>
      <c r="L28" s="235">
        <f>'（様式５-２）事業者別予算積算書-事業者番号９'!$W$34</f>
        <v>0</v>
      </c>
      <c r="M28" s="235">
        <f>'（様式５-２）事業者別予算積算書-事業者番号１０'!$W$34</f>
        <v>0</v>
      </c>
      <c r="N28" s="235">
        <f>'（様式５-２）事業者別予算積算書-事業者番号１１'!$W$34</f>
        <v>0</v>
      </c>
      <c r="O28" s="235">
        <f>'（様式５-２）事業者別予算積算書-事業者番号１２'!$W$34</f>
        <v>0</v>
      </c>
      <c r="P28" s="235">
        <f>'（様式５-２）事業者別予算積算書-事業者番号１３'!$W$34</f>
        <v>0</v>
      </c>
      <c r="Q28" s="235">
        <f>'（様式５-２）事業者別予算積算書-事業者番号１４'!$W$34</f>
        <v>0</v>
      </c>
      <c r="R28" s="235">
        <f>'（様式５-２）事業者別予算積算書-事業者番号１５'!$W$34</f>
        <v>0</v>
      </c>
      <c r="S28" s="235">
        <f>'（様式５-２）事業者別予算積算書-事業者番号１６'!$W$34</f>
        <v>0</v>
      </c>
      <c r="T28" s="235">
        <f>'（様式５-２）事業者別予算積算書-事業者番号１７'!$W$34</f>
        <v>0</v>
      </c>
      <c r="U28" s="235">
        <f>'（様式５-２）事業者別予算積算書-事業者番号１８'!$W$34</f>
        <v>0</v>
      </c>
      <c r="V28" s="235">
        <f>'（様式５-２）事業者別予算積算書-事業者番号１９'!$W$34</f>
        <v>0</v>
      </c>
      <c r="W28" s="235">
        <f>'（様式５-２）事業者別予算積算書-事業者番号２０'!$W$34</f>
        <v>0</v>
      </c>
      <c r="X28" s="235">
        <f>'（様式５-２）事業者別予算積算書-事業者番号２１'!$W$34</f>
        <v>0</v>
      </c>
      <c r="Y28" s="235">
        <f>'（様式５-２）事業者別予算積算書-事業者番号２２'!$W$34</f>
        <v>0</v>
      </c>
      <c r="Z28" s="235">
        <f>'（様式５-２）事業者別予算積算書-事業者番号２３'!$W$34</f>
        <v>0</v>
      </c>
      <c r="AA28" s="235">
        <f>'（様式５-２）事業者別予算積算書-事業者番号２４'!$W$34</f>
        <v>0</v>
      </c>
      <c r="AB28" s="235">
        <f>'（様式５-２）事業者別予算積算書-事業者番号２５'!$W$34</f>
        <v>0</v>
      </c>
      <c r="AC28" s="235">
        <f>'（様式５-２）事業者別予算積算書-事業者番号２６'!$W$34</f>
        <v>0</v>
      </c>
      <c r="AD28" s="235">
        <f>'（様式５-２）事業者別予算積算書-事業者番号２７'!$W$34</f>
        <v>0</v>
      </c>
      <c r="AE28" s="235">
        <f>'（様式５-２）事業者別予算積算書-事業者番号２８'!$W$34</f>
        <v>0</v>
      </c>
      <c r="AF28" s="235">
        <f>'（様式５-２）事業者別予算積算書-事業者番号２９'!$W$34</f>
        <v>0</v>
      </c>
      <c r="AG28" s="235">
        <f>'（様式５-２）事業者別予算積算書-事業者番号３０'!$W$34</f>
        <v>0</v>
      </c>
      <c r="AH28" s="174">
        <f t="shared" si="5"/>
        <v>0</v>
      </c>
      <c r="AJ28" s="28"/>
      <c r="AK28" s="28"/>
      <c r="AL28" s="28"/>
    </row>
    <row r="29" spans="1:38" ht="18" customHeight="1">
      <c r="A29" s="80"/>
      <c r="B29" s="370"/>
      <c r="C29" s="131" t="s">
        <v>83</v>
      </c>
      <c r="D29" s="132">
        <f>'（様式５-２）事業者別予算積算書-事業者番号１'!$W$35</f>
        <v>0</v>
      </c>
      <c r="E29" s="235">
        <f>'（様式５-２）事業者別予算積算書-事業者番号２'!$W$35</f>
        <v>0</v>
      </c>
      <c r="F29" s="235">
        <f>'（様式５-２）事業者別予算積算書-事業者番号３'!$W$35</f>
        <v>0</v>
      </c>
      <c r="G29" s="235">
        <f>'（様式５-２）事業者別予算積算書-事業者番号４'!$W$35</f>
        <v>0</v>
      </c>
      <c r="H29" s="235">
        <f>'（様式５-２）事業者別予算積算書-事業者番号５'!$W$35</f>
        <v>0</v>
      </c>
      <c r="I29" s="235">
        <f>'（様式５-２）事業者別予算積算書-事業者番号６'!$W$35</f>
        <v>0</v>
      </c>
      <c r="J29" s="235">
        <f>'（様式５-２）事業者別予算積算書-事業者番号７'!$W$35</f>
        <v>0</v>
      </c>
      <c r="K29" s="235">
        <f>'（様式５-２）事業者別予算積算書-事業者番号８'!$W$35</f>
        <v>0</v>
      </c>
      <c r="L29" s="235">
        <f>'（様式５-２）事業者別予算積算書-事業者番号９'!$W$35</f>
        <v>0</v>
      </c>
      <c r="M29" s="235">
        <f>'（様式５-２）事業者別予算積算書-事業者番号１０'!$W$35</f>
        <v>0</v>
      </c>
      <c r="N29" s="235">
        <f>'（様式５-２）事業者別予算積算書-事業者番号１１'!$W$35</f>
        <v>0</v>
      </c>
      <c r="O29" s="235">
        <f>'（様式５-２）事業者別予算積算書-事業者番号１２'!$W$35</f>
        <v>0</v>
      </c>
      <c r="P29" s="235">
        <f>'（様式５-２）事業者別予算積算書-事業者番号１３'!$W$35</f>
        <v>0</v>
      </c>
      <c r="Q29" s="235">
        <f>'（様式５-２）事業者別予算積算書-事業者番号１４'!$W$35</f>
        <v>0</v>
      </c>
      <c r="R29" s="235">
        <f>'（様式５-２）事業者別予算積算書-事業者番号１５'!$W$35</f>
        <v>0</v>
      </c>
      <c r="S29" s="235">
        <f>'（様式５-２）事業者別予算積算書-事業者番号１６'!$W$35</f>
        <v>0</v>
      </c>
      <c r="T29" s="235">
        <f>'（様式５-２）事業者別予算積算書-事業者番号１７'!$W$35</f>
        <v>0</v>
      </c>
      <c r="U29" s="235">
        <f>'（様式５-２）事業者別予算積算書-事業者番号１８'!$W$35</f>
        <v>0</v>
      </c>
      <c r="V29" s="235">
        <f>'（様式５-２）事業者別予算積算書-事業者番号１９'!$W$35</f>
        <v>0</v>
      </c>
      <c r="W29" s="235">
        <f>'（様式５-２）事業者別予算積算書-事業者番号２０'!$W$35</f>
        <v>0</v>
      </c>
      <c r="X29" s="235">
        <f>'（様式５-２）事業者別予算積算書-事業者番号２１'!$W$35</f>
        <v>0</v>
      </c>
      <c r="Y29" s="235">
        <f>'（様式５-２）事業者別予算積算書-事業者番号２２'!$W$35</f>
        <v>0</v>
      </c>
      <c r="Z29" s="235">
        <f>'（様式５-２）事業者別予算積算書-事業者番号２３'!$W$35</f>
        <v>0</v>
      </c>
      <c r="AA29" s="235">
        <f>'（様式５-２）事業者別予算積算書-事業者番号２４'!$W$35</f>
        <v>0</v>
      </c>
      <c r="AB29" s="235">
        <f>'（様式５-２）事業者別予算積算書-事業者番号２５'!$W$35</f>
        <v>0</v>
      </c>
      <c r="AC29" s="235">
        <f>'（様式５-２）事業者別予算積算書-事業者番号２６'!$W$35</f>
        <v>0</v>
      </c>
      <c r="AD29" s="235">
        <f>'（様式５-２）事業者別予算積算書-事業者番号２７'!$W$35</f>
        <v>0</v>
      </c>
      <c r="AE29" s="235">
        <f>'（様式５-２）事業者別予算積算書-事業者番号２８'!$W$35</f>
        <v>0</v>
      </c>
      <c r="AF29" s="235">
        <f>'（様式５-２）事業者別予算積算書-事業者番号２９'!$W$35</f>
        <v>0</v>
      </c>
      <c r="AG29" s="235">
        <f>'（様式５-２）事業者別予算積算書-事業者番号３０'!$W$35</f>
        <v>0</v>
      </c>
      <c r="AH29" s="174">
        <f t="shared" si="5"/>
        <v>0</v>
      </c>
      <c r="AJ29" s="28"/>
      <c r="AK29" s="28"/>
      <c r="AL29" s="28"/>
    </row>
    <row r="30" spans="1:38" ht="18" customHeight="1">
      <c r="A30" s="80"/>
      <c r="B30" s="370"/>
      <c r="C30" s="131" t="s">
        <v>85</v>
      </c>
      <c r="D30" s="132">
        <f>'（様式５-２）事業者別予算積算書-事業者番号１'!$W$36</f>
        <v>0</v>
      </c>
      <c r="E30" s="235">
        <f>'（様式５-２）事業者別予算積算書-事業者番号２'!$W$36</f>
        <v>0</v>
      </c>
      <c r="F30" s="235">
        <f>'（様式５-２）事業者別予算積算書-事業者番号３'!$W$36</f>
        <v>0</v>
      </c>
      <c r="G30" s="235">
        <f>'（様式５-２）事業者別予算積算書-事業者番号４'!$W$36</f>
        <v>0</v>
      </c>
      <c r="H30" s="235">
        <f>'（様式５-２）事業者別予算積算書-事業者番号５'!$W$36</f>
        <v>0</v>
      </c>
      <c r="I30" s="235">
        <f>'（様式５-２）事業者別予算積算書-事業者番号６'!$W$36</f>
        <v>0</v>
      </c>
      <c r="J30" s="235">
        <f>'（様式５-２）事業者別予算積算書-事業者番号７'!$W$36</f>
        <v>0</v>
      </c>
      <c r="K30" s="235">
        <f>'（様式５-２）事業者別予算積算書-事業者番号８'!$W$36</f>
        <v>0</v>
      </c>
      <c r="L30" s="235">
        <f>'（様式５-２）事業者別予算積算書-事業者番号９'!$W$36</f>
        <v>0</v>
      </c>
      <c r="M30" s="235">
        <f>'（様式５-２）事業者別予算積算書-事業者番号１０'!$W$36</f>
        <v>0</v>
      </c>
      <c r="N30" s="235">
        <f>'（様式５-２）事業者別予算積算書-事業者番号１１'!$W$36</f>
        <v>0</v>
      </c>
      <c r="O30" s="235">
        <f>'（様式５-２）事業者別予算積算書-事業者番号１２'!$W$36</f>
        <v>0</v>
      </c>
      <c r="P30" s="235">
        <f>'（様式５-２）事業者別予算積算書-事業者番号１３'!$W$36</f>
        <v>0</v>
      </c>
      <c r="Q30" s="235">
        <f>'（様式５-２）事業者別予算積算書-事業者番号１４'!$W$36</f>
        <v>0</v>
      </c>
      <c r="R30" s="235">
        <f>'（様式５-２）事業者別予算積算書-事業者番号１５'!$W$36</f>
        <v>0</v>
      </c>
      <c r="S30" s="235">
        <f>'（様式５-２）事業者別予算積算書-事業者番号１６'!$W$36</f>
        <v>0</v>
      </c>
      <c r="T30" s="235">
        <f>'（様式５-２）事業者別予算積算書-事業者番号１７'!$W$36</f>
        <v>0</v>
      </c>
      <c r="U30" s="235">
        <f>'（様式５-２）事業者別予算積算書-事業者番号１８'!$W$36</f>
        <v>0</v>
      </c>
      <c r="V30" s="235">
        <f>'（様式５-２）事業者別予算積算書-事業者番号１９'!$W$36</f>
        <v>0</v>
      </c>
      <c r="W30" s="235">
        <f>'（様式５-２）事業者別予算積算書-事業者番号２０'!$W$36</f>
        <v>0</v>
      </c>
      <c r="X30" s="235">
        <f>'（様式５-２）事業者別予算積算書-事業者番号２１'!$W$36</f>
        <v>0</v>
      </c>
      <c r="Y30" s="235">
        <f>'（様式５-２）事業者別予算積算書-事業者番号２２'!$W$36</f>
        <v>0</v>
      </c>
      <c r="Z30" s="235">
        <f>'（様式５-２）事業者別予算積算書-事業者番号２３'!$W$36</f>
        <v>0</v>
      </c>
      <c r="AA30" s="235">
        <f>'（様式５-２）事業者別予算積算書-事業者番号２４'!$W$36</f>
        <v>0</v>
      </c>
      <c r="AB30" s="235">
        <f>'（様式５-２）事業者別予算積算書-事業者番号２５'!$W$36</f>
        <v>0</v>
      </c>
      <c r="AC30" s="235">
        <f>'（様式５-２）事業者別予算積算書-事業者番号２６'!$W$36</f>
        <v>0</v>
      </c>
      <c r="AD30" s="235">
        <f>'（様式５-２）事業者別予算積算書-事業者番号２７'!$W$36</f>
        <v>0</v>
      </c>
      <c r="AE30" s="235">
        <f>'（様式５-２）事業者別予算積算書-事業者番号２８'!$W$36</f>
        <v>0</v>
      </c>
      <c r="AF30" s="235">
        <f>'（様式５-２）事業者別予算積算書-事業者番号２９'!$W$36</f>
        <v>0</v>
      </c>
      <c r="AG30" s="235">
        <f>'（様式５-２）事業者別予算積算書-事業者番号３０'!$W$36</f>
        <v>0</v>
      </c>
      <c r="AH30" s="174">
        <f t="shared" si="5"/>
        <v>0</v>
      </c>
      <c r="AJ30" s="28"/>
      <c r="AK30" s="28"/>
      <c r="AL30" s="28"/>
    </row>
    <row r="31" spans="1:38" ht="18" customHeight="1">
      <c r="A31" s="80"/>
      <c r="B31" s="370"/>
      <c r="C31" s="125" t="s">
        <v>92</v>
      </c>
      <c r="D31" s="39">
        <f t="shared" ref="D31:AG31" si="6">SUM(D20:D30)</f>
        <v>0</v>
      </c>
      <c r="E31" s="237">
        <f t="shared" si="6"/>
        <v>0</v>
      </c>
      <c r="F31" s="237">
        <f t="shared" si="6"/>
        <v>0</v>
      </c>
      <c r="G31" s="237">
        <f t="shared" si="6"/>
        <v>0</v>
      </c>
      <c r="H31" s="237">
        <f t="shared" si="6"/>
        <v>0</v>
      </c>
      <c r="I31" s="237">
        <f t="shared" si="6"/>
        <v>0</v>
      </c>
      <c r="J31" s="237">
        <f t="shared" si="6"/>
        <v>0</v>
      </c>
      <c r="K31" s="237">
        <f t="shared" si="6"/>
        <v>0</v>
      </c>
      <c r="L31" s="237">
        <f t="shared" si="6"/>
        <v>0</v>
      </c>
      <c r="M31" s="237">
        <f t="shared" si="6"/>
        <v>0</v>
      </c>
      <c r="N31" s="237">
        <f t="shared" si="6"/>
        <v>0</v>
      </c>
      <c r="O31" s="237">
        <f t="shared" si="6"/>
        <v>0</v>
      </c>
      <c r="P31" s="237">
        <f t="shared" si="6"/>
        <v>0</v>
      </c>
      <c r="Q31" s="237">
        <f t="shared" si="6"/>
        <v>0</v>
      </c>
      <c r="R31" s="237">
        <f t="shared" si="6"/>
        <v>0</v>
      </c>
      <c r="S31" s="237">
        <f t="shared" si="6"/>
        <v>0</v>
      </c>
      <c r="T31" s="237">
        <f t="shared" si="6"/>
        <v>0</v>
      </c>
      <c r="U31" s="237">
        <f t="shared" si="6"/>
        <v>0</v>
      </c>
      <c r="V31" s="237">
        <f t="shared" si="6"/>
        <v>0</v>
      </c>
      <c r="W31" s="237">
        <f t="shared" si="6"/>
        <v>0</v>
      </c>
      <c r="X31" s="237">
        <f t="shared" si="6"/>
        <v>0</v>
      </c>
      <c r="Y31" s="237">
        <f t="shared" si="6"/>
        <v>0</v>
      </c>
      <c r="Z31" s="237">
        <f t="shared" si="6"/>
        <v>0</v>
      </c>
      <c r="AA31" s="237">
        <f t="shared" si="6"/>
        <v>0</v>
      </c>
      <c r="AB31" s="237">
        <f t="shared" si="6"/>
        <v>0</v>
      </c>
      <c r="AC31" s="237">
        <f t="shared" si="6"/>
        <v>0</v>
      </c>
      <c r="AD31" s="237">
        <f t="shared" si="6"/>
        <v>0</v>
      </c>
      <c r="AE31" s="237">
        <f t="shared" si="6"/>
        <v>0</v>
      </c>
      <c r="AF31" s="237">
        <f t="shared" si="6"/>
        <v>0</v>
      </c>
      <c r="AG31" s="237">
        <f t="shared" si="6"/>
        <v>0</v>
      </c>
      <c r="AH31" s="175">
        <f t="shared" si="5"/>
        <v>0</v>
      </c>
      <c r="AJ31" s="28"/>
      <c r="AK31" s="28"/>
      <c r="AL31" s="28"/>
    </row>
    <row r="32" spans="1:38" ht="18" customHeight="1">
      <c r="A32" s="80"/>
      <c r="B32" s="370"/>
      <c r="C32" s="283" t="s">
        <v>97</v>
      </c>
      <c r="D32" s="284">
        <v>0</v>
      </c>
      <c r="E32" s="284">
        <v>0</v>
      </c>
      <c r="F32" s="284">
        <v>0</v>
      </c>
      <c r="G32" s="284">
        <v>0</v>
      </c>
      <c r="H32" s="284">
        <v>0</v>
      </c>
      <c r="I32" s="284">
        <v>0</v>
      </c>
      <c r="J32" s="284">
        <v>0</v>
      </c>
      <c r="K32" s="284">
        <v>0</v>
      </c>
      <c r="L32" s="284">
        <v>0</v>
      </c>
      <c r="M32" s="284">
        <v>0</v>
      </c>
      <c r="N32" s="284">
        <v>0</v>
      </c>
      <c r="O32" s="284">
        <v>0</v>
      </c>
      <c r="P32" s="284">
        <v>0</v>
      </c>
      <c r="Q32" s="284">
        <v>0</v>
      </c>
      <c r="R32" s="284">
        <v>0</v>
      </c>
      <c r="S32" s="284">
        <v>0</v>
      </c>
      <c r="T32" s="284">
        <v>0</v>
      </c>
      <c r="U32" s="284">
        <v>0</v>
      </c>
      <c r="V32" s="284">
        <v>0</v>
      </c>
      <c r="W32" s="284">
        <v>0</v>
      </c>
      <c r="X32" s="284">
        <v>0</v>
      </c>
      <c r="Y32" s="284">
        <v>0</v>
      </c>
      <c r="Z32" s="284">
        <v>0</v>
      </c>
      <c r="AA32" s="284">
        <v>0</v>
      </c>
      <c r="AB32" s="284">
        <v>0</v>
      </c>
      <c r="AC32" s="284">
        <v>0</v>
      </c>
      <c r="AD32" s="284">
        <v>0</v>
      </c>
      <c r="AE32" s="284">
        <v>0</v>
      </c>
      <c r="AF32" s="284">
        <v>0</v>
      </c>
      <c r="AG32" s="284">
        <v>0</v>
      </c>
      <c r="AH32" s="286">
        <f t="shared" si="5"/>
        <v>0</v>
      </c>
      <c r="AJ32" s="28"/>
      <c r="AK32" s="28"/>
      <c r="AL32" s="28"/>
    </row>
    <row r="33" spans="1:38" ht="18" customHeight="1">
      <c r="A33" s="80"/>
      <c r="B33" s="371"/>
      <c r="C33" s="227" t="s">
        <v>98</v>
      </c>
      <c r="D33" s="41">
        <f>D31-D32</f>
        <v>0</v>
      </c>
      <c r="E33" s="238">
        <f t="shared" ref="E33:R33" si="7">E31-E32</f>
        <v>0</v>
      </c>
      <c r="F33" s="238">
        <f t="shared" si="7"/>
        <v>0</v>
      </c>
      <c r="G33" s="238">
        <f t="shared" si="7"/>
        <v>0</v>
      </c>
      <c r="H33" s="238">
        <f t="shared" si="7"/>
        <v>0</v>
      </c>
      <c r="I33" s="238">
        <f t="shared" si="7"/>
        <v>0</v>
      </c>
      <c r="J33" s="238">
        <f t="shared" si="7"/>
        <v>0</v>
      </c>
      <c r="K33" s="238">
        <f t="shared" si="7"/>
        <v>0</v>
      </c>
      <c r="L33" s="238">
        <f t="shared" si="7"/>
        <v>0</v>
      </c>
      <c r="M33" s="238">
        <f t="shared" si="7"/>
        <v>0</v>
      </c>
      <c r="N33" s="238">
        <f t="shared" si="7"/>
        <v>0</v>
      </c>
      <c r="O33" s="238">
        <f t="shared" si="7"/>
        <v>0</v>
      </c>
      <c r="P33" s="238">
        <f t="shared" si="7"/>
        <v>0</v>
      </c>
      <c r="Q33" s="238">
        <f t="shared" si="7"/>
        <v>0</v>
      </c>
      <c r="R33" s="238">
        <f t="shared" si="7"/>
        <v>0</v>
      </c>
      <c r="S33" s="238">
        <f t="shared" ref="S33:AG33" si="8">S31-S32</f>
        <v>0</v>
      </c>
      <c r="T33" s="238">
        <f t="shared" si="8"/>
        <v>0</v>
      </c>
      <c r="U33" s="238">
        <f t="shared" si="8"/>
        <v>0</v>
      </c>
      <c r="V33" s="238">
        <f t="shared" si="8"/>
        <v>0</v>
      </c>
      <c r="W33" s="238">
        <f t="shared" si="8"/>
        <v>0</v>
      </c>
      <c r="X33" s="238">
        <f t="shared" si="8"/>
        <v>0</v>
      </c>
      <c r="Y33" s="238">
        <f t="shared" si="8"/>
        <v>0</v>
      </c>
      <c r="Z33" s="238">
        <f t="shared" si="8"/>
        <v>0</v>
      </c>
      <c r="AA33" s="238">
        <f t="shared" si="8"/>
        <v>0</v>
      </c>
      <c r="AB33" s="238">
        <f t="shared" si="8"/>
        <v>0</v>
      </c>
      <c r="AC33" s="238">
        <f t="shared" si="8"/>
        <v>0</v>
      </c>
      <c r="AD33" s="238">
        <f t="shared" si="8"/>
        <v>0</v>
      </c>
      <c r="AE33" s="238">
        <f t="shared" si="8"/>
        <v>0</v>
      </c>
      <c r="AF33" s="238">
        <f t="shared" si="8"/>
        <v>0</v>
      </c>
      <c r="AG33" s="238">
        <f t="shared" si="8"/>
        <v>0</v>
      </c>
      <c r="AH33" s="176">
        <f t="shared" si="5"/>
        <v>0</v>
      </c>
      <c r="AJ33" s="28"/>
      <c r="AK33" s="28"/>
      <c r="AL33" s="28"/>
    </row>
    <row r="34" spans="1:38" ht="18" customHeight="1">
      <c r="A34" s="80"/>
      <c r="B34" s="338" t="s">
        <v>143</v>
      </c>
      <c r="C34" s="129" t="s">
        <v>124</v>
      </c>
      <c r="D34" s="130">
        <f>'（様式５-２）事業者別予算積算書-事業者番号１'!$W$38</f>
        <v>0</v>
      </c>
      <c r="E34" s="236">
        <f>'（様式５-２）事業者別予算積算書-事業者番号２'!$W$38</f>
        <v>0</v>
      </c>
      <c r="F34" s="236">
        <f>'（様式５-２）事業者別予算積算書-事業者番号３'!$W$38</f>
        <v>0</v>
      </c>
      <c r="G34" s="236">
        <f>'（様式５-２）事業者別予算積算書-事業者番号４'!$W$38</f>
        <v>0</v>
      </c>
      <c r="H34" s="236">
        <f>'（様式５-２）事業者別予算積算書-事業者番号５'!$W$38</f>
        <v>0</v>
      </c>
      <c r="I34" s="236">
        <f>'（様式５-２）事業者別予算積算書-事業者番号６'!$W$38</f>
        <v>0</v>
      </c>
      <c r="J34" s="236">
        <f>'（様式５-２）事業者別予算積算書-事業者番号７'!$W$38</f>
        <v>0</v>
      </c>
      <c r="K34" s="236">
        <f>'（様式５-２）事業者別予算積算書-事業者番号８'!$W$38</f>
        <v>0</v>
      </c>
      <c r="L34" s="236">
        <f>'（様式５-２）事業者別予算積算書-事業者番号９'!$W$38</f>
        <v>0</v>
      </c>
      <c r="M34" s="236">
        <f>'（様式５-２）事業者別予算積算書-事業者番号１０'!$W$38</f>
        <v>0</v>
      </c>
      <c r="N34" s="236">
        <f>'（様式５-２）事業者別予算積算書-事業者番号１１'!$W$38</f>
        <v>0</v>
      </c>
      <c r="O34" s="236">
        <f>'（様式５-２）事業者別予算積算書-事業者番号１２'!$W$38</f>
        <v>0</v>
      </c>
      <c r="P34" s="236">
        <f>'（様式５-２）事業者別予算積算書-事業者番号１３'!$W$38</f>
        <v>0</v>
      </c>
      <c r="Q34" s="236">
        <f>'（様式５-２）事業者別予算積算書-事業者番号１４'!$W$38</f>
        <v>0</v>
      </c>
      <c r="R34" s="236">
        <f>'（様式５-２）事業者別予算積算書-事業者番号１５'!$W$38</f>
        <v>0</v>
      </c>
      <c r="S34" s="236">
        <f>'（様式５-２）事業者別予算積算書-事業者番号１６'!$W$38</f>
        <v>0</v>
      </c>
      <c r="T34" s="236">
        <f>'（様式５-２）事業者別予算積算書-事業者番号１７'!$W$38</f>
        <v>0</v>
      </c>
      <c r="U34" s="236">
        <f>'（様式５-２）事業者別予算積算書-事業者番号１８'!$W$38</f>
        <v>0</v>
      </c>
      <c r="V34" s="236">
        <f>'（様式５-２）事業者別予算積算書-事業者番号１９'!$W$38</f>
        <v>0</v>
      </c>
      <c r="W34" s="236">
        <f>'（様式５-２）事業者別予算積算書-事業者番号２０'!$W$38</f>
        <v>0</v>
      </c>
      <c r="X34" s="236">
        <f>'（様式５-２）事業者別予算積算書-事業者番号２１'!$W$38</f>
        <v>0</v>
      </c>
      <c r="Y34" s="236">
        <f>'（様式５-２）事業者別予算積算書-事業者番号２２'!$W$38</f>
        <v>0</v>
      </c>
      <c r="Z34" s="236">
        <f>'（様式５-２）事業者別予算積算書-事業者番号２３'!$W$38</f>
        <v>0</v>
      </c>
      <c r="AA34" s="236">
        <f>'（様式５-２）事業者別予算積算書-事業者番号２４'!$W$38</f>
        <v>0</v>
      </c>
      <c r="AB34" s="236">
        <f>'（様式５-２）事業者別予算積算書-事業者番号２５'!$W$38</f>
        <v>0</v>
      </c>
      <c r="AC34" s="236">
        <f>'（様式５-２）事業者別予算積算書-事業者番号２６'!$W$38</f>
        <v>0</v>
      </c>
      <c r="AD34" s="236">
        <f>'（様式５-２）事業者別予算積算書-事業者番号２７'!$W$38</f>
        <v>0</v>
      </c>
      <c r="AE34" s="236">
        <f>'（様式５-２）事業者別予算積算書-事業者番号２８'!$W$38</f>
        <v>0</v>
      </c>
      <c r="AF34" s="236">
        <f>'（様式５-２）事業者別予算積算書-事業者番号２９'!$W$38</f>
        <v>0</v>
      </c>
      <c r="AG34" s="236">
        <f>'（様式５-２）事業者別予算積算書-事業者番号３０'!$W$38</f>
        <v>0</v>
      </c>
      <c r="AH34" s="173">
        <f t="shared" si="5"/>
        <v>0</v>
      </c>
      <c r="AJ34" s="28"/>
      <c r="AK34" s="28"/>
      <c r="AL34" s="28"/>
    </row>
    <row r="35" spans="1:38" ht="18" customHeight="1">
      <c r="A35" s="80"/>
      <c r="B35" s="339"/>
      <c r="C35" s="131" t="s">
        <v>46</v>
      </c>
      <c r="D35" s="132">
        <f>'（様式５-２）事業者別予算積算書-事業者番号１'!$W$39</f>
        <v>0</v>
      </c>
      <c r="E35" s="235">
        <f>'（様式５-２）事業者別予算積算書-事業者番号２'!$W$39</f>
        <v>0</v>
      </c>
      <c r="F35" s="235">
        <f>'（様式５-２）事業者別予算積算書-事業者番号３'!$W$39</f>
        <v>0</v>
      </c>
      <c r="G35" s="235">
        <f>'（様式５-２）事業者別予算積算書-事業者番号４'!$W$39</f>
        <v>0</v>
      </c>
      <c r="H35" s="235">
        <f>'（様式５-２）事業者別予算積算書-事業者番号５'!$W$39</f>
        <v>0</v>
      </c>
      <c r="I35" s="235">
        <f>'（様式５-２）事業者別予算積算書-事業者番号６'!$W$39</f>
        <v>0</v>
      </c>
      <c r="J35" s="235">
        <f>'（様式５-２）事業者別予算積算書-事業者番号７'!$W$39</f>
        <v>0</v>
      </c>
      <c r="K35" s="235">
        <f>'（様式５-２）事業者別予算積算書-事業者番号８'!$W$39</f>
        <v>0</v>
      </c>
      <c r="L35" s="235">
        <f>'（様式５-２）事業者別予算積算書-事業者番号９'!$W$39</f>
        <v>0</v>
      </c>
      <c r="M35" s="235">
        <f>'（様式５-２）事業者別予算積算書-事業者番号１０'!$W$39</f>
        <v>0</v>
      </c>
      <c r="N35" s="235">
        <f>'（様式５-２）事業者別予算積算書-事業者番号１１'!$W$39</f>
        <v>0</v>
      </c>
      <c r="O35" s="235">
        <f>'（様式５-２）事業者別予算積算書-事業者番号１２'!$W$39</f>
        <v>0</v>
      </c>
      <c r="P35" s="235">
        <f>'（様式５-２）事業者別予算積算書-事業者番号１３'!$W$39</f>
        <v>0</v>
      </c>
      <c r="Q35" s="235">
        <f>'（様式５-２）事業者別予算積算書-事業者番号１４'!$W$39</f>
        <v>0</v>
      </c>
      <c r="R35" s="235">
        <f>'（様式５-２）事業者別予算積算書-事業者番号１５'!$W$39</f>
        <v>0</v>
      </c>
      <c r="S35" s="235">
        <f>'（様式５-２）事業者別予算積算書-事業者番号１６'!$W$39</f>
        <v>0</v>
      </c>
      <c r="T35" s="235">
        <f>'（様式５-２）事業者別予算積算書-事業者番号１７'!$W$39</f>
        <v>0</v>
      </c>
      <c r="U35" s="235">
        <f>'（様式５-２）事業者別予算積算書-事業者番号１８'!$W$39</f>
        <v>0</v>
      </c>
      <c r="V35" s="235">
        <f>'（様式５-２）事業者別予算積算書-事業者番号１９'!$W$39</f>
        <v>0</v>
      </c>
      <c r="W35" s="235">
        <f>'（様式５-２）事業者別予算積算書-事業者番号２０'!$W$39</f>
        <v>0</v>
      </c>
      <c r="X35" s="235">
        <f>'（様式５-２）事業者別予算積算書-事業者番号２１'!$W$39</f>
        <v>0</v>
      </c>
      <c r="Y35" s="235">
        <f>'（様式５-２）事業者別予算積算書-事業者番号２２'!$W$39</f>
        <v>0</v>
      </c>
      <c r="Z35" s="235">
        <f>'（様式５-２）事業者別予算積算書-事業者番号２３'!$W$39</f>
        <v>0</v>
      </c>
      <c r="AA35" s="235">
        <f>'（様式５-２）事業者別予算積算書-事業者番号２４'!$W$39</f>
        <v>0</v>
      </c>
      <c r="AB35" s="235">
        <f>'（様式５-２）事業者別予算積算書-事業者番号２５'!$W$39</f>
        <v>0</v>
      </c>
      <c r="AC35" s="235">
        <f>'（様式５-２）事業者別予算積算書-事業者番号２６'!$W$39</f>
        <v>0</v>
      </c>
      <c r="AD35" s="235">
        <f>'（様式５-２）事業者別予算積算書-事業者番号２７'!$W$39</f>
        <v>0</v>
      </c>
      <c r="AE35" s="235">
        <f>'（様式５-２）事業者別予算積算書-事業者番号２８'!$W$39</f>
        <v>0</v>
      </c>
      <c r="AF35" s="235">
        <f>'（様式５-２）事業者別予算積算書-事業者番号２９'!$W$39</f>
        <v>0</v>
      </c>
      <c r="AG35" s="235">
        <f>'（様式５-２）事業者別予算積算書-事業者番号３０'!$W$39</f>
        <v>0</v>
      </c>
      <c r="AH35" s="174">
        <f t="shared" si="5"/>
        <v>0</v>
      </c>
      <c r="AJ35" s="28"/>
      <c r="AK35" s="28"/>
      <c r="AL35" s="28"/>
    </row>
    <row r="36" spans="1:38" ht="18" customHeight="1">
      <c r="A36" s="80"/>
      <c r="B36" s="339"/>
      <c r="C36" s="131" t="s">
        <v>47</v>
      </c>
      <c r="D36" s="132">
        <f>'（様式５-２）事業者別予算積算書-事業者番号１'!$W$40</f>
        <v>0</v>
      </c>
      <c r="E36" s="235">
        <f>'（様式５-２）事業者別予算積算書-事業者番号２'!$W$40</f>
        <v>0</v>
      </c>
      <c r="F36" s="235">
        <f>'（様式５-２）事業者別予算積算書-事業者番号３'!$W$40</f>
        <v>0</v>
      </c>
      <c r="G36" s="235">
        <f>'（様式５-２）事業者別予算積算書-事業者番号４'!$W$40</f>
        <v>0</v>
      </c>
      <c r="H36" s="235">
        <f>'（様式５-２）事業者別予算積算書-事業者番号５'!$W$40</f>
        <v>0</v>
      </c>
      <c r="I36" s="235">
        <f>'（様式５-２）事業者別予算積算書-事業者番号６'!$W$40</f>
        <v>0</v>
      </c>
      <c r="J36" s="235">
        <f>'（様式５-２）事業者別予算積算書-事業者番号７'!$W$40</f>
        <v>0</v>
      </c>
      <c r="K36" s="235">
        <f>'（様式５-２）事業者別予算積算書-事業者番号８'!$W$40</f>
        <v>0</v>
      </c>
      <c r="L36" s="235">
        <f>'（様式５-２）事業者別予算積算書-事業者番号９'!$W$40</f>
        <v>0</v>
      </c>
      <c r="M36" s="235">
        <f>'（様式５-２）事業者別予算積算書-事業者番号１０'!$W$40</f>
        <v>0</v>
      </c>
      <c r="N36" s="235">
        <f>'（様式５-２）事業者別予算積算書-事業者番号１１'!$W$40</f>
        <v>0</v>
      </c>
      <c r="O36" s="235">
        <f>'（様式５-２）事業者別予算積算書-事業者番号１２'!$W$40</f>
        <v>0</v>
      </c>
      <c r="P36" s="235">
        <f>'（様式５-２）事業者別予算積算書-事業者番号１３'!$W$40</f>
        <v>0</v>
      </c>
      <c r="Q36" s="235">
        <f>'（様式５-２）事業者別予算積算書-事業者番号１４'!$W$40</f>
        <v>0</v>
      </c>
      <c r="R36" s="235">
        <f>'（様式５-２）事業者別予算積算書-事業者番号１５'!$W$40</f>
        <v>0</v>
      </c>
      <c r="S36" s="235">
        <f>'（様式５-２）事業者別予算積算書-事業者番号１６'!$W$40</f>
        <v>0</v>
      </c>
      <c r="T36" s="235">
        <f>'（様式５-２）事業者別予算積算書-事業者番号１７'!$W$40</f>
        <v>0</v>
      </c>
      <c r="U36" s="235">
        <f>'（様式５-２）事業者別予算積算書-事業者番号１８'!$W$40</f>
        <v>0</v>
      </c>
      <c r="V36" s="235">
        <f>'（様式５-２）事業者別予算積算書-事業者番号１９'!$W$40</f>
        <v>0</v>
      </c>
      <c r="W36" s="235">
        <f>'（様式５-２）事業者別予算積算書-事業者番号２０'!$W$40</f>
        <v>0</v>
      </c>
      <c r="X36" s="235">
        <f>'（様式５-２）事業者別予算積算書-事業者番号２１'!$W$40</f>
        <v>0</v>
      </c>
      <c r="Y36" s="235">
        <f>'（様式５-２）事業者別予算積算書-事業者番号２２'!$W$40</f>
        <v>0</v>
      </c>
      <c r="Z36" s="235">
        <f>'（様式５-２）事業者別予算積算書-事業者番号２３'!$W$40</f>
        <v>0</v>
      </c>
      <c r="AA36" s="235">
        <f>'（様式５-２）事業者別予算積算書-事業者番号２４'!$W$40</f>
        <v>0</v>
      </c>
      <c r="AB36" s="235">
        <f>'（様式５-２）事業者別予算積算書-事業者番号２５'!$W$40</f>
        <v>0</v>
      </c>
      <c r="AC36" s="235">
        <f>'（様式５-２）事業者別予算積算書-事業者番号２６'!$W$40</f>
        <v>0</v>
      </c>
      <c r="AD36" s="235">
        <f>'（様式５-２）事業者別予算積算書-事業者番号２７'!$W$40</f>
        <v>0</v>
      </c>
      <c r="AE36" s="235">
        <f>'（様式５-２）事業者別予算積算書-事業者番号２８'!$W$40</f>
        <v>0</v>
      </c>
      <c r="AF36" s="235">
        <f>'（様式５-２）事業者別予算積算書-事業者番号２９'!$W$40</f>
        <v>0</v>
      </c>
      <c r="AG36" s="235">
        <f>'（様式５-２）事業者別予算積算書-事業者番号３０'!$W$40</f>
        <v>0</v>
      </c>
      <c r="AH36" s="174">
        <f t="shared" si="5"/>
        <v>0</v>
      </c>
      <c r="AJ36" s="28"/>
      <c r="AK36" s="28"/>
      <c r="AL36" s="28"/>
    </row>
    <row r="37" spans="1:38" ht="18" customHeight="1">
      <c r="A37" s="80"/>
      <c r="B37" s="339"/>
      <c r="C37" s="131" t="s">
        <v>1</v>
      </c>
      <c r="D37" s="132">
        <f>'（様式５-２）事業者別予算積算書-事業者番号１'!$W$41</f>
        <v>0</v>
      </c>
      <c r="E37" s="235">
        <f>'（様式５-２）事業者別予算積算書-事業者番号２'!$W$41</f>
        <v>0</v>
      </c>
      <c r="F37" s="235">
        <f>'（様式５-２）事業者別予算積算書-事業者番号３'!$W$41</f>
        <v>0</v>
      </c>
      <c r="G37" s="235">
        <f>'（様式５-２）事業者別予算積算書-事業者番号４'!$W$41</f>
        <v>0</v>
      </c>
      <c r="H37" s="235">
        <f>'（様式５-２）事業者別予算積算書-事業者番号５'!$W$41</f>
        <v>0</v>
      </c>
      <c r="I37" s="235">
        <f>'（様式５-２）事業者別予算積算書-事業者番号６'!$W$41</f>
        <v>0</v>
      </c>
      <c r="J37" s="235">
        <f>'（様式５-２）事業者別予算積算書-事業者番号７'!$W$41</f>
        <v>0</v>
      </c>
      <c r="K37" s="235">
        <f>'（様式５-２）事業者別予算積算書-事業者番号８'!$W$41</f>
        <v>0</v>
      </c>
      <c r="L37" s="235">
        <f>'（様式５-２）事業者別予算積算書-事業者番号９'!$W$41</f>
        <v>0</v>
      </c>
      <c r="M37" s="235">
        <f>'（様式５-２）事業者別予算積算書-事業者番号１０'!$W$41</f>
        <v>0</v>
      </c>
      <c r="N37" s="235">
        <f>'（様式５-２）事業者別予算積算書-事業者番号１１'!$W$41</f>
        <v>0</v>
      </c>
      <c r="O37" s="235">
        <f>'（様式５-２）事業者別予算積算書-事業者番号１２'!$W$41</f>
        <v>0</v>
      </c>
      <c r="P37" s="235">
        <f>'（様式５-２）事業者別予算積算書-事業者番号１３'!$W$41</f>
        <v>0</v>
      </c>
      <c r="Q37" s="235">
        <f>'（様式５-２）事業者別予算積算書-事業者番号１４'!$W$41</f>
        <v>0</v>
      </c>
      <c r="R37" s="235">
        <f>'（様式５-２）事業者別予算積算書-事業者番号１５'!$W$41</f>
        <v>0</v>
      </c>
      <c r="S37" s="235">
        <f>'（様式５-２）事業者別予算積算書-事業者番号１６'!$W$41</f>
        <v>0</v>
      </c>
      <c r="T37" s="235">
        <f>'（様式５-２）事業者別予算積算書-事業者番号１７'!$W$41</f>
        <v>0</v>
      </c>
      <c r="U37" s="235">
        <f>'（様式５-２）事業者別予算積算書-事業者番号１８'!$W$41</f>
        <v>0</v>
      </c>
      <c r="V37" s="235">
        <f>'（様式５-２）事業者別予算積算書-事業者番号１９'!$W$41</f>
        <v>0</v>
      </c>
      <c r="W37" s="235">
        <f>'（様式５-２）事業者別予算積算書-事業者番号２０'!$W$41</f>
        <v>0</v>
      </c>
      <c r="X37" s="235">
        <f>'（様式５-２）事業者別予算積算書-事業者番号２１'!$W$41</f>
        <v>0</v>
      </c>
      <c r="Y37" s="235">
        <f>'（様式５-２）事業者別予算積算書-事業者番号２２'!$W$41</f>
        <v>0</v>
      </c>
      <c r="Z37" s="235">
        <f>'（様式５-２）事業者別予算積算書-事業者番号２３'!$W$41</f>
        <v>0</v>
      </c>
      <c r="AA37" s="235">
        <f>'（様式５-２）事業者別予算積算書-事業者番号２４'!$W$41</f>
        <v>0</v>
      </c>
      <c r="AB37" s="235">
        <f>'（様式５-２）事業者別予算積算書-事業者番号２５'!$W$41</f>
        <v>0</v>
      </c>
      <c r="AC37" s="235">
        <f>'（様式５-２）事業者別予算積算書-事業者番号２６'!$W$41</f>
        <v>0</v>
      </c>
      <c r="AD37" s="235">
        <f>'（様式５-２）事業者別予算積算書-事業者番号２７'!$W$41</f>
        <v>0</v>
      </c>
      <c r="AE37" s="235">
        <f>'（様式５-２）事業者別予算積算書-事業者番号２８'!$W$41</f>
        <v>0</v>
      </c>
      <c r="AF37" s="235">
        <f>'（様式５-２）事業者別予算積算書-事業者番号２９'!$W$41</f>
        <v>0</v>
      </c>
      <c r="AG37" s="235">
        <f>'（様式５-２）事業者別予算積算書-事業者番号３０'!$W$41</f>
        <v>0</v>
      </c>
      <c r="AH37" s="174">
        <f t="shared" si="5"/>
        <v>0</v>
      </c>
      <c r="AJ37" s="28"/>
      <c r="AK37" s="28"/>
      <c r="AL37" s="28"/>
    </row>
    <row r="38" spans="1:38" ht="18" customHeight="1">
      <c r="A38" s="80"/>
      <c r="B38" s="339"/>
      <c r="C38" s="131" t="s">
        <v>49</v>
      </c>
      <c r="D38" s="132">
        <f>'（様式５-２）事業者別予算積算書-事業者番号１'!$W$42</f>
        <v>0</v>
      </c>
      <c r="E38" s="235">
        <f>'（様式５-２）事業者別予算積算書-事業者番号２'!$W$42</f>
        <v>0</v>
      </c>
      <c r="F38" s="235">
        <f>'（様式５-２）事業者別予算積算書-事業者番号３'!$W$42</f>
        <v>0</v>
      </c>
      <c r="G38" s="235">
        <f>'（様式５-２）事業者別予算積算書-事業者番号４'!$W$42</f>
        <v>0</v>
      </c>
      <c r="H38" s="235">
        <f>'（様式５-２）事業者別予算積算書-事業者番号５'!$W$42</f>
        <v>0</v>
      </c>
      <c r="I38" s="235">
        <f>'（様式５-２）事業者別予算積算書-事業者番号６'!$W$42</f>
        <v>0</v>
      </c>
      <c r="J38" s="235">
        <f>'（様式５-２）事業者別予算積算書-事業者番号７'!$W$42</f>
        <v>0</v>
      </c>
      <c r="K38" s="235">
        <f>'（様式５-２）事業者別予算積算書-事業者番号８'!$W$42</f>
        <v>0</v>
      </c>
      <c r="L38" s="235">
        <f>'（様式５-２）事業者別予算積算書-事業者番号９'!$W$42</f>
        <v>0</v>
      </c>
      <c r="M38" s="235">
        <f>'（様式５-２）事業者別予算積算書-事業者番号１０'!$W$42</f>
        <v>0</v>
      </c>
      <c r="N38" s="235">
        <f>'（様式５-２）事業者別予算積算書-事業者番号１１'!$W$42</f>
        <v>0</v>
      </c>
      <c r="O38" s="235">
        <f>'（様式５-２）事業者別予算積算書-事業者番号１２'!$W$42</f>
        <v>0</v>
      </c>
      <c r="P38" s="235">
        <f>'（様式５-２）事業者別予算積算書-事業者番号１３'!$W$42</f>
        <v>0</v>
      </c>
      <c r="Q38" s="235">
        <f>'（様式５-２）事業者別予算積算書-事業者番号１４'!$W$42</f>
        <v>0</v>
      </c>
      <c r="R38" s="235">
        <f>'（様式５-２）事業者別予算積算書-事業者番号１５'!$W$42</f>
        <v>0</v>
      </c>
      <c r="S38" s="235">
        <f>'（様式５-２）事業者別予算積算書-事業者番号１６'!$W$42</f>
        <v>0</v>
      </c>
      <c r="T38" s="235">
        <f>'（様式５-２）事業者別予算積算書-事業者番号１７'!$W$42</f>
        <v>0</v>
      </c>
      <c r="U38" s="235">
        <f>'（様式５-２）事業者別予算積算書-事業者番号１８'!$W$42</f>
        <v>0</v>
      </c>
      <c r="V38" s="235">
        <f>'（様式５-２）事業者別予算積算書-事業者番号１９'!$W$42</f>
        <v>0</v>
      </c>
      <c r="W38" s="235">
        <f>'（様式５-２）事業者別予算積算書-事業者番号２０'!$W$42</f>
        <v>0</v>
      </c>
      <c r="X38" s="235">
        <f>'（様式５-２）事業者別予算積算書-事業者番号２１'!$W$42</f>
        <v>0</v>
      </c>
      <c r="Y38" s="235">
        <f>'（様式５-２）事業者別予算積算書-事業者番号２２'!$W$42</f>
        <v>0</v>
      </c>
      <c r="Z38" s="235">
        <f>'（様式５-２）事業者別予算積算書-事業者番号２３'!$W$42</f>
        <v>0</v>
      </c>
      <c r="AA38" s="235">
        <f>'（様式５-２）事業者別予算積算書-事業者番号２４'!$W$42</f>
        <v>0</v>
      </c>
      <c r="AB38" s="235">
        <f>'（様式５-２）事業者別予算積算書-事業者番号２５'!$W$42</f>
        <v>0</v>
      </c>
      <c r="AC38" s="235">
        <f>'（様式５-２）事業者別予算積算書-事業者番号２６'!$W$42</f>
        <v>0</v>
      </c>
      <c r="AD38" s="235">
        <f>'（様式５-２）事業者別予算積算書-事業者番号２７'!$W$42</f>
        <v>0</v>
      </c>
      <c r="AE38" s="235">
        <f>'（様式５-２）事業者別予算積算書-事業者番号２８'!$W$42</f>
        <v>0</v>
      </c>
      <c r="AF38" s="235">
        <f>'（様式５-２）事業者別予算積算書-事業者番号２９'!$W$42</f>
        <v>0</v>
      </c>
      <c r="AG38" s="235">
        <f>'（様式５-２）事業者別予算積算書-事業者番号３０'!$W$42</f>
        <v>0</v>
      </c>
      <c r="AH38" s="174">
        <f t="shared" si="5"/>
        <v>0</v>
      </c>
      <c r="AJ38" s="28"/>
      <c r="AK38" s="28"/>
      <c r="AL38" s="28"/>
    </row>
    <row r="39" spans="1:38" ht="18" customHeight="1">
      <c r="A39" s="80"/>
      <c r="B39" s="339"/>
      <c r="C39" s="131" t="s">
        <v>50</v>
      </c>
      <c r="D39" s="132">
        <f>'（様式５-２）事業者別予算積算書-事業者番号１'!$W$43</f>
        <v>0</v>
      </c>
      <c r="E39" s="235">
        <f>'（様式５-２）事業者別予算積算書-事業者番号２'!$W$43</f>
        <v>0</v>
      </c>
      <c r="F39" s="235">
        <f>'（様式５-２）事業者別予算積算書-事業者番号３'!$W$43</f>
        <v>0</v>
      </c>
      <c r="G39" s="235">
        <f>'（様式５-２）事業者別予算積算書-事業者番号４'!$W$43</f>
        <v>0</v>
      </c>
      <c r="H39" s="235">
        <f>'（様式５-２）事業者別予算積算書-事業者番号５'!$W$43</f>
        <v>0</v>
      </c>
      <c r="I39" s="235">
        <f>'（様式５-２）事業者別予算積算書-事業者番号６'!$W$43</f>
        <v>0</v>
      </c>
      <c r="J39" s="235">
        <f>'（様式５-２）事業者別予算積算書-事業者番号７'!$W$43</f>
        <v>0</v>
      </c>
      <c r="K39" s="235">
        <f>'（様式５-２）事業者別予算積算書-事業者番号８'!$W$43</f>
        <v>0</v>
      </c>
      <c r="L39" s="235">
        <f>'（様式５-２）事業者別予算積算書-事業者番号９'!$W$43</f>
        <v>0</v>
      </c>
      <c r="M39" s="235">
        <f>'（様式５-２）事業者別予算積算書-事業者番号１０'!$W$43</f>
        <v>0</v>
      </c>
      <c r="N39" s="235">
        <f>'（様式５-２）事業者別予算積算書-事業者番号１１'!$W$43</f>
        <v>0</v>
      </c>
      <c r="O39" s="235">
        <f>'（様式５-２）事業者別予算積算書-事業者番号１２'!$W$43</f>
        <v>0</v>
      </c>
      <c r="P39" s="235">
        <f>'（様式５-２）事業者別予算積算書-事業者番号１３'!$W$43</f>
        <v>0</v>
      </c>
      <c r="Q39" s="235">
        <f>'（様式５-２）事業者別予算積算書-事業者番号１４'!$W$43</f>
        <v>0</v>
      </c>
      <c r="R39" s="235">
        <f>'（様式５-２）事業者別予算積算書-事業者番号１５'!$W$43</f>
        <v>0</v>
      </c>
      <c r="S39" s="235">
        <f>'（様式５-２）事業者別予算積算書-事業者番号１６'!$W$43</f>
        <v>0</v>
      </c>
      <c r="T39" s="235">
        <f>'（様式５-２）事業者別予算積算書-事業者番号１７'!$W$43</f>
        <v>0</v>
      </c>
      <c r="U39" s="235">
        <f>'（様式５-２）事業者別予算積算書-事業者番号１８'!$W$43</f>
        <v>0</v>
      </c>
      <c r="V39" s="235">
        <f>'（様式５-２）事業者別予算積算書-事業者番号１９'!$W$43</f>
        <v>0</v>
      </c>
      <c r="W39" s="235">
        <f>'（様式５-２）事業者別予算積算書-事業者番号２０'!$W$43</f>
        <v>0</v>
      </c>
      <c r="X39" s="235">
        <f>'（様式５-２）事業者別予算積算書-事業者番号２１'!$W$43</f>
        <v>0</v>
      </c>
      <c r="Y39" s="235">
        <f>'（様式５-２）事業者別予算積算書-事業者番号２２'!$W$43</f>
        <v>0</v>
      </c>
      <c r="Z39" s="235">
        <f>'（様式５-２）事業者別予算積算書-事業者番号２３'!$W$43</f>
        <v>0</v>
      </c>
      <c r="AA39" s="235">
        <f>'（様式５-２）事業者別予算積算書-事業者番号２４'!$W$43</f>
        <v>0</v>
      </c>
      <c r="AB39" s="235">
        <f>'（様式５-２）事業者別予算積算書-事業者番号２５'!$W$43</f>
        <v>0</v>
      </c>
      <c r="AC39" s="235">
        <f>'（様式５-２）事業者別予算積算書-事業者番号２６'!$W$43</f>
        <v>0</v>
      </c>
      <c r="AD39" s="235">
        <f>'（様式５-２）事業者別予算積算書-事業者番号２７'!$W$43</f>
        <v>0</v>
      </c>
      <c r="AE39" s="235">
        <f>'（様式５-２）事業者別予算積算書-事業者番号２８'!$W$43</f>
        <v>0</v>
      </c>
      <c r="AF39" s="235">
        <f>'（様式５-２）事業者別予算積算書-事業者番号２９'!$W$43</f>
        <v>0</v>
      </c>
      <c r="AG39" s="235">
        <f>'（様式５-２）事業者別予算積算書-事業者番号３０'!$W$43</f>
        <v>0</v>
      </c>
      <c r="AH39" s="174">
        <f t="shared" si="5"/>
        <v>0</v>
      </c>
      <c r="AJ39" s="28"/>
      <c r="AK39" s="28"/>
      <c r="AL39" s="28"/>
    </row>
    <row r="40" spans="1:38" ht="18" customHeight="1">
      <c r="A40" s="80"/>
      <c r="B40" s="339"/>
      <c r="C40" s="131" t="s">
        <v>51</v>
      </c>
      <c r="D40" s="132">
        <f>'（様式５-２）事業者別予算積算書-事業者番号１'!$W$44</f>
        <v>0</v>
      </c>
      <c r="E40" s="235">
        <f>'（様式５-２）事業者別予算積算書-事業者番号２'!$W$44</f>
        <v>0</v>
      </c>
      <c r="F40" s="235">
        <f>'（様式５-２）事業者別予算積算書-事業者番号３'!$W$44</f>
        <v>0</v>
      </c>
      <c r="G40" s="235">
        <f>'（様式５-２）事業者別予算積算書-事業者番号４'!$W$44</f>
        <v>0</v>
      </c>
      <c r="H40" s="235">
        <f>'（様式５-２）事業者別予算積算書-事業者番号５'!$W$44</f>
        <v>0</v>
      </c>
      <c r="I40" s="235">
        <f>'（様式５-２）事業者別予算積算書-事業者番号６'!$W$44</f>
        <v>0</v>
      </c>
      <c r="J40" s="235">
        <f>'（様式５-２）事業者別予算積算書-事業者番号７'!$W$44</f>
        <v>0</v>
      </c>
      <c r="K40" s="235">
        <f>'（様式５-２）事業者別予算積算書-事業者番号８'!$W$44</f>
        <v>0</v>
      </c>
      <c r="L40" s="235">
        <f>'（様式５-２）事業者別予算積算書-事業者番号９'!$W$44</f>
        <v>0</v>
      </c>
      <c r="M40" s="235">
        <f>'（様式５-２）事業者別予算積算書-事業者番号１０'!$W$44</f>
        <v>0</v>
      </c>
      <c r="N40" s="235">
        <f>'（様式５-２）事業者別予算積算書-事業者番号１１'!$W$44</f>
        <v>0</v>
      </c>
      <c r="O40" s="235">
        <f>'（様式５-２）事業者別予算積算書-事業者番号１２'!$W$44</f>
        <v>0</v>
      </c>
      <c r="P40" s="235">
        <f>'（様式５-２）事業者別予算積算書-事業者番号１３'!$W$44</f>
        <v>0</v>
      </c>
      <c r="Q40" s="235">
        <f>'（様式５-２）事業者別予算積算書-事業者番号１４'!$W$44</f>
        <v>0</v>
      </c>
      <c r="R40" s="235">
        <f>'（様式５-２）事業者別予算積算書-事業者番号１５'!$W$44</f>
        <v>0</v>
      </c>
      <c r="S40" s="235">
        <f>'（様式５-２）事業者別予算積算書-事業者番号１６'!$W$44</f>
        <v>0</v>
      </c>
      <c r="T40" s="235">
        <f>'（様式５-２）事業者別予算積算書-事業者番号１７'!$W$44</f>
        <v>0</v>
      </c>
      <c r="U40" s="235">
        <f>'（様式５-２）事業者別予算積算書-事業者番号１８'!$W$44</f>
        <v>0</v>
      </c>
      <c r="V40" s="235">
        <f>'（様式５-２）事業者別予算積算書-事業者番号１９'!$W$44</f>
        <v>0</v>
      </c>
      <c r="W40" s="235">
        <f>'（様式５-２）事業者別予算積算書-事業者番号２０'!$W$44</f>
        <v>0</v>
      </c>
      <c r="X40" s="235">
        <f>'（様式５-２）事業者別予算積算書-事業者番号２１'!$W$44</f>
        <v>0</v>
      </c>
      <c r="Y40" s="235">
        <f>'（様式５-２）事業者別予算積算書-事業者番号２２'!$W$44</f>
        <v>0</v>
      </c>
      <c r="Z40" s="235">
        <f>'（様式５-２）事業者別予算積算書-事業者番号２３'!$W$44</f>
        <v>0</v>
      </c>
      <c r="AA40" s="235">
        <f>'（様式５-２）事業者別予算積算書-事業者番号２４'!$W$44</f>
        <v>0</v>
      </c>
      <c r="AB40" s="235">
        <f>'（様式５-２）事業者別予算積算書-事業者番号２５'!$W$44</f>
        <v>0</v>
      </c>
      <c r="AC40" s="235">
        <f>'（様式５-２）事業者別予算積算書-事業者番号２６'!$W$44</f>
        <v>0</v>
      </c>
      <c r="AD40" s="235">
        <f>'（様式５-２）事業者別予算積算書-事業者番号２７'!$W$44</f>
        <v>0</v>
      </c>
      <c r="AE40" s="235">
        <f>'（様式５-２）事業者別予算積算書-事業者番号２８'!$W$44</f>
        <v>0</v>
      </c>
      <c r="AF40" s="235">
        <f>'（様式５-２）事業者別予算積算書-事業者番号２９'!$W$44</f>
        <v>0</v>
      </c>
      <c r="AG40" s="235">
        <f>'（様式５-２）事業者別予算積算書-事業者番号３０'!$W$44</f>
        <v>0</v>
      </c>
      <c r="AH40" s="174">
        <f t="shared" si="5"/>
        <v>0</v>
      </c>
      <c r="AJ40" s="28"/>
      <c r="AK40" s="28"/>
      <c r="AL40" s="28"/>
    </row>
    <row r="41" spans="1:38" ht="18" customHeight="1">
      <c r="A41" s="80"/>
      <c r="B41" s="339"/>
      <c r="C41" s="131" t="s">
        <v>52</v>
      </c>
      <c r="D41" s="132">
        <f>'（様式５-２）事業者別予算積算書-事業者番号１'!$W$45</f>
        <v>0</v>
      </c>
      <c r="E41" s="235">
        <f>'（様式５-２）事業者別予算積算書-事業者番号２'!$W$45</f>
        <v>0</v>
      </c>
      <c r="F41" s="235">
        <f>'（様式５-２）事業者別予算積算書-事業者番号３'!$W$45</f>
        <v>0</v>
      </c>
      <c r="G41" s="235">
        <f>'（様式５-２）事業者別予算積算書-事業者番号４'!$W$45</f>
        <v>0</v>
      </c>
      <c r="H41" s="235">
        <f>'（様式５-２）事業者別予算積算書-事業者番号５'!$W$45</f>
        <v>0</v>
      </c>
      <c r="I41" s="235">
        <f>'（様式５-２）事業者別予算積算書-事業者番号６'!$W$45</f>
        <v>0</v>
      </c>
      <c r="J41" s="235">
        <f>'（様式５-２）事業者別予算積算書-事業者番号７'!$W$45</f>
        <v>0</v>
      </c>
      <c r="K41" s="235">
        <f>'（様式５-２）事業者別予算積算書-事業者番号８'!$W$45</f>
        <v>0</v>
      </c>
      <c r="L41" s="235">
        <f>'（様式５-２）事業者別予算積算書-事業者番号９'!$W$45</f>
        <v>0</v>
      </c>
      <c r="M41" s="235">
        <f>'（様式５-２）事業者別予算積算書-事業者番号１０'!$W$45</f>
        <v>0</v>
      </c>
      <c r="N41" s="235">
        <f>'（様式５-２）事業者別予算積算書-事業者番号１１'!$W$45</f>
        <v>0</v>
      </c>
      <c r="O41" s="235">
        <f>'（様式５-２）事業者別予算積算書-事業者番号１２'!$W$45</f>
        <v>0</v>
      </c>
      <c r="P41" s="235">
        <f>'（様式５-２）事業者別予算積算書-事業者番号１３'!$W$45</f>
        <v>0</v>
      </c>
      <c r="Q41" s="235">
        <f>'（様式５-２）事業者別予算積算書-事業者番号１４'!$W$45</f>
        <v>0</v>
      </c>
      <c r="R41" s="235">
        <f>'（様式５-２）事業者別予算積算書-事業者番号１５'!$W$45</f>
        <v>0</v>
      </c>
      <c r="S41" s="235">
        <f>'（様式５-２）事業者別予算積算書-事業者番号１６'!$W$45</f>
        <v>0</v>
      </c>
      <c r="T41" s="235">
        <f>'（様式５-２）事業者別予算積算書-事業者番号１７'!$W$45</f>
        <v>0</v>
      </c>
      <c r="U41" s="235">
        <f>'（様式５-２）事業者別予算積算書-事業者番号１８'!$W$45</f>
        <v>0</v>
      </c>
      <c r="V41" s="235">
        <f>'（様式５-２）事業者別予算積算書-事業者番号１９'!$W$45</f>
        <v>0</v>
      </c>
      <c r="W41" s="235">
        <f>'（様式５-２）事業者別予算積算書-事業者番号２０'!$W$45</f>
        <v>0</v>
      </c>
      <c r="X41" s="235">
        <f>'（様式５-２）事業者別予算積算書-事業者番号２１'!$W$45</f>
        <v>0</v>
      </c>
      <c r="Y41" s="235">
        <f>'（様式５-２）事業者別予算積算書-事業者番号２２'!$W$45</f>
        <v>0</v>
      </c>
      <c r="Z41" s="235">
        <f>'（様式５-２）事業者別予算積算書-事業者番号２３'!$W$45</f>
        <v>0</v>
      </c>
      <c r="AA41" s="235">
        <f>'（様式５-２）事業者別予算積算書-事業者番号２４'!$W$45</f>
        <v>0</v>
      </c>
      <c r="AB41" s="235">
        <f>'（様式５-２）事業者別予算積算書-事業者番号２５'!$W$45</f>
        <v>0</v>
      </c>
      <c r="AC41" s="235">
        <f>'（様式５-２）事業者別予算積算書-事業者番号２６'!$W$45</f>
        <v>0</v>
      </c>
      <c r="AD41" s="235">
        <f>'（様式５-２）事業者別予算積算書-事業者番号２７'!$W$45</f>
        <v>0</v>
      </c>
      <c r="AE41" s="235">
        <f>'（様式５-２）事業者別予算積算書-事業者番号２８'!$W$45</f>
        <v>0</v>
      </c>
      <c r="AF41" s="235">
        <f>'（様式５-２）事業者別予算積算書-事業者番号２９'!$W$45</f>
        <v>0</v>
      </c>
      <c r="AG41" s="235">
        <f>'（様式５-２）事業者別予算積算書-事業者番号３０'!$W$45</f>
        <v>0</v>
      </c>
      <c r="AH41" s="174">
        <f t="shared" si="5"/>
        <v>0</v>
      </c>
      <c r="AJ41" s="28"/>
      <c r="AK41" s="28"/>
      <c r="AL41" s="28"/>
    </row>
    <row r="42" spans="1:38" ht="18" customHeight="1">
      <c r="A42" s="80"/>
      <c r="B42" s="339"/>
      <c r="C42" s="131" t="s">
        <v>53</v>
      </c>
      <c r="D42" s="132">
        <f>'（様式５-２）事業者別予算積算書-事業者番号１'!$W$46</f>
        <v>0</v>
      </c>
      <c r="E42" s="235">
        <f>'（様式５-２）事業者別予算積算書-事業者番号２'!$W$46</f>
        <v>0</v>
      </c>
      <c r="F42" s="235">
        <f>'（様式５-２）事業者別予算積算書-事業者番号３'!$W$46</f>
        <v>0</v>
      </c>
      <c r="G42" s="235">
        <f>'（様式５-２）事業者別予算積算書-事業者番号４'!$W$46</f>
        <v>0</v>
      </c>
      <c r="H42" s="235">
        <f>'（様式５-２）事業者別予算積算書-事業者番号５'!$W$46</f>
        <v>0</v>
      </c>
      <c r="I42" s="235">
        <f>'（様式５-２）事業者別予算積算書-事業者番号６'!$W$46</f>
        <v>0</v>
      </c>
      <c r="J42" s="235">
        <f>'（様式５-２）事業者別予算積算書-事業者番号７'!$W$46</f>
        <v>0</v>
      </c>
      <c r="K42" s="235">
        <f>'（様式５-２）事業者別予算積算書-事業者番号８'!$W$46</f>
        <v>0</v>
      </c>
      <c r="L42" s="235">
        <f>'（様式５-２）事業者別予算積算書-事業者番号９'!$W$46</f>
        <v>0</v>
      </c>
      <c r="M42" s="235">
        <f>'（様式５-２）事業者別予算積算書-事業者番号１０'!$W$46</f>
        <v>0</v>
      </c>
      <c r="N42" s="235">
        <f>'（様式５-２）事業者別予算積算書-事業者番号１１'!$W$46</f>
        <v>0</v>
      </c>
      <c r="O42" s="235">
        <f>'（様式５-２）事業者別予算積算書-事業者番号１２'!$W$46</f>
        <v>0</v>
      </c>
      <c r="P42" s="235">
        <f>'（様式５-２）事業者別予算積算書-事業者番号１３'!$W$46</f>
        <v>0</v>
      </c>
      <c r="Q42" s="235">
        <f>'（様式５-２）事業者別予算積算書-事業者番号１４'!$W$46</f>
        <v>0</v>
      </c>
      <c r="R42" s="235">
        <f>'（様式５-２）事業者別予算積算書-事業者番号１５'!$W$46</f>
        <v>0</v>
      </c>
      <c r="S42" s="235">
        <f>'（様式５-２）事業者別予算積算書-事業者番号１６'!$W$46</f>
        <v>0</v>
      </c>
      <c r="T42" s="235">
        <f>'（様式５-２）事業者別予算積算書-事業者番号１７'!$W$46</f>
        <v>0</v>
      </c>
      <c r="U42" s="235">
        <f>'（様式５-２）事業者別予算積算書-事業者番号１８'!$W$46</f>
        <v>0</v>
      </c>
      <c r="V42" s="235">
        <f>'（様式５-２）事業者別予算積算書-事業者番号１９'!$W$46</f>
        <v>0</v>
      </c>
      <c r="W42" s="235">
        <f>'（様式５-２）事業者別予算積算書-事業者番号２０'!$W$46</f>
        <v>0</v>
      </c>
      <c r="X42" s="235">
        <f>'（様式５-２）事業者別予算積算書-事業者番号２１'!$W$46</f>
        <v>0</v>
      </c>
      <c r="Y42" s="235">
        <f>'（様式５-２）事業者別予算積算書-事業者番号２２'!$W$46</f>
        <v>0</v>
      </c>
      <c r="Z42" s="235">
        <f>'（様式５-２）事業者別予算積算書-事業者番号２３'!$W$46</f>
        <v>0</v>
      </c>
      <c r="AA42" s="235">
        <f>'（様式５-２）事業者別予算積算書-事業者番号２４'!$W$46</f>
        <v>0</v>
      </c>
      <c r="AB42" s="235">
        <f>'（様式５-２）事業者別予算積算書-事業者番号２５'!$W$46</f>
        <v>0</v>
      </c>
      <c r="AC42" s="235">
        <f>'（様式５-２）事業者別予算積算書-事業者番号２６'!$W$46</f>
        <v>0</v>
      </c>
      <c r="AD42" s="235">
        <f>'（様式５-２）事業者別予算積算書-事業者番号２７'!$W$46</f>
        <v>0</v>
      </c>
      <c r="AE42" s="235">
        <f>'（様式５-２）事業者別予算積算書-事業者番号２８'!$W$46</f>
        <v>0</v>
      </c>
      <c r="AF42" s="235">
        <f>'（様式５-２）事業者別予算積算書-事業者番号２９'!$W$46</f>
        <v>0</v>
      </c>
      <c r="AG42" s="235">
        <f>'（様式５-２）事業者別予算積算書-事業者番号３０'!$W$46</f>
        <v>0</v>
      </c>
      <c r="AH42" s="174">
        <f t="shared" si="5"/>
        <v>0</v>
      </c>
      <c r="AJ42" s="28"/>
      <c r="AK42" s="28"/>
      <c r="AL42" s="28"/>
    </row>
    <row r="43" spans="1:38" ht="18" customHeight="1">
      <c r="A43" s="80"/>
      <c r="B43" s="339"/>
      <c r="C43" s="131" t="s">
        <v>83</v>
      </c>
      <c r="D43" s="132">
        <f>'（様式５-２）事業者別予算積算書-事業者番号１'!$W$47</f>
        <v>0</v>
      </c>
      <c r="E43" s="235">
        <f>'（様式５-２）事業者別予算積算書-事業者番号２'!$W$47</f>
        <v>0</v>
      </c>
      <c r="F43" s="235">
        <f>'（様式５-２）事業者別予算積算書-事業者番号３'!$W$47</f>
        <v>0</v>
      </c>
      <c r="G43" s="235">
        <f>'（様式５-２）事業者別予算積算書-事業者番号４'!$W$47</f>
        <v>0</v>
      </c>
      <c r="H43" s="235">
        <f>'（様式５-２）事業者別予算積算書-事業者番号５'!$W$47</f>
        <v>0</v>
      </c>
      <c r="I43" s="235">
        <f>'（様式５-２）事業者別予算積算書-事業者番号６'!$W$47</f>
        <v>0</v>
      </c>
      <c r="J43" s="235">
        <f>'（様式５-２）事業者別予算積算書-事業者番号７'!$W$47</f>
        <v>0</v>
      </c>
      <c r="K43" s="235">
        <f>'（様式５-２）事業者別予算積算書-事業者番号８'!$W$47</f>
        <v>0</v>
      </c>
      <c r="L43" s="235">
        <f>'（様式５-２）事業者別予算積算書-事業者番号９'!$W$47</f>
        <v>0</v>
      </c>
      <c r="M43" s="235">
        <f>'（様式５-２）事業者別予算積算書-事業者番号１０'!$W$47</f>
        <v>0</v>
      </c>
      <c r="N43" s="235">
        <f>'（様式５-２）事業者別予算積算書-事業者番号１１'!$W$47</f>
        <v>0</v>
      </c>
      <c r="O43" s="235">
        <f>'（様式５-２）事業者別予算積算書-事業者番号１２'!$W$47</f>
        <v>0</v>
      </c>
      <c r="P43" s="235">
        <f>'（様式５-２）事業者別予算積算書-事業者番号１３'!$W$47</f>
        <v>0</v>
      </c>
      <c r="Q43" s="235">
        <f>'（様式５-２）事業者別予算積算書-事業者番号１４'!$W$47</f>
        <v>0</v>
      </c>
      <c r="R43" s="235">
        <f>'（様式５-２）事業者別予算積算書-事業者番号１５'!$W$47</f>
        <v>0</v>
      </c>
      <c r="S43" s="235">
        <f>'（様式５-２）事業者別予算積算書-事業者番号１６'!$W$47</f>
        <v>0</v>
      </c>
      <c r="T43" s="235">
        <f>'（様式５-２）事業者別予算積算書-事業者番号１７'!$W$47</f>
        <v>0</v>
      </c>
      <c r="U43" s="235">
        <f>'（様式５-２）事業者別予算積算書-事業者番号１８'!$W$47</f>
        <v>0</v>
      </c>
      <c r="V43" s="235">
        <f>'（様式５-２）事業者別予算積算書-事業者番号１９'!$W$47</f>
        <v>0</v>
      </c>
      <c r="W43" s="235">
        <f>'（様式５-２）事業者別予算積算書-事業者番号２０'!$W$47</f>
        <v>0</v>
      </c>
      <c r="X43" s="235">
        <f>'（様式５-２）事業者別予算積算書-事業者番号２１'!$W$47</f>
        <v>0</v>
      </c>
      <c r="Y43" s="235">
        <f>'（様式５-２）事業者別予算積算書-事業者番号２２'!$W$47</f>
        <v>0</v>
      </c>
      <c r="Z43" s="235">
        <f>'（様式５-２）事業者別予算積算書-事業者番号２３'!$W$47</f>
        <v>0</v>
      </c>
      <c r="AA43" s="235">
        <f>'（様式５-２）事業者別予算積算書-事業者番号２４'!$W$47</f>
        <v>0</v>
      </c>
      <c r="AB43" s="235">
        <f>'（様式５-２）事業者別予算積算書-事業者番号２５'!$W$47</f>
        <v>0</v>
      </c>
      <c r="AC43" s="235">
        <f>'（様式５-２）事業者別予算積算書-事業者番号２６'!$W$47</f>
        <v>0</v>
      </c>
      <c r="AD43" s="235">
        <f>'（様式５-２）事業者別予算積算書-事業者番号２７'!$W$47</f>
        <v>0</v>
      </c>
      <c r="AE43" s="235">
        <f>'（様式５-２）事業者別予算積算書-事業者番号２８'!$W$47</f>
        <v>0</v>
      </c>
      <c r="AF43" s="235">
        <f>'（様式５-２）事業者別予算積算書-事業者番号２９'!$W$47</f>
        <v>0</v>
      </c>
      <c r="AG43" s="235">
        <f>'（様式５-２）事業者別予算積算書-事業者番号３０'!$W$47</f>
        <v>0</v>
      </c>
      <c r="AH43" s="174">
        <f t="shared" si="5"/>
        <v>0</v>
      </c>
      <c r="AJ43" s="28"/>
      <c r="AK43" s="28"/>
      <c r="AL43" s="28"/>
    </row>
    <row r="44" spans="1:38" ht="18" customHeight="1">
      <c r="A44" s="80"/>
      <c r="B44" s="339"/>
      <c r="C44" s="131" t="s">
        <v>17</v>
      </c>
      <c r="D44" s="132">
        <f>'（様式５-２）事業者別予算積算書-事業者番号１'!$W$48</f>
        <v>0</v>
      </c>
      <c r="E44" s="235">
        <f>'（様式５-２）事業者別予算積算書-事業者番号２'!$W$48</f>
        <v>0</v>
      </c>
      <c r="F44" s="235">
        <f>'（様式５-２）事業者別予算積算書-事業者番号３'!$W$48</f>
        <v>0</v>
      </c>
      <c r="G44" s="235">
        <f>'（様式５-２）事業者別予算積算書-事業者番号４'!$W$48</f>
        <v>0</v>
      </c>
      <c r="H44" s="235">
        <f>'（様式５-２）事業者別予算積算書-事業者番号５'!$W$48</f>
        <v>0</v>
      </c>
      <c r="I44" s="235">
        <f>'（様式５-２）事業者別予算積算書-事業者番号６'!$W$48</f>
        <v>0</v>
      </c>
      <c r="J44" s="235">
        <f>'（様式５-２）事業者別予算積算書-事業者番号７'!$W$48</f>
        <v>0</v>
      </c>
      <c r="K44" s="235">
        <f>'（様式５-２）事業者別予算積算書-事業者番号８'!$W$48</f>
        <v>0</v>
      </c>
      <c r="L44" s="235">
        <f>'（様式５-２）事業者別予算積算書-事業者番号９'!$W$48</f>
        <v>0</v>
      </c>
      <c r="M44" s="235">
        <f>'（様式５-２）事業者別予算積算書-事業者番号１０'!$W$48</f>
        <v>0</v>
      </c>
      <c r="N44" s="235">
        <f>'（様式５-２）事業者別予算積算書-事業者番号１１'!$W$48</f>
        <v>0</v>
      </c>
      <c r="O44" s="235">
        <f>'（様式５-２）事業者別予算積算書-事業者番号１２'!$W$48</f>
        <v>0</v>
      </c>
      <c r="P44" s="235">
        <f>'（様式５-２）事業者別予算積算書-事業者番号１３'!$W$48</f>
        <v>0</v>
      </c>
      <c r="Q44" s="235">
        <f>'（様式５-２）事業者別予算積算書-事業者番号１４'!$W$48</f>
        <v>0</v>
      </c>
      <c r="R44" s="235">
        <f>'（様式５-２）事業者別予算積算書-事業者番号１５'!$W$48</f>
        <v>0</v>
      </c>
      <c r="S44" s="235">
        <f>'（様式５-２）事業者別予算積算書-事業者番号１６'!$W$48</f>
        <v>0</v>
      </c>
      <c r="T44" s="235">
        <f>'（様式５-２）事業者別予算積算書-事業者番号１７'!$W$48</f>
        <v>0</v>
      </c>
      <c r="U44" s="235">
        <f>'（様式５-２）事業者別予算積算書-事業者番号１８'!$W$48</f>
        <v>0</v>
      </c>
      <c r="V44" s="235">
        <f>'（様式５-２）事業者別予算積算書-事業者番号１９'!$W$48</f>
        <v>0</v>
      </c>
      <c r="W44" s="235">
        <f>'（様式５-２）事業者別予算積算書-事業者番号２０'!$W$48</f>
        <v>0</v>
      </c>
      <c r="X44" s="235">
        <f>'（様式５-２）事業者別予算積算書-事業者番号２１'!$W$48</f>
        <v>0</v>
      </c>
      <c r="Y44" s="235">
        <f>'（様式５-２）事業者別予算積算書-事業者番号２２'!$W$48</f>
        <v>0</v>
      </c>
      <c r="Z44" s="235">
        <f>'（様式５-２）事業者別予算積算書-事業者番号２３'!$W$48</f>
        <v>0</v>
      </c>
      <c r="AA44" s="235">
        <f>'（様式５-２）事業者別予算積算書-事業者番号２４'!$W$48</f>
        <v>0</v>
      </c>
      <c r="AB44" s="235">
        <f>'（様式５-２）事業者別予算積算書-事業者番号２５'!$W$48</f>
        <v>0</v>
      </c>
      <c r="AC44" s="235">
        <f>'（様式５-２）事業者別予算積算書-事業者番号２６'!$W$48</f>
        <v>0</v>
      </c>
      <c r="AD44" s="235">
        <f>'（様式５-２）事業者別予算積算書-事業者番号２７'!$W$48</f>
        <v>0</v>
      </c>
      <c r="AE44" s="235">
        <f>'（様式５-２）事業者別予算積算書-事業者番号２８'!$W$48</f>
        <v>0</v>
      </c>
      <c r="AF44" s="235">
        <f>'（様式５-２）事業者別予算積算書-事業者番号２９'!$W$48</f>
        <v>0</v>
      </c>
      <c r="AG44" s="235">
        <f>'（様式５-２）事業者別予算積算書-事業者番号３０'!$W$48</f>
        <v>0</v>
      </c>
      <c r="AH44" s="174">
        <f t="shared" si="5"/>
        <v>0</v>
      </c>
      <c r="AJ44" s="28"/>
      <c r="AK44" s="28"/>
      <c r="AL44" s="28"/>
    </row>
    <row r="45" spans="1:38" ht="18" customHeight="1" thickBot="1">
      <c r="A45" s="80"/>
      <c r="B45" s="340"/>
      <c r="C45" s="126" t="s">
        <v>19</v>
      </c>
      <c r="D45" s="144">
        <f t="shared" ref="D45:AG45" si="9">SUM(D34:D44)</f>
        <v>0</v>
      </c>
      <c r="E45" s="239">
        <f t="shared" si="9"/>
        <v>0</v>
      </c>
      <c r="F45" s="239">
        <f t="shared" si="9"/>
        <v>0</v>
      </c>
      <c r="G45" s="239">
        <f t="shared" si="9"/>
        <v>0</v>
      </c>
      <c r="H45" s="239">
        <f t="shared" si="9"/>
        <v>0</v>
      </c>
      <c r="I45" s="239">
        <f t="shared" si="9"/>
        <v>0</v>
      </c>
      <c r="J45" s="239">
        <f t="shared" si="9"/>
        <v>0</v>
      </c>
      <c r="K45" s="239">
        <f t="shared" si="9"/>
        <v>0</v>
      </c>
      <c r="L45" s="239">
        <f t="shared" si="9"/>
        <v>0</v>
      </c>
      <c r="M45" s="239">
        <f t="shared" si="9"/>
        <v>0</v>
      </c>
      <c r="N45" s="239">
        <f t="shared" si="9"/>
        <v>0</v>
      </c>
      <c r="O45" s="239">
        <f t="shared" si="9"/>
        <v>0</v>
      </c>
      <c r="P45" s="239">
        <f t="shared" si="9"/>
        <v>0</v>
      </c>
      <c r="Q45" s="239">
        <f t="shared" si="9"/>
        <v>0</v>
      </c>
      <c r="R45" s="239">
        <f t="shared" si="9"/>
        <v>0</v>
      </c>
      <c r="S45" s="239">
        <f t="shared" si="9"/>
        <v>0</v>
      </c>
      <c r="T45" s="239">
        <f t="shared" si="9"/>
        <v>0</v>
      </c>
      <c r="U45" s="239">
        <f t="shared" si="9"/>
        <v>0</v>
      </c>
      <c r="V45" s="239">
        <f t="shared" si="9"/>
        <v>0</v>
      </c>
      <c r="W45" s="239">
        <f t="shared" si="9"/>
        <v>0</v>
      </c>
      <c r="X45" s="239">
        <f t="shared" si="9"/>
        <v>0</v>
      </c>
      <c r="Y45" s="239">
        <f t="shared" si="9"/>
        <v>0</v>
      </c>
      <c r="Z45" s="239">
        <f t="shared" si="9"/>
        <v>0</v>
      </c>
      <c r="AA45" s="239">
        <f t="shared" si="9"/>
        <v>0</v>
      </c>
      <c r="AB45" s="239">
        <f t="shared" si="9"/>
        <v>0</v>
      </c>
      <c r="AC45" s="239">
        <f t="shared" si="9"/>
        <v>0</v>
      </c>
      <c r="AD45" s="239">
        <f t="shared" si="9"/>
        <v>0</v>
      </c>
      <c r="AE45" s="239">
        <f t="shared" si="9"/>
        <v>0</v>
      </c>
      <c r="AF45" s="239">
        <f t="shared" si="9"/>
        <v>0</v>
      </c>
      <c r="AG45" s="239">
        <f t="shared" si="9"/>
        <v>0</v>
      </c>
      <c r="AH45" s="177">
        <f t="shared" si="5"/>
        <v>0</v>
      </c>
      <c r="AJ45" s="28"/>
      <c r="AK45" s="28"/>
      <c r="AL45" s="28"/>
    </row>
    <row r="46" spans="1:38" ht="18" customHeight="1" thickTop="1">
      <c r="A46" s="80"/>
      <c r="B46" s="366" t="s">
        <v>149</v>
      </c>
      <c r="C46" s="129" t="s">
        <v>123</v>
      </c>
      <c r="D46" s="130">
        <f>'（様式５-２）事業者別予算積算書-事業者番号１'!$Z$26</f>
        <v>0</v>
      </c>
      <c r="E46" s="236">
        <f>'（様式５-２）事業者別予算積算書-事業者番号２'!$Z$26</f>
        <v>0</v>
      </c>
      <c r="F46" s="236">
        <f>'（様式５-２）事業者別予算積算書-事業者番号３'!$Z$26</f>
        <v>0</v>
      </c>
      <c r="G46" s="236">
        <f>'（様式５-２）事業者別予算積算書-事業者番号４'!$Z$26</f>
        <v>0</v>
      </c>
      <c r="H46" s="236">
        <f>'（様式５-２）事業者別予算積算書-事業者番号５'!$Z$26</f>
        <v>0</v>
      </c>
      <c r="I46" s="236">
        <f>'（様式５-２）事業者別予算積算書-事業者番号６'!$Z$26</f>
        <v>0</v>
      </c>
      <c r="J46" s="236">
        <f>'（様式５-２）事業者別予算積算書-事業者番号７'!$Z$26</f>
        <v>0</v>
      </c>
      <c r="K46" s="236">
        <f>'（様式５-２）事業者別予算積算書-事業者番号８'!$Z$26</f>
        <v>0</v>
      </c>
      <c r="L46" s="236">
        <f>'（様式５-２）事業者別予算積算書-事業者番号９'!$Z$26</f>
        <v>0</v>
      </c>
      <c r="M46" s="236">
        <f>'（様式５-２）事業者別予算積算書-事業者番号１０'!$Z$26</f>
        <v>0</v>
      </c>
      <c r="N46" s="236">
        <f>'（様式５-２）事業者別予算積算書-事業者番号１１'!$Z$26</f>
        <v>0</v>
      </c>
      <c r="O46" s="236">
        <f>'（様式５-２）事業者別予算積算書-事業者番号１２'!$Z$26</f>
        <v>0</v>
      </c>
      <c r="P46" s="236">
        <f>'（様式５-２）事業者別予算積算書-事業者番号１３'!$Z$26</f>
        <v>0</v>
      </c>
      <c r="Q46" s="236">
        <f>'（様式５-２）事業者別予算積算書-事業者番号１４'!$Z$26</f>
        <v>0</v>
      </c>
      <c r="R46" s="236">
        <f>'（様式５-２）事業者別予算積算書-事業者番号１５'!$Z$26</f>
        <v>0</v>
      </c>
      <c r="S46" s="236">
        <f>'（様式５-２）事業者別予算積算書-事業者番号１６'!$Z$26</f>
        <v>0</v>
      </c>
      <c r="T46" s="236">
        <f>'（様式５-２）事業者別予算積算書-事業者番号１７'!$Z$26</f>
        <v>0</v>
      </c>
      <c r="U46" s="236">
        <f>'（様式５-２）事業者別予算積算書-事業者番号１８'!$Z$26</f>
        <v>0</v>
      </c>
      <c r="V46" s="236">
        <f>'（様式５-２）事業者別予算積算書-事業者番号１９'!$Z$26</f>
        <v>0</v>
      </c>
      <c r="W46" s="236">
        <f>'（様式５-２）事業者別予算積算書-事業者番号２０'!$Z$26</f>
        <v>0</v>
      </c>
      <c r="X46" s="236">
        <f>'（様式５-２）事業者別予算積算書-事業者番号２１'!$Z$26</f>
        <v>0</v>
      </c>
      <c r="Y46" s="236">
        <f>'（様式５-２）事業者別予算積算書-事業者番号２２'!$Z$26</f>
        <v>0</v>
      </c>
      <c r="Z46" s="236">
        <f>'（様式５-２）事業者別予算積算書-事業者番号２３'!$Z$26</f>
        <v>0</v>
      </c>
      <c r="AA46" s="236">
        <f>'（様式５-２）事業者別予算積算書-事業者番号２４'!$Z$26</f>
        <v>0</v>
      </c>
      <c r="AB46" s="236">
        <f>'（様式５-２）事業者別予算積算書-事業者番号２５'!$Z$26</f>
        <v>0</v>
      </c>
      <c r="AC46" s="236">
        <f>'（様式５-２）事業者別予算積算書-事業者番号２６'!$Z$26</f>
        <v>0</v>
      </c>
      <c r="AD46" s="236">
        <f>'（様式５-２）事業者別予算積算書-事業者番号２７'!$Z$26</f>
        <v>0</v>
      </c>
      <c r="AE46" s="236">
        <f>'（様式５-２）事業者別予算積算書-事業者番号２８'!$Z$26</f>
        <v>0</v>
      </c>
      <c r="AF46" s="236">
        <f>'（様式５-２）事業者別予算積算書-事業者番号２９'!$Z$26</f>
        <v>0</v>
      </c>
      <c r="AG46" s="236">
        <f>'（様式５-２）事業者別予算積算書-事業者番号３０'!$Z$26</f>
        <v>0</v>
      </c>
      <c r="AH46" s="173">
        <f t="shared" si="5"/>
        <v>0</v>
      </c>
      <c r="AJ46" s="28"/>
      <c r="AK46" s="28"/>
      <c r="AL46" s="28"/>
    </row>
    <row r="47" spans="1:38" ht="18" customHeight="1">
      <c r="A47" s="80"/>
      <c r="B47" s="367"/>
      <c r="C47" s="131" t="s">
        <v>73</v>
      </c>
      <c r="D47" s="132">
        <f>'（様式５-２）事業者別予算積算書-事業者番号１'!$Z$27</f>
        <v>0</v>
      </c>
      <c r="E47" s="235">
        <f>'（様式５-２）事業者別予算積算書-事業者番号２'!$Z$27</f>
        <v>0</v>
      </c>
      <c r="F47" s="235">
        <f>'（様式５-２）事業者別予算積算書-事業者番号３'!$Z$27</f>
        <v>0</v>
      </c>
      <c r="G47" s="235">
        <f>'（様式５-２）事業者別予算積算書-事業者番号４'!$Z$27</f>
        <v>0</v>
      </c>
      <c r="H47" s="235">
        <f>'（様式５-２）事業者別予算積算書-事業者番号５'!$Z$27</f>
        <v>0</v>
      </c>
      <c r="I47" s="235">
        <f>'（様式５-２）事業者別予算積算書-事業者番号６'!$Z$27</f>
        <v>0</v>
      </c>
      <c r="J47" s="235">
        <f>'（様式５-２）事業者別予算積算書-事業者番号７'!$Z$27</f>
        <v>0</v>
      </c>
      <c r="K47" s="235">
        <f>'（様式５-２）事業者別予算積算書-事業者番号８'!$Z$27</f>
        <v>0</v>
      </c>
      <c r="L47" s="235">
        <f>'（様式５-２）事業者別予算積算書-事業者番号９'!$Z$27</f>
        <v>0</v>
      </c>
      <c r="M47" s="235">
        <f>'（様式５-２）事業者別予算積算書-事業者番号１０'!$Z$27</f>
        <v>0</v>
      </c>
      <c r="N47" s="235">
        <f>'（様式５-２）事業者別予算積算書-事業者番号１１'!$Z$27</f>
        <v>0</v>
      </c>
      <c r="O47" s="235">
        <f>'（様式５-２）事業者別予算積算書-事業者番号１２'!$Z$27</f>
        <v>0</v>
      </c>
      <c r="P47" s="235">
        <f>'（様式５-２）事業者別予算積算書-事業者番号１３'!$Z$27</f>
        <v>0</v>
      </c>
      <c r="Q47" s="235">
        <f>'（様式５-２）事業者別予算積算書-事業者番号１４'!$Z$27</f>
        <v>0</v>
      </c>
      <c r="R47" s="235">
        <f>'（様式５-２）事業者別予算積算書-事業者番号１５'!$Z$27</f>
        <v>0</v>
      </c>
      <c r="S47" s="235">
        <f>'（様式５-２）事業者別予算積算書-事業者番号１６'!$Z$27</f>
        <v>0</v>
      </c>
      <c r="T47" s="235">
        <f>'（様式５-２）事業者別予算積算書-事業者番号１７'!$Z$27</f>
        <v>0</v>
      </c>
      <c r="U47" s="235">
        <f>'（様式５-２）事業者別予算積算書-事業者番号１８'!$Z$27</f>
        <v>0</v>
      </c>
      <c r="V47" s="235">
        <f>'（様式５-２）事業者別予算積算書-事業者番号１９'!$Z$27</f>
        <v>0</v>
      </c>
      <c r="W47" s="235">
        <f>'（様式５-２）事業者別予算積算書-事業者番号２０'!$Z$27</f>
        <v>0</v>
      </c>
      <c r="X47" s="235">
        <f>'（様式５-２）事業者別予算積算書-事業者番号２１'!$Z$27</f>
        <v>0</v>
      </c>
      <c r="Y47" s="235">
        <f>'（様式５-２）事業者別予算積算書-事業者番号２２'!$Z$27</f>
        <v>0</v>
      </c>
      <c r="Z47" s="235">
        <f>'（様式５-２）事業者別予算積算書-事業者番号２３'!$Z$27</f>
        <v>0</v>
      </c>
      <c r="AA47" s="235">
        <f>'（様式５-２）事業者別予算積算書-事業者番号２４'!$Z$27</f>
        <v>0</v>
      </c>
      <c r="AB47" s="235">
        <f>'（様式５-２）事業者別予算積算書-事業者番号２５'!$Z$27</f>
        <v>0</v>
      </c>
      <c r="AC47" s="235">
        <f>'（様式５-２）事業者別予算積算書-事業者番号２６'!$Z$27</f>
        <v>0</v>
      </c>
      <c r="AD47" s="235">
        <f>'（様式５-２）事業者別予算積算書-事業者番号２７'!$Z$27</f>
        <v>0</v>
      </c>
      <c r="AE47" s="235">
        <f>'（様式５-２）事業者別予算積算書-事業者番号２８'!$Z$27</f>
        <v>0</v>
      </c>
      <c r="AF47" s="235">
        <f>'（様式５-２）事業者別予算積算書-事業者番号２９'!$Z$27</f>
        <v>0</v>
      </c>
      <c r="AG47" s="235">
        <f>'（様式５-２）事業者別予算積算書-事業者番号３０'!$Z$27</f>
        <v>0</v>
      </c>
      <c r="AH47" s="174">
        <f t="shared" si="5"/>
        <v>0</v>
      </c>
      <c r="AJ47" s="28"/>
      <c r="AK47" s="28"/>
      <c r="AL47" s="28"/>
    </row>
    <row r="48" spans="1:38" ht="18" customHeight="1">
      <c r="A48" s="80"/>
      <c r="B48" s="367"/>
      <c r="C48" s="131" t="s">
        <v>74</v>
      </c>
      <c r="D48" s="132">
        <f>'（様式５-２）事業者別予算積算書-事業者番号１'!$Z$28</f>
        <v>0</v>
      </c>
      <c r="E48" s="235">
        <f>'（様式５-２）事業者別予算積算書-事業者番号２'!$Z$28</f>
        <v>0</v>
      </c>
      <c r="F48" s="235">
        <f>'（様式５-２）事業者別予算積算書-事業者番号３'!$Z$28</f>
        <v>0</v>
      </c>
      <c r="G48" s="235">
        <f>'（様式５-２）事業者別予算積算書-事業者番号４'!$Z$28</f>
        <v>0</v>
      </c>
      <c r="H48" s="235">
        <f>'（様式５-２）事業者別予算積算書-事業者番号５'!$Z$28</f>
        <v>0</v>
      </c>
      <c r="I48" s="235">
        <f>'（様式５-２）事業者別予算積算書-事業者番号６'!$Z$28</f>
        <v>0</v>
      </c>
      <c r="J48" s="235">
        <f>'（様式５-２）事業者別予算積算書-事業者番号７'!$Z$28</f>
        <v>0</v>
      </c>
      <c r="K48" s="235">
        <f>'（様式５-２）事業者別予算積算書-事業者番号８'!$Z$28</f>
        <v>0</v>
      </c>
      <c r="L48" s="235">
        <f>'（様式５-２）事業者別予算積算書-事業者番号９'!$Z$28</f>
        <v>0</v>
      </c>
      <c r="M48" s="235">
        <f>'（様式５-２）事業者別予算積算書-事業者番号１０'!$Z$28</f>
        <v>0</v>
      </c>
      <c r="N48" s="235">
        <f>'（様式５-２）事業者別予算積算書-事業者番号１１'!$Z$28</f>
        <v>0</v>
      </c>
      <c r="O48" s="235">
        <f>'（様式５-２）事業者別予算積算書-事業者番号１２'!$Z$28</f>
        <v>0</v>
      </c>
      <c r="P48" s="235">
        <f>'（様式５-２）事業者別予算積算書-事業者番号１３'!$Z$28</f>
        <v>0</v>
      </c>
      <c r="Q48" s="235">
        <f>'（様式５-２）事業者別予算積算書-事業者番号１４'!$Z$28</f>
        <v>0</v>
      </c>
      <c r="R48" s="235">
        <f>'（様式５-２）事業者別予算積算書-事業者番号１５'!$Z$28</f>
        <v>0</v>
      </c>
      <c r="S48" s="235">
        <f>'（様式５-２）事業者別予算積算書-事業者番号１６'!$Z$28</f>
        <v>0</v>
      </c>
      <c r="T48" s="235">
        <f>'（様式５-２）事業者別予算積算書-事業者番号１７'!$Z$28</f>
        <v>0</v>
      </c>
      <c r="U48" s="235">
        <f>'（様式５-２）事業者別予算積算書-事業者番号１８'!$Z$28</f>
        <v>0</v>
      </c>
      <c r="V48" s="235">
        <f>'（様式５-２）事業者別予算積算書-事業者番号１９'!$Z$28</f>
        <v>0</v>
      </c>
      <c r="W48" s="235">
        <f>'（様式５-２）事業者別予算積算書-事業者番号２０'!$Z$28</f>
        <v>0</v>
      </c>
      <c r="X48" s="235">
        <f>'（様式５-２）事業者別予算積算書-事業者番号２１'!$Z$28</f>
        <v>0</v>
      </c>
      <c r="Y48" s="235">
        <f>'（様式５-２）事業者別予算積算書-事業者番号２２'!$Z$28</f>
        <v>0</v>
      </c>
      <c r="Z48" s="235">
        <f>'（様式５-２）事業者別予算積算書-事業者番号２３'!$Z$28</f>
        <v>0</v>
      </c>
      <c r="AA48" s="235">
        <f>'（様式５-２）事業者別予算積算書-事業者番号２４'!$Z$28</f>
        <v>0</v>
      </c>
      <c r="AB48" s="235">
        <f>'（様式５-２）事業者別予算積算書-事業者番号２５'!$Z$28</f>
        <v>0</v>
      </c>
      <c r="AC48" s="235">
        <f>'（様式５-２）事業者別予算積算書-事業者番号２６'!$Z$28</f>
        <v>0</v>
      </c>
      <c r="AD48" s="235">
        <f>'（様式５-２）事業者別予算積算書-事業者番号２７'!$Z$28</f>
        <v>0</v>
      </c>
      <c r="AE48" s="235">
        <f>'（様式５-２）事業者別予算積算書-事業者番号２８'!$Z$28</f>
        <v>0</v>
      </c>
      <c r="AF48" s="235">
        <f>'（様式５-２）事業者別予算積算書-事業者番号２９'!$Z$28</f>
        <v>0</v>
      </c>
      <c r="AG48" s="235">
        <f>'（様式５-２）事業者別予算積算書-事業者番号３０'!$Z$28</f>
        <v>0</v>
      </c>
      <c r="AH48" s="174">
        <f t="shared" si="5"/>
        <v>0</v>
      </c>
      <c r="AJ48" s="28"/>
      <c r="AK48" s="28"/>
      <c r="AL48" s="28"/>
    </row>
    <row r="49" spans="1:38" ht="18" customHeight="1">
      <c r="A49" s="80"/>
      <c r="B49" s="367"/>
      <c r="C49" s="131" t="s">
        <v>75</v>
      </c>
      <c r="D49" s="132">
        <f>'（様式５-２）事業者別予算積算書-事業者番号１'!$Z$29</f>
        <v>0</v>
      </c>
      <c r="E49" s="235">
        <f>'（様式５-２）事業者別予算積算書-事業者番号２'!$Z$29</f>
        <v>0</v>
      </c>
      <c r="F49" s="235">
        <f>'（様式５-２）事業者別予算積算書-事業者番号３'!$Z$29</f>
        <v>0</v>
      </c>
      <c r="G49" s="235">
        <f>'（様式５-２）事業者別予算積算書-事業者番号４'!$Z$29</f>
        <v>0</v>
      </c>
      <c r="H49" s="235">
        <f>'（様式５-２）事業者別予算積算書-事業者番号５'!$Z$29</f>
        <v>0</v>
      </c>
      <c r="I49" s="235">
        <f>'（様式５-２）事業者別予算積算書-事業者番号６'!$Z$29</f>
        <v>0</v>
      </c>
      <c r="J49" s="235">
        <f>'（様式５-２）事業者別予算積算書-事業者番号７'!$Z$29</f>
        <v>0</v>
      </c>
      <c r="K49" s="235">
        <f>'（様式５-２）事業者別予算積算書-事業者番号８'!$Z$29</f>
        <v>0</v>
      </c>
      <c r="L49" s="235">
        <f>'（様式５-２）事業者別予算積算書-事業者番号９'!$Z$29</f>
        <v>0</v>
      </c>
      <c r="M49" s="235">
        <f>'（様式５-２）事業者別予算積算書-事業者番号１０'!$Z$29</f>
        <v>0</v>
      </c>
      <c r="N49" s="235">
        <f>'（様式５-２）事業者別予算積算書-事業者番号１１'!$Z$29</f>
        <v>0</v>
      </c>
      <c r="O49" s="235">
        <f>'（様式５-２）事業者別予算積算書-事業者番号１２'!$Z$29</f>
        <v>0</v>
      </c>
      <c r="P49" s="235">
        <f>'（様式５-２）事業者別予算積算書-事業者番号１３'!$Z$29</f>
        <v>0</v>
      </c>
      <c r="Q49" s="235">
        <f>'（様式５-２）事業者別予算積算書-事業者番号１４'!$Z$29</f>
        <v>0</v>
      </c>
      <c r="R49" s="235">
        <f>'（様式５-２）事業者別予算積算書-事業者番号１５'!$Z$29</f>
        <v>0</v>
      </c>
      <c r="S49" s="235">
        <f>'（様式５-２）事業者別予算積算書-事業者番号１６'!$Z$29</f>
        <v>0</v>
      </c>
      <c r="T49" s="235">
        <f>'（様式５-２）事業者別予算積算書-事業者番号１７'!$Z$29</f>
        <v>0</v>
      </c>
      <c r="U49" s="235">
        <f>'（様式５-２）事業者別予算積算書-事業者番号１８'!$Z$29</f>
        <v>0</v>
      </c>
      <c r="V49" s="235">
        <f>'（様式５-２）事業者別予算積算書-事業者番号１９'!$Z$29</f>
        <v>0</v>
      </c>
      <c r="W49" s="235">
        <f>'（様式５-２）事業者別予算積算書-事業者番号２０'!$Z$29</f>
        <v>0</v>
      </c>
      <c r="X49" s="235">
        <f>'（様式５-２）事業者別予算積算書-事業者番号２１'!$Z$29</f>
        <v>0</v>
      </c>
      <c r="Y49" s="235">
        <f>'（様式５-２）事業者別予算積算書-事業者番号２２'!$Z$29</f>
        <v>0</v>
      </c>
      <c r="Z49" s="235">
        <f>'（様式５-２）事業者別予算積算書-事業者番号２３'!$Z$29</f>
        <v>0</v>
      </c>
      <c r="AA49" s="235">
        <f>'（様式５-２）事業者別予算積算書-事業者番号２４'!$Z$29</f>
        <v>0</v>
      </c>
      <c r="AB49" s="235">
        <f>'（様式５-２）事業者別予算積算書-事業者番号２５'!$Z$29</f>
        <v>0</v>
      </c>
      <c r="AC49" s="235">
        <f>'（様式５-２）事業者別予算積算書-事業者番号２６'!$Z$29</f>
        <v>0</v>
      </c>
      <c r="AD49" s="235">
        <f>'（様式５-２）事業者別予算積算書-事業者番号２７'!$Z$29</f>
        <v>0</v>
      </c>
      <c r="AE49" s="235">
        <f>'（様式５-２）事業者別予算積算書-事業者番号２８'!$Z$29</f>
        <v>0</v>
      </c>
      <c r="AF49" s="235">
        <f>'（様式５-２）事業者別予算積算書-事業者番号２９'!$Z$29</f>
        <v>0</v>
      </c>
      <c r="AG49" s="235">
        <f>'（様式５-２）事業者別予算積算書-事業者番号３０'!$Z$29</f>
        <v>0</v>
      </c>
      <c r="AH49" s="174">
        <f t="shared" si="5"/>
        <v>0</v>
      </c>
      <c r="AJ49" s="28"/>
      <c r="AK49" s="28"/>
      <c r="AL49" s="28"/>
    </row>
    <row r="50" spans="1:38" ht="18" customHeight="1">
      <c r="A50" s="80"/>
      <c r="B50" s="367"/>
      <c r="C50" s="131" t="s">
        <v>76</v>
      </c>
      <c r="D50" s="132">
        <f>'（様式５-２）事業者別予算積算書-事業者番号１'!$Z$30</f>
        <v>0</v>
      </c>
      <c r="E50" s="235">
        <f>'（様式５-２）事業者別予算積算書-事業者番号２'!$Z$30</f>
        <v>0</v>
      </c>
      <c r="F50" s="235">
        <f>'（様式５-２）事業者別予算積算書-事業者番号３'!$Z$30</f>
        <v>0</v>
      </c>
      <c r="G50" s="235">
        <f>'（様式５-２）事業者別予算積算書-事業者番号４'!$Z$30</f>
        <v>0</v>
      </c>
      <c r="H50" s="235">
        <f>'（様式５-２）事業者別予算積算書-事業者番号５'!$Z$30</f>
        <v>0</v>
      </c>
      <c r="I50" s="235">
        <f>'（様式５-２）事業者別予算積算書-事業者番号６'!$Z$30</f>
        <v>0</v>
      </c>
      <c r="J50" s="235">
        <f>'（様式５-２）事業者別予算積算書-事業者番号７'!$Z$30</f>
        <v>0</v>
      </c>
      <c r="K50" s="235">
        <f>'（様式５-２）事業者別予算積算書-事業者番号８'!$Z$30</f>
        <v>0</v>
      </c>
      <c r="L50" s="235">
        <f>'（様式５-２）事業者別予算積算書-事業者番号９'!$Z$30</f>
        <v>0</v>
      </c>
      <c r="M50" s="235">
        <f>'（様式５-２）事業者別予算積算書-事業者番号１０'!$Z$30</f>
        <v>0</v>
      </c>
      <c r="N50" s="235">
        <f>'（様式５-２）事業者別予算積算書-事業者番号１１'!$Z$30</f>
        <v>0</v>
      </c>
      <c r="O50" s="235">
        <f>'（様式５-２）事業者別予算積算書-事業者番号１２'!$Z$30</f>
        <v>0</v>
      </c>
      <c r="P50" s="235">
        <f>'（様式５-２）事業者別予算積算書-事業者番号１３'!$Z$30</f>
        <v>0</v>
      </c>
      <c r="Q50" s="235">
        <f>'（様式５-２）事業者別予算積算書-事業者番号１４'!$Z$30</f>
        <v>0</v>
      </c>
      <c r="R50" s="235">
        <f>'（様式５-２）事業者別予算積算書-事業者番号１５'!$Z$30</f>
        <v>0</v>
      </c>
      <c r="S50" s="235">
        <f>'（様式５-２）事業者別予算積算書-事業者番号１６'!$Z$30</f>
        <v>0</v>
      </c>
      <c r="T50" s="235">
        <f>'（様式５-２）事業者別予算積算書-事業者番号１７'!$Z$30</f>
        <v>0</v>
      </c>
      <c r="U50" s="235">
        <f>'（様式５-２）事業者別予算積算書-事業者番号１８'!$Z$30</f>
        <v>0</v>
      </c>
      <c r="V50" s="235">
        <f>'（様式５-２）事業者別予算積算書-事業者番号１９'!$Z$30</f>
        <v>0</v>
      </c>
      <c r="W50" s="235">
        <f>'（様式５-２）事業者別予算積算書-事業者番号２０'!$Z$30</f>
        <v>0</v>
      </c>
      <c r="X50" s="235">
        <f>'（様式５-２）事業者別予算積算書-事業者番号２１'!$Z$30</f>
        <v>0</v>
      </c>
      <c r="Y50" s="235">
        <f>'（様式５-２）事業者別予算積算書-事業者番号２２'!$Z$30</f>
        <v>0</v>
      </c>
      <c r="Z50" s="235">
        <f>'（様式５-２）事業者別予算積算書-事業者番号２３'!$Z$30</f>
        <v>0</v>
      </c>
      <c r="AA50" s="235">
        <f>'（様式５-２）事業者別予算積算書-事業者番号２４'!$Z$30</f>
        <v>0</v>
      </c>
      <c r="AB50" s="235">
        <f>'（様式５-２）事業者別予算積算書-事業者番号２５'!$Z$30</f>
        <v>0</v>
      </c>
      <c r="AC50" s="235">
        <f>'（様式５-２）事業者別予算積算書-事業者番号２６'!$Z$30</f>
        <v>0</v>
      </c>
      <c r="AD50" s="235">
        <f>'（様式５-２）事業者別予算積算書-事業者番号２７'!$Z$30</f>
        <v>0</v>
      </c>
      <c r="AE50" s="235">
        <f>'（様式５-２）事業者別予算積算書-事業者番号２８'!$Z$30</f>
        <v>0</v>
      </c>
      <c r="AF50" s="235">
        <f>'（様式５-２）事業者別予算積算書-事業者番号２９'!$Z$30</f>
        <v>0</v>
      </c>
      <c r="AG50" s="235">
        <f>'（様式５-２）事業者別予算積算書-事業者番号３０'!$Z$30</f>
        <v>0</v>
      </c>
      <c r="AH50" s="174">
        <f t="shared" si="5"/>
        <v>0</v>
      </c>
      <c r="AJ50" s="28"/>
      <c r="AK50" s="28"/>
      <c r="AL50" s="28"/>
    </row>
    <row r="51" spans="1:38" ht="18" customHeight="1">
      <c r="A51" s="80"/>
      <c r="B51" s="367"/>
      <c r="C51" s="131" t="s">
        <v>78</v>
      </c>
      <c r="D51" s="132">
        <f>'（様式５-２）事業者別予算積算書-事業者番号１'!$Z$31</f>
        <v>0</v>
      </c>
      <c r="E51" s="235">
        <f>'（様式５-２）事業者別予算積算書-事業者番号２'!$Z$31</f>
        <v>0</v>
      </c>
      <c r="F51" s="235">
        <f>'（様式５-２）事業者別予算積算書-事業者番号３'!$Z$31</f>
        <v>0</v>
      </c>
      <c r="G51" s="235">
        <f>'（様式５-２）事業者別予算積算書-事業者番号４'!$Z$31</f>
        <v>0</v>
      </c>
      <c r="H51" s="235">
        <f>'（様式５-２）事業者別予算積算書-事業者番号５'!$Z$31</f>
        <v>0</v>
      </c>
      <c r="I51" s="235">
        <f>'（様式５-２）事業者別予算積算書-事業者番号６'!$Z$31</f>
        <v>0</v>
      </c>
      <c r="J51" s="235">
        <f>'（様式５-２）事業者別予算積算書-事業者番号７'!$Z$31</f>
        <v>0</v>
      </c>
      <c r="K51" s="235">
        <f>'（様式５-２）事業者別予算積算書-事業者番号８'!$Z$31</f>
        <v>0</v>
      </c>
      <c r="L51" s="235">
        <f>'（様式５-２）事業者別予算積算書-事業者番号９'!$Z$31</f>
        <v>0</v>
      </c>
      <c r="M51" s="235">
        <f>'（様式５-２）事業者別予算積算書-事業者番号１０'!$Z$31</f>
        <v>0</v>
      </c>
      <c r="N51" s="235">
        <f>'（様式５-２）事業者別予算積算書-事業者番号１１'!$Z$31</f>
        <v>0</v>
      </c>
      <c r="O51" s="235">
        <f>'（様式５-２）事業者別予算積算書-事業者番号１２'!$Z$31</f>
        <v>0</v>
      </c>
      <c r="P51" s="235">
        <f>'（様式５-２）事業者別予算積算書-事業者番号１３'!$Z$31</f>
        <v>0</v>
      </c>
      <c r="Q51" s="235">
        <f>'（様式５-２）事業者別予算積算書-事業者番号１４'!$Z$31</f>
        <v>0</v>
      </c>
      <c r="R51" s="235">
        <f>'（様式５-２）事業者別予算積算書-事業者番号１５'!$Z$31</f>
        <v>0</v>
      </c>
      <c r="S51" s="235">
        <f>'（様式５-２）事業者別予算積算書-事業者番号１６'!$Z$31</f>
        <v>0</v>
      </c>
      <c r="T51" s="235">
        <f>'（様式５-２）事業者別予算積算書-事業者番号１７'!$Z$31</f>
        <v>0</v>
      </c>
      <c r="U51" s="235">
        <f>'（様式５-２）事業者別予算積算書-事業者番号１８'!$Z$31</f>
        <v>0</v>
      </c>
      <c r="V51" s="235">
        <f>'（様式５-２）事業者別予算積算書-事業者番号１９'!$Z$31</f>
        <v>0</v>
      </c>
      <c r="W51" s="235">
        <f>'（様式５-２）事業者別予算積算書-事業者番号２０'!$Z$31</f>
        <v>0</v>
      </c>
      <c r="X51" s="235">
        <f>'（様式５-２）事業者別予算積算書-事業者番号２１'!$Z$31</f>
        <v>0</v>
      </c>
      <c r="Y51" s="235">
        <f>'（様式５-２）事業者別予算積算書-事業者番号２２'!$Z$31</f>
        <v>0</v>
      </c>
      <c r="Z51" s="235">
        <f>'（様式５-２）事業者別予算積算書-事業者番号２３'!$Z$31</f>
        <v>0</v>
      </c>
      <c r="AA51" s="235">
        <f>'（様式５-２）事業者別予算積算書-事業者番号２４'!$Z$31</f>
        <v>0</v>
      </c>
      <c r="AB51" s="235">
        <f>'（様式５-２）事業者別予算積算書-事業者番号２５'!$Z$31</f>
        <v>0</v>
      </c>
      <c r="AC51" s="235">
        <f>'（様式５-２）事業者別予算積算書-事業者番号２６'!$Z$31</f>
        <v>0</v>
      </c>
      <c r="AD51" s="235">
        <f>'（様式５-２）事業者別予算積算書-事業者番号２７'!$Z$31</f>
        <v>0</v>
      </c>
      <c r="AE51" s="235">
        <f>'（様式５-２）事業者別予算積算書-事業者番号２８'!$Z$31</f>
        <v>0</v>
      </c>
      <c r="AF51" s="235">
        <f>'（様式５-２）事業者別予算積算書-事業者番号２９'!$Z$31</f>
        <v>0</v>
      </c>
      <c r="AG51" s="235">
        <f>'（様式５-２）事業者別予算積算書-事業者番号３０'!$Z$31</f>
        <v>0</v>
      </c>
      <c r="AH51" s="174">
        <f t="shared" si="5"/>
        <v>0</v>
      </c>
      <c r="AJ51" s="28"/>
      <c r="AK51" s="28"/>
      <c r="AL51" s="28"/>
    </row>
    <row r="52" spans="1:38" ht="18" customHeight="1">
      <c r="A52" s="80"/>
      <c r="B52" s="367"/>
      <c r="C52" s="131" t="s">
        <v>79</v>
      </c>
      <c r="D52" s="132">
        <f>'（様式５-２）事業者別予算積算書-事業者番号１'!$Z$32</f>
        <v>0</v>
      </c>
      <c r="E52" s="235">
        <f>'（様式５-２）事業者別予算積算書-事業者番号２'!$Z$32</f>
        <v>0</v>
      </c>
      <c r="F52" s="235">
        <f>'（様式５-２）事業者別予算積算書-事業者番号３'!$Z$32</f>
        <v>0</v>
      </c>
      <c r="G52" s="235">
        <f>'（様式５-２）事業者別予算積算書-事業者番号４'!$Z$32</f>
        <v>0</v>
      </c>
      <c r="H52" s="235">
        <f>'（様式５-２）事業者別予算積算書-事業者番号５'!$Z$32</f>
        <v>0</v>
      </c>
      <c r="I52" s="235">
        <f>'（様式５-２）事業者別予算積算書-事業者番号６'!$Z$32</f>
        <v>0</v>
      </c>
      <c r="J52" s="235">
        <f>'（様式５-２）事業者別予算積算書-事業者番号７'!$Z$32</f>
        <v>0</v>
      </c>
      <c r="K52" s="235">
        <f>'（様式５-２）事業者別予算積算書-事業者番号８'!$Z$32</f>
        <v>0</v>
      </c>
      <c r="L52" s="235">
        <f>'（様式５-２）事業者別予算積算書-事業者番号９'!$Z$32</f>
        <v>0</v>
      </c>
      <c r="M52" s="235">
        <f>'（様式５-２）事業者別予算積算書-事業者番号１０'!$Z$32</f>
        <v>0</v>
      </c>
      <c r="N52" s="235">
        <f>'（様式５-２）事業者別予算積算書-事業者番号１１'!$Z$32</f>
        <v>0</v>
      </c>
      <c r="O52" s="235">
        <f>'（様式５-２）事業者別予算積算書-事業者番号１２'!$Z$32</f>
        <v>0</v>
      </c>
      <c r="P52" s="235">
        <f>'（様式５-２）事業者別予算積算書-事業者番号１３'!$Z$32</f>
        <v>0</v>
      </c>
      <c r="Q52" s="235">
        <f>'（様式５-２）事業者別予算積算書-事業者番号１４'!$Z$32</f>
        <v>0</v>
      </c>
      <c r="R52" s="235">
        <f>'（様式５-２）事業者別予算積算書-事業者番号１５'!$Z$32</f>
        <v>0</v>
      </c>
      <c r="S52" s="235">
        <f>'（様式５-２）事業者別予算積算書-事業者番号１６'!$Z$32</f>
        <v>0</v>
      </c>
      <c r="T52" s="235">
        <f>'（様式５-２）事業者別予算積算書-事業者番号１７'!$Z$32</f>
        <v>0</v>
      </c>
      <c r="U52" s="235">
        <f>'（様式５-２）事業者別予算積算書-事業者番号１８'!$Z$32</f>
        <v>0</v>
      </c>
      <c r="V52" s="235">
        <f>'（様式５-２）事業者別予算積算書-事業者番号１９'!$Z$32</f>
        <v>0</v>
      </c>
      <c r="W52" s="235">
        <f>'（様式５-２）事業者別予算積算書-事業者番号２０'!$Z$32</f>
        <v>0</v>
      </c>
      <c r="X52" s="235">
        <f>'（様式５-２）事業者別予算積算書-事業者番号２１'!$Z$32</f>
        <v>0</v>
      </c>
      <c r="Y52" s="235">
        <f>'（様式５-２）事業者別予算積算書-事業者番号２２'!$Z$32</f>
        <v>0</v>
      </c>
      <c r="Z52" s="235">
        <f>'（様式５-２）事業者別予算積算書-事業者番号２３'!$Z$32</f>
        <v>0</v>
      </c>
      <c r="AA52" s="235">
        <f>'（様式５-２）事業者別予算積算書-事業者番号２４'!$Z$32</f>
        <v>0</v>
      </c>
      <c r="AB52" s="235">
        <f>'（様式５-２）事業者別予算積算書-事業者番号２５'!$Z$32</f>
        <v>0</v>
      </c>
      <c r="AC52" s="235">
        <f>'（様式５-２）事業者別予算積算書-事業者番号２６'!$Z$32</f>
        <v>0</v>
      </c>
      <c r="AD52" s="235">
        <f>'（様式５-２）事業者別予算積算書-事業者番号２７'!$Z$32</f>
        <v>0</v>
      </c>
      <c r="AE52" s="235">
        <f>'（様式５-２）事業者別予算積算書-事業者番号２８'!$Z$32</f>
        <v>0</v>
      </c>
      <c r="AF52" s="235">
        <f>'（様式５-２）事業者別予算積算書-事業者番号２９'!$Z$32</f>
        <v>0</v>
      </c>
      <c r="AG52" s="235">
        <f>'（様式５-２）事業者別予算積算書-事業者番号３０'!$Z$32</f>
        <v>0</v>
      </c>
      <c r="AH52" s="174">
        <f t="shared" si="5"/>
        <v>0</v>
      </c>
      <c r="AJ52" s="28"/>
      <c r="AK52" s="28"/>
      <c r="AL52" s="28"/>
    </row>
    <row r="53" spans="1:38" ht="18" customHeight="1">
      <c r="A53" s="80"/>
      <c r="B53" s="367"/>
      <c r="C53" s="131" t="s">
        <v>80</v>
      </c>
      <c r="D53" s="132">
        <f>'（様式５-２）事業者別予算積算書-事業者番号１'!$Z$33</f>
        <v>0</v>
      </c>
      <c r="E53" s="235">
        <f>'（様式５-２）事業者別予算積算書-事業者番号２'!$Z$33</f>
        <v>0</v>
      </c>
      <c r="F53" s="235">
        <f>'（様式５-２）事業者別予算積算書-事業者番号３'!$Z$33</f>
        <v>0</v>
      </c>
      <c r="G53" s="235">
        <f>'（様式５-２）事業者別予算積算書-事業者番号４'!$Z$33</f>
        <v>0</v>
      </c>
      <c r="H53" s="235">
        <f>'（様式５-２）事業者別予算積算書-事業者番号５'!$Z$33</f>
        <v>0</v>
      </c>
      <c r="I53" s="235">
        <f>'（様式５-２）事業者別予算積算書-事業者番号６'!$Z$33</f>
        <v>0</v>
      </c>
      <c r="J53" s="235">
        <f>'（様式５-２）事業者別予算積算書-事業者番号７'!$Z$33</f>
        <v>0</v>
      </c>
      <c r="K53" s="235">
        <f>'（様式５-２）事業者別予算積算書-事業者番号８'!$Z$33</f>
        <v>0</v>
      </c>
      <c r="L53" s="235">
        <f>'（様式５-２）事業者別予算積算書-事業者番号９'!$Z$33</f>
        <v>0</v>
      </c>
      <c r="M53" s="235">
        <f>'（様式５-２）事業者別予算積算書-事業者番号１０'!$Z$33</f>
        <v>0</v>
      </c>
      <c r="N53" s="235">
        <f>'（様式５-２）事業者別予算積算書-事業者番号１１'!$Z$33</f>
        <v>0</v>
      </c>
      <c r="O53" s="235">
        <f>'（様式５-２）事業者別予算積算書-事業者番号１２'!$Z$33</f>
        <v>0</v>
      </c>
      <c r="P53" s="235">
        <f>'（様式５-２）事業者別予算積算書-事業者番号１３'!$Z$33</f>
        <v>0</v>
      </c>
      <c r="Q53" s="235">
        <f>'（様式５-２）事業者別予算積算書-事業者番号１４'!$Z$33</f>
        <v>0</v>
      </c>
      <c r="R53" s="235">
        <f>'（様式５-２）事業者別予算積算書-事業者番号１５'!$Z$33</f>
        <v>0</v>
      </c>
      <c r="S53" s="235">
        <f>'（様式５-２）事業者別予算積算書-事業者番号１６'!$Z$33</f>
        <v>0</v>
      </c>
      <c r="T53" s="235">
        <f>'（様式５-２）事業者別予算積算書-事業者番号１７'!$Z$33</f>
        <v>0</v>
      </c>
      <c r="U53" s="235">
        <f>'（様式５-２）事業者別予算積算書-事業者番号１８'!$Z$33</f>
        <v>0</v>
      </c>
      <c r="V53" s="235">
        <f>'（様式５-２）事業者別予算積算書-事業者番号１９'!$Z$33</f>
        <v>0</v>
      </c>
      <c r="W53" s="235">
        <f>'（様式５-２）事業者別予算積算書-事業者番号２０'!$Z$33</f>
        <v>0</v>
      </c>
      <c r="X53" s="235">
        <f>'（様式５-２）事業者別予算積算書-事業者番号２１'!$Z$33</f>
        <v>0</v>
      </c>
      <c r="Y53" s="235">
        <f>'（様式５-２）事業者別予算積算書-事業者番号２２'!$Z$33</f>
        <v>0</v>
      </c>
      <c r="Z53" s="235">
        <f>'（様式５-２）事業者別予算積算書-事業者番号２３'!$Z$33</f>
        <v>0</v>
      </c>
      <c r="AA53" s="235">
        <f>'（様式５-２）事業者別予算積算書-事業者番号２４'!$Z$33</f>
        <v>0</v>
      </c>
      <c r="AB53" s="235">
        <f>'（様式５-２）事業者別予算積算書-事業者番号２５'!$Z$33</f>
        <v>0</v>
      </c>
      <c r="AC53" s="235">
        <f>'（様式５-２）事業者別予算積算書-事業者番号２６'!$Z$33</f>
        <v>0</v>
      </c>
      <c r="AD53" s="235">
        <f>'（様式５-２）事業者別予算積算書-事業者番号２７'!$Z$33</f>
        <v>0</v>
      </c>
      <c r="AE53" s="235">
        <f>'（様式５-２）事業者別予算積算書-事業者番号２８'!$Z$33</f>
        <v>0</v>
      </c>
      <c r="AF53" s="235">
        <f>'（様式５-２）事業者別予算積算書-事業者番号２９'!$Z$33</f>
        <v>0</v>
      </c>
      <c r="AG53" s="235">
        <f>'（様式５-２）事業者別予算積算書-事業者番号３０'!$Z$33</f>
        <v>0</v>
      </c>
      <c r="AH53" s="174">
        <f t="shared" si="5"/>
        <v>0</v>
      </c>
      <c r="AJ53" s="28"/>
      <c r="AK53" s="28"/>
      <c r="AL53" s="28"/>
    </row>
    <row r="54" spans="1:38" ht="18" customHeight="1">
      <c r="A54" s="80"/>
      <c r="B54" s="367"/>
      <c r="C54" s="131" t="s">
        <v>81</v>
      </c>
      <c r="D54" s="132">
        <f>'（様式５-２）事業者別予算積算書-事業者番号１'!$Z$34</f>
        <v>0</v>
      </c>
      <c r="E54" s="235">
        <f>'（様式５-２）事業者別予算積算書-事業者番号２'!$Z$34</f>
        <v>0</v>
      </c>
      <c r="F54" s="235">
        <f>'（様式５-２）事業者別予算積算書-事業者番号３'!$Z$34</f>
        <v>0</v>
      </c>
      <c r="G54" s="235">
        <f>'（様式５-２）事業者別予算積算書-事業者番号４'!$Z$34</f>
        <v>0</v>
      </c>
      <c r="H54" s="235">
        <f>'（様式５-２）事業者別予算積算書-事業者番号５'!$Z$34</f>
        <v>0</v>
      </c>
      <c r="I54" s="235">
        <f>'（様式５-２）事業者別予算積算書-事業者番号６'!$Z$34</f>
        <v>0</v>
      </c>
      <c r="J54" s="235">
        <f>'（様式５-２）事業者別予算積算書-事業者番号７'!$Z$34</f>
        <v>0</v>
      </c>
      <c r="K54" s="235">
        <f>'（様式５-２）事業者別予算積算書-事業者番号８'!$Z$34</f>
        <v>0</v>
      </c>
      <c r="L54" s="235">
        <f>'（様式５-２）事業者別予算積算書-事業者番号９'!$Z$34</f>
        <v>0</v>
      </c>
      <c r="M54" s="235">
        <f>'（様式５-２）事業者別予算積算書-事業者番号１０'!$Z$34</f>
        <v>0</v>
      </c>
      <c r="N54" s="235">
        <f>'（様式５-２）事業者別予算積算書-事業者番号１１'!$Z$34</f>
        <v>0</v>
      </c>
      <c r="O54" s="235">
        <f>'（様式５-２）事業者別予算積算書-事業者番号１２'!$Z$34</f>
        <v>0</v>
      </c>
      <c r="P54" s="235">
        <f>'（様式５-２）事業者別予算積算書-事業者番号１３'!$Z$34</f>
        <v>0</v>
      </c>
      <c r="Q54" s="235">
        <f>'（様式５-２）事業者別予算積算書-事業者番号１４'!$Z$34</f>
        <v>0</v>
      </c>
      <c r="R54" s="235">
        <f>'（様式５-２）事業者別予算積算書-事業者番号１５'!$Z$34</f>
        <v>0</v>
      </c>
      <c r="S54" s="235">
        <f>'（様式５-２）事業者別予算積算書-事業者番号１６'!$Z$34</f>
        <v>0</v>
      </c>
      <c r="T54" s="235">
        <f>'（様式５-２）事業者別予算積算書-事業者番号１７'!$Z$34</f>
        <v>0</v>
      </c>
      <c r="U54" s="235">
        <f>'（様式５-２）事業者別予算積算書-事業者番号１８'!$Z$34</f>
        <v>0</v>
      </c>
      <c r="V54" s="235">
        <f>'（様式５-２）事業者別予算積算書-事業者番号１９'!$Z$34</f>
        <v>0</v>
      </c>
      <c r="W54" s="235">
        <f>'（様式５-２）事業者別予算積算書-事業者番号２０'!$Z$34</f>
        <v>0</v>
      </c>
      <c r="X54" s="235">
        <f>'（様式５-２）事業者別予算積算書-事業者番号２１'!$Z$34</f>
        <v>0</v>
      </c>
      <c r="Y54" s="235">
        <f>'（様式５-２）事業者別予算積算書-事業者番号２２'!$Z$34</f>
        <v>0</v>
      </c>
      <c r="Z54" s="235">
        <f>'（様式５-２）事業者別予算積算書-事業者番号２３'!$Z$34</f>
        <v>0</v>
      </c>
      <c r="AA54" s="235">
        <f>'（様式５-２）事業者別予算積算書-事業者番号２４'!$Z$34</f>
        <v>0</v>
      </c>
      <c r="AB54" s="235">
        <f>'（様式５-２）事業者別予算積算書-事業者番号２５'!$Z$34</f>
        <v>0</v>
      </c>
      <c r="AC54" s="235">
        <f>'（様式５-２）事業者別予算積算書-事業者番号２６'!$Z$34</f>
        <v>0</v>
      </c>
      <c r="AD54" s="235">
        <f>'（様式５-２）事業者別予算積算書-事業者番号２７'!$Z$34</f>
        <v>0</v>
      </c>
      <c r="AE54" s="235">
        <f>'（様式５-２）事業者別予算積算書-事業者番号２８'!$Z$34</f>
        <v>0</v>
      </c>
      <c r="AF54" s="235">
        <f>'（様式５-２）事業者別予算積算書-事業者番号２９'!$Z$34</f>
        <v>0</v>
      </c>
      <c r="AG54" s="235">
        <f>'（様式５-２）事業者別予算積算書-事業者番号３０'!$Z$34</f>
        <v>0</v>
      </c>
      <c r="AH54" s="174">
        <f t="shared" si="5"/>
        <v>0</v>
      </c>
      <c r="AJ54" s="28"/>
      <c r="AK54" s="28"/>
      <c r="AL54" s="28"/>
    </row>
    <row r="55" spans="1:38" ht="18" customHeight="1">
      <c r="A55" s="80"/>
      <c r="B55" s="367"/>
      <c r="C55" s="131" t="s">
        <v>83</v>
      </c>
      <c r="D55" s="132">
        <f>'（様式５-２）事業者別予算積算書-事業者番号１'!$Z$35</f>
        <v>0</v>
      </c>
      <c r="E55" s="235">
        <f>'（様式５-２）事業者別予算積算書-事業者番号２'!$Z$35</f>
        <v>0</v>
      </c>
      <c r="F55" s="235">
        <f>'（様式５-２）事業者別予算積算書-事業者番号３'!$Z$35</f>
        <v>0</v>
      </c>
      <c r="G55" s="235">
        <f>'（様式５-２）事業者別予算積算書-事業者番号４'!$Z$35</f>
        <v>0</v>
      </c>
      <c r="H55" s="235">
        <f>'（様式５-２）事業者別予算積算書-事業者番号５'!$Z$35</f>
        <v>0</v>
      </c>
      <c r="I55" s="235">
        <f>'（様式５-２）事業者別予算積算書-事業者番号６'!$Z$35</f>
        <v>0</v>
      </c>
      <c r="J55" s="235">
        <f>'（様式５-２）事業者別予算積算書-事業者番号７'!$Z$35</f>
        <v>0</v>
      </c>
      <c r="K55" s="235">
        <f>'（様式５-２）事業者別予算積算書-事業者番号８'!$Z$35</f>
        <v>0</v>
      </c>
      <c r="L55" s="235">
        <f>'（様式５-２）事業者別予算積算書-事業者番号９'!$Z$35</f>
        <v>0</v>
      </c>
      <c r="M55" s="235">
        <f>'（様式５-２）事業者別予算積算書-事業者番号１０'!$Z$35</f>
        <v>0</v>
      </c>
      <c r="N55" s="235">
        <f>'（様式５-２）事業者別予算積算書-事業者番号１１'!$Z$35</f>
        <v>0</v>
      </c>
      <c r="O55" s="235">
        <f>'（様式５-２）事業者別予算積算書-事業者番号１２'!$Z$35</f>
        <v>0</v>
      </c>
      <c r="P55" s="235">
        <f>'（様式５-２）事業者別予算積算書-事業者番号１３'!$Z$35</f>
        <v>0</v>
      </c>
      <c r="Q55" s="235">
        <f>'（様式５-２）事業者別予算積算書-事業者番号１４'!$Z$35</f>
        <v>0</v>
      </c>
      <c r="R55" s="235">
        <f>'（様式５-２）事業者別予算積算書-事業者番号１５'!$Z$35</f>
        <v>0</v>
      </c>
      <c r="S55" s="235">
        <f>'（様式５-２）事業者別予算積算書-事業者番号１６'!$Z$35</f>
        <v>0</v>
      </c>
      <c r="T55" s="235">
        <f>'（様式５-２）事業者別予算積算書-事業者番号１７'!$Z$35</f>
        <v>0</v>
      </c>
      <c r="U55" s="235">
        <f>'（様式５-２）事業者別予算積算書-事業者番号１８'!$Z$35</f>
        <v>0</v>
      </c>
      <c r="V55" s="235">
        <f>'（様式５-２）事業者別予算積算書-事業者番号１９'!$Z$35</f>
        <v>0</v>
      </c>
      <c r="W55" s="235">
        <f>'（様式５-２）事業者別予算積算書-事業者番号２０'!$Z$35</f>
        <v>0</v>
      </c>
      <c r="X55" s="235">
        <f>'（様式５-２）事業者別予算積算書-事業者番号２１'!$Z$35</f>
        <v>0</v>
      </c>
      <c r="Y55" s="235">
        <f>'（様式５-２）事業者別予算積算書-事業者番号２２'!$Z$35</f>
        <v>0</v>
      </c>
      <c r="Z55" s="235">
        <f>'（様式５-２）事業者別予算積算書-事業者番号２３'!$Z$35</f>
        <v>0</v>
      </c>
      <c r="AA55" s="235">
        <f>'（様式５-２）事業者別予算積算書-事業者番号２４'!$Z$35</f>
        <v>0</v>
      </c>
      <c r="AB55" s="235">
        <f>'（様式５-２）事業者別予算積算書-事業者番号２５'!$Z$35</f>
        <v>0</v>
      </c>
      <c r="AC55" s="235">
        <f>'（様式５-２）事業者別予算積算書-事業者番号２６'!$Z$35</f>
        <v>0</v>
      </c>
      <c r="AD55" s="235">
        <f>'（様式５-２）事業者別予算積算書-事業者番号２７'!$Z$35</f>
        <v>0</v>
      </c>
      <c r="AE55" s="235">
        <f>'（様式５-２）事業者別予算積算書-事業者番号２８'!$Z$35</f>
        <v>0</v>
      </c>
      <c r="AF55" s="235">
        <f>'（様式５-２）事業者別予算積算書-事業者番号２９'!$Z$35</f>
        <v>0</v>
      </c>
      <c r="AG55" s="235">
        <f>'（様式５-２）事業者別予算積算書-事業者番号３０'!$Z$35</f>
        <v>0</v>
      </c>
      <c r="AH55" s="174">
        <f t="shared" si="5"/>
        <v>0</v>
      </c>
      <c r="AJ55" s="28"/>
      <c r="AK55" s="28"/>
      <c r="AL55" s="28"/>
    </row>
    <row r="56" spans="1:38" ht="18" customHeight="1">
      <c r="A56" s="80"/>
      <c r="B56" s="367"/>
      <c r="C56" s="131" t="s">
        <v>85</v>
      </c>
      <c r="D56" s="132">
        <f>'（様式５-２）事業者別予算積算書-事業者番号１'!$Z$36</f>
        <v>0</v>
      </c>
      <c r="E56" s="235">
        <f>'（様式５-２）事業者別予算積算書-事業者番号２'!$Z$36</f>
        <v>0</v>
      </c>
      <c r="F56" s="235">
        <f>'（様式５-２）事業者別予算積算書-事業者番号３'!$Z$36</f>
        <v>0</v>
      </c>
      <c r="G56" s="235">
        <f>'（様式５-２）事業者別予算積算書-事業者番号４'!$Z$36</f>
        <v>0</v>
      </c>
      <c r="H56" s="235">
        <f>'（様式５-２）事業者別予算積算書-事業者番号５'!$Z$36</f>
        <v>0</v>
      </c>
      <c r="I56" s="235">
        <f>'（様式５-２）事業者別予算積算書-事業者番号６'!$Z$36</f>
        <v>0</v>
      </c>
      <c r="J56" s="235">
        <f>'（様式５-２）事業者別予算積算書-事業者番号７'!$Z$36</f>
        <v>0</v>
      </c>
      <c r="K56" s="235">
        <f>'（様式５-２）事業者別予算積算書-事業者番号８'!$Z$36</f>
        <v>0</v>
      </c>
      <c r="L56" s="235">
        <f>'（様式５-２）事業者別予算積算書-事業者番号９'!$Z$36</f>
        <v>0</v>
      </c>
      <c r="M56" s="235">
        <f>'（様式５-２）事業者別予算積算書-事業者番号１０'!$Z$36</f>
        <v>0</v>
      </c>
      <c r="N56" s="235">
        <f>'（様式５-２）事業者別予算積算書-事業者番号１１'!$Z$36</f>
        <v>0</v>
      </c>
      <c r="O56" s="235">
        <f>'（様式５-２）事業者別予算積算書-事業者番号１２'!$Z$36</f>
        <v>0</v>
      </c>
      <c r="P56" s="235">
        <f>'（様式５-２）事業者別予算積算書-事業者番号１３'!$Z$36</f>
        <v>0</v>
      </c>
      <c r="Q56" s="235">
        <f>'（様式５-２）事業者別予算積算書-事業者番号１４'!$Z$36</f>
        <v>0</v>
      </c>
      <c r="R56" s="235">
        <f>'（様式５-２）事業者別予算積算書-事業者番号１５'!$Z$36</f>
        <v>0</v>
      </c>
      <c r="S56" s="235">
        <f>'（様式５-２）事業者別予算積算書-事業者番号１６'!$Z$36</f>
        <v>0</v>
      </c>
      <c r="T56" s="235">
        <f>'（様式５-２）事業者別予算積算書-事業者番号１７'!$Z$36</f>
        <v>0</v>
      </c>
      <c r="U56" s="235">
        <f>'（様式５-２）事業者別予算積算書-事業者番号１８'!$Z$36</f>
        <v>0</v>
      </c>
      <c r="V56" s="235">
        <f>'（様式５-２）事業者別予算積算書-事業者番号１９'!$Z$36</f>
        <v>0</v>
      </c>
      <c r="W56" s="235">
        <f>'（様式５-２）事業者別予算積算書-事業者番号２０'!$Z$36</f>
        <v>0</v>
      </c>
      <c r="X56" s="235">
        <f>'（様式５-２）事業者別予算積算書-事業者番号２１'!$Z$36</f>
        <v>0</v>
      </c>
      <c r="Y56" s="235">
        <f>'（様式５-２）事業者別予算積算書-事業者番号２２'!$Z$36</f>
        <v>0</v>
      </c>
      <c r="Z56" s="235">
        <f>'（様式５-２）事業者別予算積算書-事業者番号２３'!$Z$36</f>
        <v>0</v>
      </c>
      <c r="AA56" s="235">
        <f>'（様式５-２）事業者別予算積算書-事業者番号２４'!$Z$36</f>
        <v>0</v>
      </c>
      <c r="AB56" s="235">
        <f>'（様式５-２）事業者別予算積算書-事業者番号２５'!$Z$36</f>
        <v>0</v>
      </c>
      <c r="AC56" s="235">
        <f>'（様式５-２）事業者別予算積算書-事業者番号２６'!$Z$36</f>
        <v>0</v>
      </c>
      <c r="AD56" s="235">
        <f>'（様式５-２）事業者別予算積算書-事業者番号２７'!$Z$36</f>
        <v>0</v>
      </c>
      <c r="AE56" s="235">
        <f>'（様式５-２）事業者別予算積算書-事業者番号２８'!$Z$36</f>
        <v>0</v>
      </c>
      <c r="AF56" s="235">
        <f>'（様式５-２）事業者別予算積算書-事業者番号２９'!$Z$36</f>
        <v>0</v>
      </c>
      <c r="AG56" s="235">
        <f>'（様式５-２）事業者別予算積算書-事業者番号３０'!$Z$36</f>
        <v>0</v>
      </c>
      <c r="AH56" s="174">
        <f t="shared" si="5"/>
        <v>0</v>
      </c>
      <c r="AJ56" s="28"/>
      <c r="AK56" s="28"/>
      <c r="AL56" s="28"/>
    </row>
    <row r="57" spans="1:38" ht="18" customHeight="1">
      <c r="A57" s="80"/>
      <c r="B57" s="367"/>
      <c r="C57" s="125" t="s">
        <v>146</v>
      </c>
      <c r="D57" s="39">
        <f t="shared" ref="D57:AG57" si="10">SUM(D46:D56)</f>
        <v>0</v>
      </c>
      <c r="E57" s="237">
        <f t="shared" si="10"/>
        <v>0</v>
      </c>
      <c r="F57" s="237">
        <f t="shared" si="10"/>
        <v>0</v>
      </c>
      <c r="G57" s="237">
        <f t="shared" si="10"/>
        <v>0</v>
      </c>
      <c r="H57" s="237">
        <f t="shared" si="10"/>
        <v>0</v>
      </c>
      <c r="I57" s="237">
        <f t="shared" si="10"/>
        <v>0</v>
      </c>
      <c r="J57" s="237">
        <f t="shared" si="10"/>
        <v>0</v>
      </c>
      <c r="K57" s="237">
        <f t="shared" si="10"/>
        <v>0</v>
      </c>
      <c r="L57" s="237">
        <f t="shared" si="10"/>
        <v>0</v>
      </c>
      <c r="M57" s="237">
        <f t="shared" si="10"/>
        <v>0</v>
      </c>
      <c r="N57" s="237">
        <f t="shared" si="10"/>
        <v>0</v>
      </c>
      <c r="O57" s="237">
        <f t="shared" si="10"/>
        <v>0</v>
      </c>
      <c r="P57" s="237">
        <f t="shared" si="10"/>
        <v>0</v>
      </c>
      <c r="Q57" s="237">
        <f t="shared" si="10"/>
        <v>0</v>
      </c>
      <c r="R57" s="237">
        <f t="shared" si="10"/>
        <v>0</v>
      </c>
      <c r="S57" s="237">
        <f t="shared" si="10"/>
        <v>0</v>
      </c>
      <c r="T57" s="237">
        <f t="shared" si="10"/>
        <v>0</v>
      </c>
      <c r="U57" s="237">
        <f t="shared" si="10"/>
        <v>0</v>
      </c>
      <c r="V57" s="237">
        <f t="shared" si="10"/>
        <v>0</v>
      </c>
      <c r="W57" s="237">
        <f t="shared" si="10"/>
        <v>0</v>
      </c>
      <c r="X57" s="237">
        <f t="shared" si="10"/>
        <v>0</v>
      </c>
      <c r="Y57" s="237">
        <f t="shared" si="10"/>
        <v>0</v>
      </c>
      <c r="Z57" s="237">
        <f t="shared" si="10"/>
        <v>0</v>
      </c>
      <c r="AA57" s="237">
        <f t="shared" si="10"/>
        <v>0</v>
      </c>
      <c r="AB57" s="237">
        <f t="shared" si="10"/>
        <v>0</v>
      </c>
      <c r="AC57" s="237">
        <f t="shared" si="10"/>
        <v>0</v>
      </c>
      <c r="AD57" s="237">
        <f t="shared" si="10"/>
        <v>0</v>
      </c>
      <c r="AE57" s="237">
        <f t="shared" si="10"/>
        <v>0</v>
      </c>
      <c r="AF57" s="237">
        <f t="shared" si="10"/>
        <v>0</v>
      </c>
      <c r="AG57" s="237">
        <f t="shared" si="10"/>
        <v>0</v>
      </c>
      <c r="AH57" s="175">
        <f t="shared" si="5"/>
        <v>0</v>
      </c>
      <c r="AJ57" s="28"/>
      <c r="AK57" s="28"/>
      <c r="AL57" s="28"/>
    </row>
    <row r="58" spans="1:38" ht="18" customHeight="1">
      <c r="A58" s="80"/>
      <c r="B58" s="367"/>
      <c r="C58" s="283" t="s">
        <v>97</v>
      </c>
      <c r="D58" s="284">
        <v>0</v>
      </c>
      <c r="E58" s="284">
        <v>0</v>
      </c>
      <c r="F58" s="284">
        <v>0</v>
      </c>
      <c r="G58" s="284">
        <v>0</v>
      </c>
      <c r="H58" s="284">
        <v>0</v>
      </c>
      <c r="I58" s="284">
        <v>0</v>
      </c>
      <c r="J58" s="284">
        <v>0</v>
      </c>
      <c r="K58" s="284">
        <v>0</v>
      </c>
      <c r="L58" s="284">
        <v>0</v>
      </c>
      <c r="M58" s="284">
        <v>0</v>
      </c>
      <c r="N58" s="284">
        <v>0</v>
      </c>
      <c r="O58" s="284">
        <v>0</v>
      </c>
      <c r="P58" s="284">
        <v>0</v>
      </c>
      <c r="Q58" s="284">
        <v>0</v>
      </c>
      <c r="R58" s="284">
        <v>0</v>
      </c>
      <c r="S58" s="285">
        <v>0</v>
      </c>
      <c r="T58" s="285">
        <v>0</v>
      </c>
      <c r="U58" s="285">
        <v>0</v>
      </c>
      <c r="V58" s="285">
        <v>0</v>
      </c>
      <c r="W58" s="285">
        <v>0</v>
      </c>
      <c r="X58" s="285">
        <v>0</v>
      </c>
      <c r="Y58" s="285">
        <v>0</v>
      </c>
      <c r="Z58" s="285">
        <v>0</v>
      </c>
      <c r="AA58" s="285">
        <v>0</v>
      </c>
      <c r="AB58" s="285">
        <v>0</v>
      </c>
      <c r="AC58" s="285">
        <v>0</v>
      </c>
      <c r="AD58" s="285">
        <v>0</v>
      </c>
      <c r="AE58" s="285">
        <v>0</v>
      </c>
      <c r="AF58" s="285">
        <v>0</v>
      </c>
      <c r="AG58" s="285">
        <v>0</v>
      </c>
      <c r="AH58" s="286">
        <f t="shared" ref="AH58:AH71" si="11">SUM(D58:AG58)</f>
        <v>0</v>
      </c>
      <c r="AJ58" s="28"/>
      <c r="AK58" s="28"/>
      <c r="AL58" s="28"/>
    </row>
    <row r="59" spans="1:38" ht="18" customHeight="1">
      <c r="A59" s="80"/>
      <c r="B59" s="368"/>
      <c r="C59" s="227" t="s">
        <v>147</v>
      </c>
      <c r="D59" s="41">
        <f>D57-D58</f>
        <v>0</v>
      </c>
      <c r="E59" s="238">
        <f t="shared" ref="E59:AG59" si="12">E57-E58</f>
        <v>0</v>
      </c>
      <c r="F59" s="238">
        <f t="shared" si="12"/>
        <v>0</v>
      </c>
      <c r="G59" s="238">
        <f t="shared" si="12"/>
        <v>0</v>
      </c>
      <c r="H59" s="238">
        <f t="shared" si="12"/>
        <v>0</v>
      </c>
      <c r="I59" s="238">
        <f t="shared" si="12"/>
        <v>0</v>
      </c>
      <c r="J59" s="238">
        <f t="shared" si="12"/>
        <v>0</v>
      </c>
      <c r="K59" s="238">
        <f t="shared" si="12"/>
        <v>0</v>
      </c>
      <c r="L59" s="238">
        <f t="shared" si="12"/>
        <v>0</v>
      </c>
      <c r="M59" s="238">
        <f t="shared" si="12"/>
        <v>0</v>
      </c>
      <c r="N59" s="238">
        <f t="shared" si="12"/>
        <v>0</v>
      </c>
      <c r="O59" s="238">
        <f t="shared" si="12"/>
        <v>0</v>
      </c>
      <c r="P59" s="238">
        <f t="shared" si="12"/>
        <v>0</v>
      </c>
      <c r="Q59" s="238">
        <f t="shared" si="12"/>
        <v>0</v>
      </c>
      <c r="R59" s="238">
        <f t="shared" si="12"/>
        <v>0</v>
      </c>
      <c r="S59" s="238">
        <f t="shared" si="12"/>
        <v>0</v>
      </c>
      <c r="T59" s="238">
        <f t="shared" si="12"/>
        <v>0</v>
      </c>
      <c r="U59" s="238">
        <f t="shared" si="12"/>
        <v>0</v>
      </c>
      <c r="V59" s="238">
        <f t="shared" si="12"/>
        <v>0</v>
      </c>
      <c r="W59" s="238">
        <f t="shared" si="12"/>
        <v>0</v>
      </c>
      <c r="X59" s="238">
        <f t="shared" si="12"/>
        <v>0</v>
      </c>
      <c r="Y59" s="238">
        <f t="shared" si="12"/>
        <v>0</v>
      </c>
      <c r="Z59" s="238">
        <f t="shared" si="12"/>
        <v>0</v>
      </c>
      <c r="AA59" s="238">
        <f t="shared" si="12"/>
        <v>0</v>
      </c>
      <c r="AB59" s="238">
        <f t="shared" si="12"/>
        <v>0</v>
      </c>
      <c r="AC59" s="238">
        <f t="shared" si="12"/>
        <v>0</v>
      </c>
      <c r="AD59" s="238">
        <f t="shared" si="12"/>
        <v>0</v>
      </c>
      <c r="AE59" s="238">
        <f t="shared" si="12"/>
        <v>0</v>
      </c>
      <c r="AF59" s="238">
        <f t="shared" si="12"/>
        <v>0</v>
      </c>
      <c r="AG59" s="238">
        <f t="shared" si="12"/>
        <v>0</v>
      </c>
      <c r="AH59" s="176">
        <f t="shared" si="11"/>
        <v>0</v>
      </c>
      <c r="AJ59" s="28"/>
      <c r="AK59" s="28"/>
      <c r="AL59" s="28"/>
    </row>
    <row r="60" spans="1:38" ht="18" customHeight="1">
      <c r="A60" s="80"/>
      <c r="B60" s="332" t="s">
        <v>150</v>
      </c>
      <c r="C60" s="129" t="s">
        <v>124</v>
      </c>
      <c r="D60" s="130">
        <f>'（様式５-２）事業者別予算積算書-事業者番号１'!$Z$38</f>
        <v>0</v>
      </c>
      <c r="E60" s="236">
        <f>'（様式５-２）事業者別予算積算書-事業者番号２'!$Z$38</f>
        <v>0</v>
      </c>
      <c r="F60" s="236">
        <f>'（様式５-２）事業者別予算積算書-事業者番号３'!$Z$38</f>
        <v>0</v>
      </c>
      <c r="G60" s="236">
        <f>'（様式５-２）事業者別予算積算書-事業者番号４'!$Z$38</f>
        <v>0</v>
      </c>
      <c r="H60" s="236">
        <f>'（様式５-２）事業者別予算積算書-事業者番号５'!$Z$38</f>
        <v>0</v>
      </c>
      <c r="I60" s="236">
        <f>'（様式５-２）事業者別予算積算書-事業者番号６'!$Z$38</f>
        <v>0</v>
      </c>
      <c r="J60" s="236">
        <f>'（様式５-２）事業者別予算積算書-事業者番号７'!$Z$38</f>
        <v>0</v>
      </c>
      <c r="K60" s="236">
        <f>'（様式５-２）事業者別予算積算書-事業者番号８'!$Z$38</f>
        <v>0</v>
      </c>
      <c r="L60" s="236">
        <f>'（様式５-２）事業者別予算積算書-事業者番号９'!$Z$38</f>
        <v>0</v>
      </c>
      <c r="M60" s="236">
        <f>'（様式５-２）事業者別予算積算書-事業者番号１０'!$Z$38</f>
        <v>0</v>
      </c>
      <c r="N60" s="236">
        <f>'（様式５-２）事業者別予算積算書-事業者番号１１'!$Z$38</f>
        <v>0</v>
      </c>
      <c r="O60" s="236">
        <f>'（様式５-２）事業者別予算積算書-事業者番号１２'!$Z$38</f>
        <v>0</v>
      </c>
      <c r="P60" s="236">
        <f>'（様式５-２）事業者別予算積算書-事業者番号１３'!$Z$38</f>
        <v>0</v>
      </c>
      <c r="Q60" s="236">
        <f>'（様式５-２）事業者別予算積算書-事業者番号１４'!$Z$38</f>
        <v>0</v>
      </c>
      <c r="R60" s="236">
        <f>'（様式５-２）事業者別予算積算書-事業者番号１５'!$Z$38</f>
        <v>0</v>
      </c>
      <c r="S60" s="236">
        <f>'（様式５-２）事業者別予算積算書-事業者番号１６'!$Z$38</f>
        <v>0</v>
      </c>
      <c r="T60" s="236">
        <f>'（様式５-２）事業者別予算積算書-事業者番号１７'!$Z$38</f>
        <v>0</v>
      </c>
      <c r="U60" s="236">
        <f>'（様式５-２）事業者別予算積算書-事業者番号１８'!$Z$38</f>
        <v>0</v>
      </c>
      <c r="V60" s="236">
        <f>'（様式５-２）事業者別予算積算書-事業者番号１９'!$Z$38</f>
        <v>0</v>
      </c>
      <c r="W60" s="236">
        <f>'（様式５-２）事業者別予算積算書-事業者番号２０'!$Z$38</f>
        <v>0</v>
      </c>
      <c r="X60" s="236">
        <f>'（様式５-２）事業者別予算積算書-事業者番号２１'!$Z$38</f>
        <v>0</v>
      </c>
      <c r="Y60" s="236">
        <f>'（様式５-２）事業者別予算積算書-事業者番号２２'!$Z$38</f>
        <v>0</v>
      </c>
      <c r="Z60" s="236">
        <f>'（様式５-２）事業者別予算積算書-事業者番号２３'!$Z$38</f>
        <v>0</v>
      </c>
      <c r="AA60" s="236">
        <f>'（様式５-２）事業者別予算積算書-事業者番号２４'!$Z$38</f>
        <v>0</v>
      </c>
      <c r="AB60" s="236">
        <f>'（様式５-２）事業者別予算積算書-事業者番号２５'!$Z$38</f>
        <v>0</v>
      </c>
      <c r="AC60" s="236">
        <f>'（様式５-２）事業者別予算積算書-事業者番号２６'!$Z$38</f>
        <v>0</v>
      </c>
      <c r="AD60" s="236">
        <f>'（様式５-２）事業者別予算積算書-事業者番号２７'!$Z$38</f>
        <v>0</v>
      </c>
      <c r="AE60" s="236">
        <f>'（様式５-２）事業者別予算積算書-事業者番号２８'!$Z$38</f>
        <v>0</v>
      </c>
      <c r="AF60" s="236">
        <f>'（様式５-２）事業者別予算積算書-事業者番号２９'!$Z$38</f>
        <v>0</v>
      </c>
      <c r="AG60" s="236">
        <f>'（様式５-２）事業者別予算積算書-事業者番号３０'!$Z$38</f>
        <v>0</v>
      </c>
      <c r="AH60" s="173">
        <f t="shared" si="11"/>
        <v>0</v>
      </c>
      <c r="AJ60" s="28"/>
      <c r="AK60" s="28"/>
      <c r="AL60" s="28"/>
    </row>
    <row r="61" spans="1:38" ht="18" customHeight="1">
      <c r="A61" s="80"/>
      <c r="B61" s="333"/>
      <c r="C61" s="131" t="s">
        <v>46</v>
      </c>
      <c r="D61" s="132">
        <f>'（様式５-２）事業者別予算積算書-事業者番号１'!$Z$39</f>
        <v>0</v>
      </c>
      <c r="E61" s="235">
        <f>'（様式５-２）事業者別予算積算書-事業者番号２'!$Z$39</f>
        <v>0</v>
      </c>
      <c r="F61" s="235">
        <f>'（様式５-２）事業者別予算積算書-事業者番号３'!$Z$39</f>
        <v>0</v>
      </c>
      <c r="G61" s="235">
        <f>'（様式５-２）事業者別予算積算書-事業者番号４'!$Z$39</f>
        <v>0</v>
      </c>
      <c r="H61" s="235">
        <f>'（様式５-２）事業者別予算積算書-事業者番号５'!$Z$39</f>
        <v>0</v>
      </c>
      <c r="I61" s="235">
        <f>'（様式５-２）事業者別予算積算書-事業者番号６'!$Z$39</f>
        <v>0</v>
      </c>
      <c r="J61" s="235">
        <f>'（様式５-２）事業者別予算積算書-事業者番号７'!$Z$39</f>
        <v>0</v>
      </c>
      <c r="K61" s="235">
        <f>'（様式５-２）事業者別予算積算書-事業者番号８'!$Z$39</f>
        <v>0</v>
      </c>
      <c r="L61" s="235">
        <f>'（様式５-２）事業者別予算積算書-事業者番号９'!$Z$39</f>
        <v>0</v>
      </c>
      <c r="M61" s="235">
        <f>'（様式５-２）事業者別予算積算書-事業者番号１０'!$Z$39</f>
        <v>0</v>
      </c>
      <c r="N61" s="235">
        <f>'（様式５-２）事業者別予算積算書-事業者番号１１'!$Z$39</f>
        <v>0</v>
      </c>
      <c r="O61" s="235">
        <f>'（様式５-２）事業者別予算積算書-事業者番号１２'!$Z$39</f>
        <v>0</v>
      </c>
      <c r="P61" s="235">
        <f>'（様式５-２）事業者別予算積算書-事業者番号１３'!$Z$39</f>
        <v>0</v>
      </c>
      <c r="Q61" s="235">
        <f>'（様式５-２）事業者別予算積算書-事業者番号１４'!$Z$39</f>
        <v>0</v>
      </c>
      <c r="R61" s="235">
        <f>'（様式５-２）事業者別予算積算書-事業者番号１５'!$Z$39</f>
        <v>0</v>
      </c>
      <c r="S61" s="235">
        <f>'（様式５-２）事業者別予算積算書-事業者番号１６'!$Z$39</f>
        <v>0</v>
      </c>
      <c r="T61" s="235">
        <f>'（様式５-２）事業者別予算積算書-事業者番号１７'!$Z$39</f>
        <v>0</v>
      </c>
      <c r="U61" s="235">
        <f>'（様式５-２）事業者別予算積算書-事業者番号１８'!$Z$39</f>
        <v>0</v>
      </c>
      <c r="V61" s="235">
        <f>'（様式５-２）事業者別予算積算書-事業者番号１９'!$Z$39</f>
        <v>0</v>
      </c>
      <c r="W61" s="235">
        <f>'（様式５-２）事業者別予算積算書-事業者番号２０'!$Z$39</f>
        <v>0</v>
      </c>
      <c r="X61" s="235">
        <f>'（様式５-２）事業者別予算積算書-事業者番号２１'!$Z$39</f>
        <v>0</v>
      </c>
      <c r="Y61" s="235">
        <f>'（様式５-２）事業者別予算積算書-事業者番号２２'!$Z$39</f>
        <v>0</v>
      </c>
      <c r="Z61" s="235">
        <f>'（様式５-２）事業者別予算積算書-事業者番号２３'!$Z$39</f>
        <v>0</v>
      </c>
      <c r="AA61" s="235">
        <f>'（様式５-２）事業者別予算積算書-事業者番号２４'!$Z$39</f>
        <v>0</v>
      </c>
      <c r="AB61" s="235">
        <f>'（様式５-２）事業者別予算積算書-事業者番号２５'!$Z$39</f>
        <v>0</v>
      </c>
      <c r="AC61" s="235">
        <f>'（様式５-２）事業者別予算積算書-事業者番号２６'!$Z$39</f>
        <v>0</v>
      </c>
      <c r="AD61" s="235">
        <f>'（様式５-２）事業者別予算積算書-事業者番号２７'!$Z$39</f>
        <v>0</v>
      </c>
      <c r="AE61" s="235">
        <f>'（様式５-２）事業者別予算積算書-事業者番号２８'!$Z$39</f>
        <v>0</v>
      </c>
      <c r="AF61" s="235">
        <f>'（様式５-２）事業者別予算積算書-事業者番号２９'!$Z$39</f>
        <v>0</v>
      </c>
      <c r="AG61" s="235">
        <f>'（様式５-２）事業者別予算積算書-事業者番号３０'!$Z$39</f>
        <v>0</v>
      </c>
      <c r="AH61" s="174">
        <f t="shared" si="11"/>
        <v>0</v>
      </c>
      <c r="AJ61" s="28"/>
      <c r="AK61" s="28"/>
      <c r="AL61" s="28"/>
    </row>
    <row r="62" spans="1:38" ht="18" customHeight="1">
      <c r="A62" s="80"/>
      <c r="B62" s="333"/>
      <c r="C62" s="131" t="s">
        <v>47</v>
      </c>
      <c r="D62" s="132">
        <f>'（様式５-２）事業者別予算積算書-事業者番号１'!$Z$40</f>
        <v>0</v>
      </c>
      <c r="E62" s="235">
        <f>'（様式５-２）事業者別予算積算書-事業者番号２'!$Z$40</f>
        <v>0</v>
      </c>
      <c r="F62" s="235">
        <f>'（様式５-２）事業者別予算積算書-事業者番号３'!$Z$40</f>
        <v>0</v>
      </c>
      <c r="G62" s="235">
        <f>'（様式５-２）事業者別予算積算書-事業者番号４'!$Z$40</f>
        <v>0</v>
      </c>
      <c r="H62" s="235">
        <f>'（様式５-２）事業者別予算積算書-事業者番号５'!$Z$40</f>
        <v>0</v>
      </c>
      <c r="I62" s="235">
        <f>'（様式５-２）事業者別予算積算書-事業者番号６'!$Z$40</f>
        <v>0</v>
      </c>
      <c r="J62" s="235">
        <f>'（様式５-２）事業者別予算積算書-事業者番号７'!$Z$40</f>
        <v>0</v>
      </c>
      <c r="K62" s="235">
        <f>'（様式５-２）事業者別予算積算書-事業者番号８'!$Z$40</f>
        <v>0</v>
      </c>
      <c r="L62" s="235">
        <f>'（様式５-２）事業者別予算積算書-事業者番号９'!$Z$40</f>
        <v>0</v>
      </c>
      <c r="M62" s="235">
        <f>'（様式５-２）事業者別予算積算書-事業者番号１０'!$Z$40</f>
        <v>0</v>
      </c>
      <c r="N62" s="235">
        <f>'（様式５-２）事業者別予算積算書-事業者番号１１'!$Z$40</f>
        <v>0</v>
      </c>
      <c r="O62" s="235">
        <f>'（様式５-２）事業者別予算積算書-事業者番号１２'!$Z$40</f>
        <v>0</v>
      </c>
      <c r="P62" s="235">
        <f>'（様式５-２）事業者別予算積算書-事業者番号１３'!$Z$40</f>
        <v>0</v>
      </c>
      <c r="Q62" s="235">
        <f>'（様式５-２）事業者別予算積算書-事業者番号１４'!$Z$40</f>
        <v>0</v>
      </c>
      <c r="R62" s="235">
        <f>'（様式５-２）事業者別予算積算書-事業者番号１５'!$Z$40</f>
        <v>0</v>
      </c>
      <c r="S62" s="235">
        <f>'（様式５-２）事業者別予算積算書-事業者番号１６'!$Z$40</f>
        <v>0</v>
      </c>
      <c r="T62" s="235">
        <f>'（様式５-２）事業者別予算積算書-事業者番号１７'!$Z$40</f>
        <v>0</v>
      </c>
      <c r="U62" s="235">
        <f>'（様式５-２）事業者別予算積算書-事業者番号１８'!$Z$40</f>
        <v>0</v>
      </c>
      <c r="V62" s="235">
        <f>'（様式５-２）事業者別予算積算書-事業者番号１９'!$Z$40</f>
        <v>0</v>
      </c>
      <c r="W62" s="235">
        <f>'（様式５-２）事業者別予算積算書-事業者番号２０'!$Z$40</f>
        <v>0</v>
      </c>
      <c r="X62" s="235">
        <f>'（様式５-２）事業者別予算積算書-事業者番号２１'!$Z$40</f>
        <v>0</v>
      </c>
      <c r="Y62" s="235">
        <f>'（様式５-２）事業者別予算積算書-事業者番号２２'!$Z$40</f>
        <v>0</v>
      </c>
      <c r="Z62" s="235">
        <f>'（様式５-２）事業者別予算積算書-事業者番号２３'!$Z$40</f>
        <v>0</v>
      </c>
      <c r="AA62" s="235">
        <f>'（様式５-２）事業者別予算積算書-事業者番号２４'!$Z$40</f>
        <v>0</v>
      </c>
      <c r="AB62" s="235">
        <f>'（様式５-２）事業者別予算積算書-事業者番号２５'!$Z$40</f>
        <v>0</v>
      </c>
      <c r="AC62" s="235">
        <f>'（様式５-２）事業者別予算積算書-事業者番号２６'!$Z$40</f>
        <v>0</v>
      </c>
      <c r="AD62" s="235">
        <f>'（様式５-２）事業者別予算積算書-事業者番号２７'!$Z$40</f>
        <v>0</v>
      </c>
      <c r="AE62" s="235">
        <f>'（様式５-２）事業者別予算積算書-事業者番号２８'!$Z$40</f>
        <v>0</v>
      </c>
      <c r="AF62" s="235">
        <f>'（様式５-２）事業者別予算積算書-事業者番号２９'!$Z$40</f>
        <v>0</v>
      </c>
      <c r="AG62" s="235">
        <f>'（様式５-２）事業者別予算積算書-事業者番号３０'!$Z$40</f>
        <v>0</v>
      </c>
      <c r="AH62" s="174">
        <f t="shared" si="11"/>
        <v>0</v>
      </c>
      <c r="AJ62" s="28"/>
      <c r="AK62" s="28"/>
      <c r="AL62" s="28"/>
    </row>
    <row r="63" spans="1:38" ht="18" customHeight="1">
      <c r="A63" s="80"/>
      <c r="B63" s="333"/>
      <c r="C63" s="131" t="s">
        <v>1</v>
      </c>
      <c r="D63" s="132">
        <f>'（様式５-２）事業者別予算積算書-事業者番号１'!$Z$41</f>
        <v>0</v>
      </c>
      <c r="E63" s="235">
        <f>'（様式５-２）事業者別予算積算書-事業者番号２'!$Z$41</f>
        <v>0</v>
      </c>
      <c r="F63" s="235">
        <f>'（様式５-２）事業者別予算積算書-事業者番号３'!$Z$41</f>
        <v>0</v>
      </c>
      <c r="G63" s="235">
        <f>'（様式５-２）事業者別予算積算書-事業者番号４'!$Z$41</f>
        <v>0</v>
      </c>
      <c r="H63" s="235">
        <f>'（様式５-２）事業者別予算積算書-事業者番号５'!$Z$41</f>
        <v>0</v>
      </c>
      <c r="I63" s="235">
        <f>'（様式５-２）事業者別予算積算書-事業者番号６'!$Z$41</f>
        <v>0</v>
      </c>
      <c r="J63" s="235">
        <f>'（様式５-２）事業者別予算積算書-事業者番号７'!$Z$41</f>
        <v>0</v>
      </c>
      <c r="K63" s="235">
        <f>'（様式５-２）事業者別予算積算書-事業者番号８'!$Z$41</f>
        <v>0</v>
      </c>
      <c r="L63" s="235">
        <f>'（様式５-２）事業者別予算積算書-事業者番号９'!$Z$41</f>
        <v>0</v>
      </c>
      <c r="M63" s="235">
        <f>'（様式５-２）事業者別予算積算書-事業者番号１０'!$Z$41</f>
        <v>0</v>
      </c>
      <c r="N63" s="235">
        <f>'（様式５-２）事業者別予算積算書-事業者番号１１'!$Z$41</f>
        <v>0</v>
      </c>
      <c r="O63" s="235">
        <f>'（様式５-２）事業者別予算積算書-事業者番号１２'!$Z$41</f>
        <v>0</v>
      </c>
      <c r="P63" s="235">
        <f>'（様式５-２）事業者別予算積算書-事業者番号１３'!$Z$41</f>
        <v>0</v>
      </c>
      <c r="Q63" s="235">
        <f>'（様式５-２）事業者別予算積算書-事業者番号１４'!$Z$41</f>
        <v>0</v>
      </c>
      <c r="R63" s="235">
        <f>'（様式５-２）事業者別予算積算書-事業者番号１５'!$Z$41</f>
        <v>0</v>
      </c>
      <c r="S63" s="235">
        <f>'（様式５-２）事業者別予算積算書-事業者番号１６'!$Z$41</f>
        <v>0</v>
      </c>
      <c r="T63" s="235">
        <f>'（様式５-２）事業者別予算積算書-事業者番号１７'!$Z$41</f>
        <v>0</v>
      </c>
      <c r="U63" s="235">
        <f>'（様式５-２）事業者別予算積算書-事業者番号１８'!$Z$41</f>
        <v>0</v>
      </c>
      <c r="V63" s="235">
        <f>'（様式５-２）事業者別予算積算書-事業者番号１９'!$Z$41</f>
        <v>0</v>
      </c>
      <c r="W63" s="235">
        <f>'（様式５-２）事業者別予算積算書-事業者番号２０'!$Z$41</f>
        <v>0</v>
      </c>
      <c r="X63" s="235">
        <f>'（様式５-２）事業者別予算積算書-事業者番号２１'!$Z$41</f>
        <v>0</v>
      </c>
      <c r="Y63" s="235">
        <f>'（様式５-２）事業者別予算積算書-事業者番号２２'!$Z$41</f>
        <v>0</v>
      </c>
      <c r="Z63" s="235">
        <f>'（様式５-２）事業者別予算積算書-事業者番号２３'!$Z$41</f>
        <v>0</v>
      </c>
      <c r="AA63" s="235">
        <f>'（様式５-２）事業者別予算積算書-事業者番号２４'!$Z$41</f>
        <v>0</v>
      </c>
      <c r="AB63" s="235">
        <f>'（様式５-２）事業者別予算積算書-事業者番号２５'!$Z$41</f>
        <v>0</v>
      </c>
      <c r="AC63" s="235">
        <f>'（様式５-２）事業者別予算積算書-事業者番号２６'!$Z$41</f>
        <v>0</v>
      </c>
      <c r="AD63" s="235">
        <f>'（様式５-２）事業者別予算積算書-事業者番号２７'!$Z$41</f>
        <v>0</v>
      </c>
      <c r="AE63" s="235">
        <f>'（様式５-２）事業者別予算積算書-事業者番号２８'!$Z$41</f>
        <v>0</v>
      </c>
      <c r="AF63" s="235">
        <f>'（様式５-２）事業者別予算積算書-事業者番号２９'!$Z$41</f>
        <v>0</v>
      </c>
      <c r="AG63" s="235">
        <f>'（様式５-２）事業者別予算積算書-事業者番号３０'!$Z$41</f>
        <v>0</v>
      </c>
      <c r="AH63" s="174">
        <f t="shared" si="11"/>
        <v>0</v>
      </c>
      <c r="AJ63" s="28"/>
      <c r="AK63" s="28"/>
      <c r="AL63" s="28"/>
    </row>
    <row r="64" spans="1:38" ht="18" customHeight="1">
      <c r="A64" s="80"/>
      <c r="B64" s="333"/>
      <c r="C64" s="131" t="s">
        <v>49</v>
      </c>
      <c r="D64" s="132">
        <f>'（様式５-２）事業者別予算積算書-事業者番号１'!$Z$42</f>
        <v>0</v>
      </c>
      <c r="E64" s="235">
        <f>'（様式５-２）事業者別予算積算書-事業者番号２'!$Z$42</f>
        <v>0</v>
      </c>
      <c r="F64" s="235">
        <f>'（様式５-２）事業者別予算積算書-事業者番号３'!$Z$42</f>
        <v>0</v>
      </c>
      <c r="G64" s="235">
        <f>'（様式５-２）事業者別予算積算書-事業者番号４'!$Z$42</f>
        <v>0</v>
      </c>
      <c r="H64" s="235">
        <f>'（様式５-２）事業者別予算積算書-事業者番号５'!$Z$42</f>
        <v>0</v>
      </c>
      <c r="I64" s="235">
        <f>'（様式５-２）事業者別予算積算書-事業者番号６'!$Z$42</f>
        <v>0</v>
      </c>
      <c r="J64" s="235">
        <f>'（様式５-２）事業者別予算積算書-事業者番号７'!$Z$42</f>
        <v>0</v>
      </c>
      <c r="K64" s="235">
        <f>'（様式５-２）事業者別予算積算書-事業者番号８'!$Z$42</f>
        <v>0</v>
      </c>
      <c r="L64" s="235">
        <f>'（様式５-２）事業者別予算積算書-事業者番号９'!$Z$42</f>
        <v>0</v>
      </c>
      <c r="M64" s="235">
        <f>'（様式５-２）事業者別予算積算書-事業者番号１０'!$Z$42</f>
        <v>0</v>
      </c>
      <c r="N64" s="235">
        <f>'（様式５-２）事業者別予算積算書-事業者番号１１'!$Z$42</f>
        <v>0</v>
      </c>
      <c r="O64" s="235">
        <f>'（様式５-２）事業者別予算積算書-事業者番号１２'!$Z$42</f>
        <v>0</v>
      </c>
      <c r="P64" s="235">
        <f>'（様式５-２）事業者別予算積算書-事業者番号１３'!$Z$42</f>
        <v>0</v>
      </c>
      <c r="Q64" s="235">
        <f>'（様式５-２）事業者別予算積算書-事業者番号１４'!$Z$42</f>
        <v>0</v>
      </c>
      <c r="R64" s="235">
        <f>'（様式５-２）事業者別予算積算書-事業者番号１５'!$Z$42</f>
        <v>0</v>
      </c>
      <c r="S64" s="235">
        <f>'（様式５-２）事業者別予算積算書-事業者番号１６'!$Z$42</f>
        <v>0</v>
      </c>
      <c r="T64" s="235">
        <f>'（様式５-２）事業者別予算積算書-事業者番号１７'!$Z$42</f>
        <v>0</v>
      </c>
      <c r="U64" s="235">
        <f>'（様式５-２）事業者別予算積算書-事業者番号１８'!$Z$42</f>
        <v>0</v>
      </c>
      <c r="V64" s="235">
        <f>'（様式５-２）事業者別予算積算書-事業者番号１９'!$Z$42</f>
        <v>0</v>
      </c>
      <c r="W64" s="235">
        <f>'（様式５-２）事業者別予算積算書-事業者番号２０'!$Z$42</f>
        <v>0</v>
      </c>
      <c r="X64" s="235">
        <f>'（様式５-２）事業者別予算積算書-事業者番号２１'!$Z$42</f>
        <v>0</v>
      </c>
      <c r="Y64" s="235">
        <f>'（様式５-２）事業者別予算積算書-事業者番号２２'!$Z$42</f>
        <v>0</v>
      </c>
      <c r="Z64" s="235">
        <f>'（様式５-２）事業者別予算積算書-事業者番号２３'!$Z$42</f>
        <v>0</v>
      </c>
      <c r="AA64" s="235">
        <f>'（様式５-２）事業者別予算積算書-事業者番号２４'!$Z$42</f>
        <v>0</v>
      </c>
      <c r="AB64" s="235">
        <f>'（様式５-２）事業者別予算積算書-事業者番号２５'!$Z$42</f>
        <v>0</v>
      </c>
      <c r="AC64" s="235">
        <f>'（様式５-２）事業者別予算積算書-事業者番号２６'!$Z$42</f>
        <v>0</v>
      </c>
      <c r="AD64" s="235">
        <f>'（様式５-２）事業者別予算積算書-事業者番号２７'!$Z$42</f>
        <v>0</v>
      </c>
      <c r="AE64" s="235">
        <f>'（様式５-２）事業者別予算積算書-事業者番号２８'!$Z$42</f>
        <v>0</v>
      </c>
      <c r="AF64" s="235">
        <f>'（様式５-２）事業者別予算積算書-事業者番号２９'!$Z$42</f>
        <v>0</v>
      </c>
      <c r="AG64" s="235">
        <f>'（様式５-２）事業者別予算積算書-事業者番号３０'!$Z$42</f>
        <v>0</v>
      </c>
      <c r="AH64" s="174">
        <f t="shared" si="11"/>
        <v>0</v>
      </c>
      <c r="AJ64" s="28"/>
      <c r="AK64" s="28"/>
      <c r="AL64" s="28"/>
    </row>
    <row r="65" spans="1:38" ht="18" customHeight="1">
      <c r="A65" s="80"/>
      <c r="B65" s="333"/>
      <c r="C65" s="131" t="s">
        <v>50</v>
      </c>
      <c r="D65" s="132">
        <f>'（様式５-２）事業者別予算積算書-事業者番号１'!$Z$43</f>
        <v>0</v>
      </c>
      <c r="E65" s="235">
        <f>'（様式５-２）事業者別予算積算書-事業者番号２'!$Z$43</f>
        <v>0</v>
      </c>
      <c r="F65" s="235">
        <f>'（様式５-２）事業者別予算積算書-事業者番号３'!$Z$43</f>
        <v>0</v>
      </c>
      <c r="G65" s="235">
        <f>'（様式５-２）事業者別予算積算書-事業者番号４'!$Z$43</f>
        <v>0</v>
      </c>
      <c r="H65" s="235">
        <f>'（様式５-２）事業者別予算積算書-事業者番号５'!$Z$43</f>
        <v>0</v>
      </c>
      <c r="I65" s="235">
        <f>'（様式５-２）事業者別予算積算書-事業者番号６'!$Z$43</f>
        <v>0</v>
      </c>
      <c r="J65" s="235">
        <f>'（様式５-２）事業者別予算積算書-事業者番号７'!$Z$43</f>
        <v>0</v>
      </c>
      <c r="K65" s="235">
        <f>'（様式５-２）事業者別予算積算書-事業者番号８'!$Z$43</f>
        <v>0</v>
      </c>
      <c r="L65" s="235">
        <f>'（様式５-２）事業者別予算積算書-事業者番号９'!$Z$43</f>
        <v>0</v>
      </c>
      <c r="M65" s="235">
        <f>'（様式５-２）事業者別予算積算書-事業者番号１０'!$Z$43</f>
        <v>0</v>
      </c>
      <c r="N65" s="235">
        <f>'（様式５-２）事業者別予算積算書-事業者番号１１'!$Z$43</f>
        <v>0</v>
      </c>
      <c r="O65" s="235">
        <f>'（様式５-２）事業者別予算積算書-事業者番号１２'!$Z$43</f>
        <v>0</v>
      </c>
      <c r="P65" s="235">
        <f>'（様式５-２）事業者別予算積算書-事業者番号１３'!$Z$43</f>
        <v>0</v>
      </c>
      <c r="Q65" s="235">
        <f>'（様式５-２）事業者別予算積算書-事業者番号１４'!$Z$43</f>
        <v>0</v>
      </c>
      <c r="R65" s="235">
        <f>'（様式５-２）事業者別予算積算書-事業者番号１５'!$Z$43</f>
        <v>0</v>
      </c>
      <c r="S65" s="235">
        <f>'（様式５-２）事業者別予算積算書-事業者番号１６'!$Z$43</f>
        <v>0</v>
      </c>
      <c r="T65" s="235">
        <f>'（様式５-２）事業者別予算積算書-事業者番号１７'!$Z$43</f>
        <v>0</v>
      </c>
      <c r="U65" s="235">
        <f>'（様式５-２）事業者別予算積算書-事業者番号１８'!$Z$43</f>
        <v>0</v>
      </c>
      <c r="V65" s="235">
        <f>'（様式５-２）事業者別予算積算書-事業者番号１９'!$Z$43</f>
        <v>0</v>
      </c>
      <c r="W65" s="235">
        <f>'（様式５-２）事業者別予算積算書-事業者番号２０'!$Z$43</f>
        <v>0</v>
      </c>
      <c r="X65" s="235">
        <f>'（様式５-２）事業者別予算積算書-事業者番号２１'!$Z$43</f>
        <v>0</v>
      </c>
      <c r="Y65" s="235">
        <f>'（様式５-２）事業者別予算積算書-事業者番号２２'!$Z$43</f>
        <v>0</v>
      </c>
      <c r="Z65" s="235">
        <f>'（様式５-２）事業者別予算積算書-事業者番号２３'!$Z$43</f>
        <v>0</v>
      </c>
      <c r="AA65" s="235">
        <f>'（様式５-２）事業者別予算積算書-事業者番号２４'!$Z$43</f>
        <v>0</v>
      </c>
      <c r="AB65" s="235">
        <f>'（様式５-２）事業者別予算積算書-事業者番号２５'!$Z$43</f>
        <v>0</v>
      </c>
      <c r="AC65" s="235">
        <f>'（様式５-２）事業者別予算積算書-事業者番号２６'!$Z$43</f>
        <v>0</v>
      </c>
      <c r="AD65" s="235">
        <f>'（様式５-２）事業者別予算積算書-事業者番号２７'!$Z$43</f>
        <v>0</v>
      </c>
      <c r="AE65" s="235">
        <f>'（様式５-２）事業者別予算積算書-事業者番号２８'!$Z$43</f>
        <v>0</v>
      </c>
      <c r="AF65" s="235">
        <f>'（様式５-２）事業者別予算積算書-事業者番号２９'!$Z$43</f>
        <v>0</v>
      </c>
      <c r="AG65" s="235">
        <f>'（様式５-２）事業者別予算積算書-事業者番号３０'!$Z$43</f>
        <v>0</v>
      </c>
      <c r="AH65" s="174">
        <f t="shared" si="11"/>
        <v>0</v>
      </c>
      <c r="AJ65" s="28"/>
      <c r="AK65" s="28"/>
      <c r="AL65" s="28"/>
    </row>
    <row r="66" spans="1:38" ht="18" customHeight="1">
      <c r="A66" s="80"/>
      <c r="B66" s="333"/>
      <c r="C66" s="131" t="s">
        <v>51</v>
      </c>
      <c r="D66" s="132">
        <f>'（様式５-２）事業者別予算積算書-事業者番号１'!$Z$44</f>
        <v>0</v>
      </c>
      <c r="E66" s="235">
        <f>'（様式５-２）事業者別予算積算書-事業者番号２'!$Z$44</f>
        <v>0</v>
      </c>
      <c r="F66" s="235">
        <f>'（様式５-２）事業者別予算積算書-事業者番号３'!$Z$44</f>
        <v>0</v>
      </c>
      <c r="G66" s="235">
        <f>'（様式５-２）事業者別予算積算書-事業者番号４'!$Z$44</f>
        <v>0</v>
      </c>
      <c r="H66" s="235">
        <f>'（様式５-２）事業者別予算積算書-事業者番号５'!$Z$44</f>
        <v>0</v>
      </c>
      <c r="I66" s="235">
        <f>'（様式５-２）事業者別予算積算書-事業者番号６'!$Z$44</f>
        <v>0</v>
      </c>
      <c r="J66" s="235">
        <f>'（様式５-２）事業者別予算積算書-事業者番号７'!$Z$44</f>
        <v>0</v>
      </c>
      <c r="K66" s="235">
        <f>'（様式５-２）事業者別予算積算書-事業者番号８'!$Z$44</f>
        <v>0</v>
      </c>
      <c r="L66" s="235">
        <f>'（様式５-２）事業者別予算積算書-事業者番号９'!$Z$44</f>
        <v>0</v>
      </c>
      <c r="M66" s="235">
        <f>'（様式５-２）事業者別予算積算書-事業者番号１０'!$Z$44</f>
        <v>0</v>
      </c>
      <c r="N66" s="235">
        <f>'（様式５-２）事業者別予算積算書-事業者番号１１'!$Z$44</f>
        <v>0</v>
      </c>
      <c r="O66" s="235">
        <f>'（様式５-２）事業者別予算積算書-事業者番号１２'!$Z$44</f>
        <v>0</v>
      </c>
      <c r="P66" s="235">
        <f>'（様式５-２）事業者別予算積算書-事業者番号１３'!$Z$44</f>
        <v>0</v>
      </c>
      <c r="Q66" s="235">
        <f>'（様式５-２）事業者別予算積算書-事業者番号１４'!$Z$44</f>
        <v>0</v>
      </c>
      <c r="R66" s="235">
        <f>'（様式５-２）事業者別予算積算書-事業者番号１５'!$Z$44</f>
        <v>0</v>
      </c>
      <c r="S66" s="235">
        <f>'（様式５-２）事業者別予算積算書-事業者番号１６'!$Z$44</f>
        <v>0</v>
      </c>
      <c r="T66" s="235">
        <f>'（様式５-２）事業者別予算積算書-事業者番号１７'!$Z$44</f>
        <v>0</v>
      </c>
      <c r="U66" s="235">
        <f>'（様式５-２）事業者別予算積算書-事業者番号１８'!$Z$44</f>
        <v>0</v>
      </c>
      <c r="V66" s="235">
        <f>'（様式５-２）事業者別予算積算書-事業者番号１９'!$Z$44</f>
        <v>0</v>
      </c>
      <c r="W66" s="235">
        <f>'（様式５-２）事業者別予算積算書-事業者番号２０'!$Z$44</f>
        <v>0</v>
      </c>
      <c r="X66" s="235">
        <f>'（様式５-２）事業者別予算積算書-事業者番号２１'!$Z$44</f>
        <v>0</v>
      </c>
      <c r="Y66" s="235">
        <f>'（様式５-２）事業者別予算積算書-事業者番号２２'!$Z$44</f>
        <v>0</v>
      </c>
      <c r="Z66" s="235">
        <f>'（様式５-２）事業者別予算積算書-事業者番号２３'!$Z$44</f>
        <v>0</v>
      </c>
      <c r="AA66" s="235">
        <f>'（様式５-２）事業者別予算積算書-事業者番号２４'!$Z$44</f>
        <v>0</v>
      </c>
      <c r="AB66" s="235">
        <f>'（様式５-２）事業者別予算積算書-事業者番号２５'!$Z$44</f>
        <v>0</v>
      </c>
      <c r="AC66" s="235">
        <f>'（様式５-２）事業者別予算積算書-事業者番号２６'!$Z$44</f>
        <v>0</v>
      </c>
      <c r="AD66" s="235">
        <f>'（様式５-２）事業者別予算積算書-事業者番号２７'!$Z$44</f>
        <v>0</v>
      </c>
      <c r="AE66" s="235">
        <f>'（様式５-２）事業者別予算積算書-事業者番号２８'!$Z$44</f>
        <v>0</v>
      </c>
      <c r="AF66" s="235">
        <f>'（様式５-２）事業者別予算積算書-事業者番号２９'!$Z$44</f>
        <v>0</v>
      </c>
      <c r="AG66" s="235">
        <f>'（様式５-２）事業者別予算積算書-事業者番号３０'!$Z$44</f>
        <v>0</v>
      </c>
      <c r="AH66" s="174">
        <f t="shared" si="11"/>
        <v>0</v>
      </c>
      <c r="AJ66" s="28"/>
      <c r="AK66" s="28"/>
      <c r="AL66" s="28"/>
    </row>
    <row r="67" spans="1:38" ht="18" customHeight="1">
      <c r="A67" s="80"/>
      <c r="B67" s="333"/>
      <c r="C67" s="131" t="s">
        <v>52</v>
      </c>
      <c r="D67" s="132">
        <f>'（様式５-２）事業者別予算積算書-事業者番号１'!$Z$45</f>
        <v>0</v>
      </c>
      <c r="E67" s="235">
        <f>'（様式５-２）事業者別予算積算書-事業者番号２'!$Z$45</f>
        <v>0</v>
      </c>
      <c r="F67" s="235">
        <f>'（様式５-２）事業者別予算積算書-事業者番号３'!$Z$45</f>
        <v>0</v>
      </c>
      <c r="G67" s="235">
        <f>'（様式５-２）事業者別予算積算書-事業者番号４'!$Z$45</f>
        <v>0</v>
      </c>
      <c r="H67" s="235">
        <f>'（様式５-２）事業者別予算積算書-事業者番号５'!$Z$45</f>
        <v>0</v>
      </c>
      <c r="I67" s="235">
        <f>'（様式５-２）事業者別予算積算書-事業者番号６'!$Z$45</f>
        <v>0</v>
      </c>
      <c r="J67" s="235">
        <f>'（様式５-２）事業者別予算積算書-事業者番号７'!$Z$45</f>
        <v>0</v>
      </c>
      <c r="K67" s="235">
        <f>'（様式５-２）事業者別予算積算書-事業者番号８'!$Z$45</f>
        <v>0</v>
      </c>
      <c r="L67" s="235">
        <f>'（様式５-２）事業者別予算積算書-事業者番号９'!$Z$45</f>
        <v>0</v>
      </c>
      <c r="M67" s="235">
        <f>'（様式５-２）事業者別予算積算書-事業者番号１０'!$Z$45</f>
        <v>0</v>
      </c>
      <c r="N67" s="235">
        <f>'（様式５-２）事業者別予算積算書-事業者番号１１'!$Z$45</f>
        <v>0</v>
      </c>
      <c r="O67" s="235">
        <f>'（様式５-２）事業者別予算積算書-事業者番号１２'!$Z$45</f>
        <v>0</v>
      </c>
      <c r="P67" s="235">
        <f>'（様式５-２）事業者別予算積算書-事業者番号１３'!$Z$45</f>
        <v>0</v>
      </c>
      <c r="Q67" s="235">
        <f>'（様式５-２）事業者別予算積算書-事業者番号１４'!$Z$45</f>
        <v>0</v>
      </c>
      <c r="R67" s="235">
        <f>'（様式５-２）事業者別予算積算書-事業者番号１５'!$Z$45</f>
        <v>0</v>
      </c>
      <c r="S67" s="235">
        <f>'（様式５-２）事業者別予算積算書-事業者番号１６'!$Z$45</f>
        <v>0</v>
      </c>
      <c r="T67" s="235">
        <f>'（様式５-２）事業者別予算積算書-事業者番号１７'!$Z$45</f>
        <v>0</v>
      </c>
      <c r="U67" s="235">
        <f>'（様式５-２）事業者別予算積算書-事業者番号１８'!$Z$45</f>
        <v>0</v>
      </c>
      <c r="V67" s="235">
        <f>'（様式５-２）事業者別予算積算書-事業者番号１９'!$Z$45</f>
        <v>0</v>
      </c>
      <c r="W67" s="235">
        <f>'（様式５-２）事業者別予算積算書-事業者番号２０'!$Z$45</f>
        <v>0</v>
      </c>
      <c r="X67" s="235">
        <f>'（様式５-２）事業者別予算積算書-事業者番号２１'!$Z$45</f>
        <v>0</v>
      </c>
      <c r="Y67" s="235">
        <f>'（様式５-２）事業者別予算積算書-事業者番号２２'!$Z$45</f>
        <v>0</v>
      </c>
      <c r="Z67" s="235">
        <f>'（様式５-２）事業者別予算積算書-事業者番号２３'!$Z$45</f>
        <v>0</v>
      </c>
      <c r="AA67" s="235">
        <f>'（様式５-２）事業者別予算積算書-事業者番号２４'!$Z$45</f>
        <v>0</v>
      </c>
      <c r="AB67" s="235">
        <f>'（様式５-２）事業者別予算積算書-事業者番号２５'!$Z$45</f>
        <v>0</v>
      </c>
      <c r="AC67" s="235">
        <f>'（様式５-２）事業者別予算積算書-事業者番号２６'!$Z$45</f>
        <v>0</v>
      </c>
      <c r="AD67" s="235">
        <f>'（様式５-２）事業者別予算積算書-事業者番号２７'!$Z$45</f>
        <v>0</v>
      </c>
      <c r="AE67" s="235">
        <f>'（様式５-２）事業者別予算積算書-事業者番号２８'!$Z$45</f>
        <v>0</v>
      </c>
      <c r="AF67" s="235">
        <f>'（様式５-２）事業者別予算積算書-事業者番号２９'!$Z$45</f>
        <v>0</v>
      </c>
      <c r="AG67" s="235">
        <f>'（様式５-２）事業者別予算積算書-事業者番号３０'!$Z$45</f>
        <v>0</v>
      </c>
      <c r="AH67" s="174">
        <f t="shared" si="11"/>
        <v>0</v>
      </c>
      <c r="AJ67" s="28"/>
      <c r="AK67" s="28"/>
      <c r="AL67" s="28"/>
    </row>
    <row r="68" spans="1:38" ht="18" customHeight="1">
      <c r="A68" s="80"/>
      <c r="B68" s="333"/>
      <c r="C68" s="131" t="s">
        <v>53</v>
      </c>
      <c r="D68" s="132">
        <f>'（様式５-２）事業者別予算積算書-事業者番号１'!$Z$46</f>
        <v>0</v>
      </c>
      <c r="E68" s="235">
        <f>'（様式５-２）事業者別予算積算書-事業者番号２'!$Z$46</f>
        <v>0</v>
      </c>
      <c r="F68" s="235">
        <f>'（様式５-２）事業者別予算積算書-事業者番号３'!$Z$46</f>
        <v>0</v>
      </c>
      <c r="G68" s="235">
        <f>'（様式５-２）事業者別予算積算書-事業者番号４'!$Z$46</f>
        <v>0</v>
      </c>
      <c r="H68" s="235">
        <f>'（様式５-２）事業者別予算積算書-事業者番号５'!$Z$46</f>
        <v>0</v>
      </c>
      <c r="I68" s="235">
        <f>'（様式５-２）事業者別予算積算書-事業者番号６'!$Z$46</f>
        <v>0</v>
      </c>
      <c r="J68" s="235">
        <f>'（様式５-２）事業者別予算積算書-事業者番号７'!$Z$46</f>
        <v>0</v>
      </c>
      <c r="K68" s="235">
        <f>'（様式５-２）事業者別予算積算書-事業者番号８'!$Z$46</f>
        <v>0</v>
      </c>
      <c r="L68" s="235">
        <f>'（様式５-２）事業者別予算積算書-事業者番号９'!$Z$46</f>
        <v>0</v>
      </c>
      <c r="M68" s="235">
        <f>'（様式５-２）事業者別予算積算書-事業者番号１０'!$Z$46</f>
        <v>0</v>
      </c>
      <c r="N68" s="235">
        <f>'（様式５-２）事業者別予算積算書-事業者番号１１'!$Z$46</f>
        <v>0</v>
      </c>
      <c r="O68" s="235">
        <f>'（様式５-２）事業者別予算積算書-事業者番号１２'!$Z$46</f>
        <v>0</v>
      </c>
      <c r="P68" s="235">
        <f>'（様式５-２）事業者別予算積算書-事業者番号１３'!$Z$46</f>
        <v>0</v>
      </c>
      <c r="Q68" s="235">
        <f>'（様式５-２）事業者別予算積算書-事業者番号１４'!$Z$46</f>
        <v>0</v>
      </c>
      <c r="R68" s="235">
        <f>'（様式５-２）事業者別予算積算書-事業者番号１５'!$Z$46</f>
        <v>0</v>
      </c>
      <c r="S68" s="235">
        <f>'（様式５-２）事業者別予算積算書-事業者番号１６'!$Z$46</f>
        <v>0</v>
      </c>
      <c r="T68" s="235">
        <f>'（様式５-２）事業者別予算積算書-事業者番号１７'!$Z$46</f>
        <v>0</v>
      </c>
      <c r="U68" s="235">
        <f>'（様式５-２）事業者別予算積算書-事業者番号１８'!$Z$46</f>
        <v>0</v>
      </c>
      <c r="V68" s="235">
        <f>'（様式５-２）事業者別予算積算書-事業者番号１９'!$Z$46</f>
        <v>0</v>
      </c>
      <c r="W68" s="235">
        <f>'（様式５-２）事業者別予算積算書-事業者番号２０'!$Z$46</f>
        <v>0</v>
      </c>
      <c r="X68" s="235">
        <f>'（様式５-２）事業者別予算積算書-事業者番号２１'!$Z$46</f>
        <v>0</v>
      </c>
      <c r="Y68" s="235">
        <f>'（様式５-２）事業者別予算積算書-事業者番号２２'!$Z$46</f>
        <v>0</v>
      </c>
      <c r="Z68" s="235">
        <f>'（様式５-２）事業者別予算積算書-事業者番号２３'!$Z$46</f>
        <v>0</v>
      </c>
      <c r="AA68" s="235">
        <f>'（様式５-２）事業者別予算積算書-事業者番号２４'!$Z$46</f>
        <v>0</v>
      </c>
      <c r="AB68" s="235">
        <f>'（様式５-２）事業者別予算積算書-事業者番号２５'!$Z$46</f>
        <v>0</v>
      </c>
      <c r="AC68" s="235">
        <f>'（様式５-２）事業者別予算積算書-事業者番号２６'!$Z$46</f>
        <v>0</v>
      </c>
      <c r="AD68" s="235">
        <f>'（様式５-２）事業者別予算積算書-事業者番号２７'!$Z$46</f>
        <v>0</v>
      </c>
      <c r="AE68" s="235">
        <f>'（様式５-２）事業者別予算積算書-事業者番号２８'!$Z$46</f>
        <v>0</v>
      </c>
      <c r="AF68" s="235">
        <f>'（様式５-２）事業者別予算積算書-事業者番号２９'!$Z$46</f>
        <v>0</v>
      </c>
      <c r="AG68" s="235">
        <f>'（様式５-２）事業者別予算積算書-事業者番号３０'!$Z$46</f>
        <v>0</v>
      </c>
      <c r="AH68" s="174">
        <f t="shared" si="11"/>
        <v>0</v>
      </c>
      <c r="AJ68" s="28"/>
      <c r="AK68" s="28"/>
      <c r="AL68" s="28"/>
    </row>
    <row r="69" spans="1:38" ht="18" customHeight="1">
      <c r="A69" s="80"/>
      <c r="B69" s="333"/>
      <c r="C69" s="131" t="s">
        <v>83</v>
      </c>
      <c r="D69" s="132">
        <f>'（様式５-２）事業者別予算積算書-事業者番号１'!$Z$47</f>
        <v>0</v>
      </c>
      <c r="E69" s="235">
        <f>'（様式５-２）事業者別予算積算書-事業者番号２'!$Z$47</f>
        <v>0</v>
      </c>
      <c r="F69" s="235">
        <f>'（様式５-２）事業者別予算積算書-事業者番号３'!$Z$47</f>
        <v>0</v>
      </c>
      <c r="G69" s="235">
        <f>'（様式５-２）事業者別予算積算書-事業者番号４'!$Z$47</f>
        <v>0</v>
      </c>
      <c r="H69" s="235">
        <f>'（様式５-２）事業者別予算積算書-事業者番号５'!$Z$47</f>
        <v>0</v>
      </c>
      <c r="I69" s="235">
        <f>'（様式５-２）事業者別予算積算書-事業者番号６'!$Z$47</f>
        <v>0</v>
      </c>
      <c r="J69" s="235">
        <f>'（様式５-２）事業者別予算積算書-事業者番号７'!$Z$47</f>
        <v>0</v>
      </c>
      <c r="K69" s="235">
        <f>'（様式５-２）事業者別予算積算書-事業者番号８'!$Z$47</f>
        <v>0</v>
      </c>
      <c r="L69" s="235">
        <f>'（様式５-２）事業者別予算積算書-事業者番号９'!$Z$47</f>
        <v>0</v>
      </c>
      <c r="M69" s="235">
        <f>'（様式５-２）事業者別予算積算書-事業者番号１０'!$Z$47</f>
        <v>0</v>
      </c>
      <c r="N69" s="235">
        <f>'（様式５-２）事業者別予算積算書-事業者番号１１'!$Z$47</f>
        <v>0</v>
      </c>
      <c r="O69" s="235">
        <f>'（様式５-２）事業者別予算積算書-事業者番号１２'!$Z$47</f>
        <v>0</v>
      </c>
      <c r="P69" s="235">
        <f>'（様式５-２）事業者別予算積算書-事業者番号１３'!$Z$47</f>
        <v>0</v>
      </c>
      <c r="Q69" s="235">
        <f>'（様式５-２）事業者別予算積算書-事業者番号１４'!$Z$47</f>
        <v>0</v>
      </c>
      <c r="R69" s="235">
        <f>'（様式５-２）事業者別予算積算書-事業者番号１５'!$Z$47</f>
        <v>0</v>
      </c>
      <c r="S69" s="235">
        <f>'（様式５-２）事業者別予算積算書-事業者番号１６'!$Z$47</f>
        <v>0</v>
      </c>
      <c r="T69" s="235">
        <f>'（様式５-２）事業者別予算積算書-事業者番号１７'!$Z$47</f>
        <v>0</v>
      </c>
      <c r="U69" s="235">
        <f>'（様式５-２）事業者別予算積算書-事業者番号１８'!$Z$47</f>
        <v>0</v>
      </c>
      <c r="V69" s="235">
        <f>'（様式５-２）事業者別予算積算書-事業者番号１９'!$Z$47</f>
        <v>0</v>
      </c>
      <c r="W69" s="235">
        <f>'（様式５-２）事業者別予算積算書-事業者番号２０'!$Z$47</f>
        <v>0</v>
      </c>
      <c r="X69" s="235">
        <f>'（様式５-２）事業者別予算積算書-事業者番号２１'!$Z$47</f>
        <v>0</v>
      </c>
      <c r="Y69" s="235">
        <f>'（様式５-２）事業者別予算積算書-事業者番号２２'!$Z$47</f>
        <v>0</v>
      </c>
      <c r="Z69" s="235">
        <f>'（様式５-２）事業者別予算積算書-事業者番号２３'!$Z$47</f>
        <v>0</v>
      </c>
      <c r="AA69" s="235">
        <f>'（様式５-２）事業者別予算積算書-事業者番号２４'!$Z$47</f>
        <v>0</v>
      </c>
      <c r="AB69" s="235">
        <f>'（様式５-２）事業者別予算積算書-事業者番号２５'!$Z$47</f>
        <v>0</v>
      </c>
      <c r="AC69" s="235">
        <f>'（様式５-２）事業者別予算積算書-事業者番号２６'!$Z$47</f>
        <v>0</v>
      </c>
      <c r="AD69" s="235">
        <f>'（様式５-２）事業者別予算積算書-事業者番号２７'!$Z$47</f>
        <v>0</v>
      </c>
      <c r="AE69" s="235">
        <f>'（様式５-２）事業者別予算積算書-事業者番号２８'!$Z$47</f>
        <v>0</v>
      </c>
      <c r="AF69" s="235">
        <f>'（様式５-２）事業者別予算積算書-事業者番号２９'!$Z$47</f>
        <v>0</v>
      </c>
      <c r="AG69" s="235">
        <f>'（様式５-２）事業者別予算積算書-事業者番号３０'!$Z$47</f>
        <v>0</v>
      </c>
      <c r="AH69" s="174">
        <f t="shared" si="11"/>
        <v>0</v>
      </c>
      <c r="AJ69" s="28"/>
      <c r="AK69" s="28"/>
      <c r="AL69" s="28"/>
    </row>
    <row r="70" spans="1:38" ht="18" customHeight="1">
      <c r="A70" s="80"/>
      <c r="B70" s="333"/>
      <c r="C70" s="131" t="s">
        <v>17</v>
      </c>
      <c r="D70" s="132">
        <f>'（様式５-２）事業者別予算積算書-事業者番号１'!$Z$48</f>
        <v>0</v>
      </c>
      <c r="E70" s="235">
        <f>'（様式５-２）事業者別予算積算書-事業者番号２'!$Z$48</f>
        <v>0</v>
      </c>
      <c r="F70" s="235">
        <f>'（様式５-２）事業者別予算積算書-事業者番号３'!$Z$48</f>
        <v>0</v>
      </c>
      <c r="G70" s="235">
        <f>'（様式５-２）事業者別予算積算書-事業者番号４'!$Z$48</f>
        <v>0</v>
      </c>
      <c r="H70" s="235">
        <f>'（様式５-２）事業者別予算積算書-事業者番号５'!$Z$48</f>
        <v>0</v>
      </c>
      <c r="I70" s="235">
        <f>'（様式５-２）事業者別予算積算書-事業者番号６'!$Z$48</f>
        <v>0</v>
      </c>
      <c r="J70" s="235">
        <f>'（様式５-２）事業者別予算積算書-事業者番号７'!$Z$48</f>
        <v>0</v>
      </c>
      <c r="K70" s="235">
        <f>'（様式５-２）事業者別予算積算書-事業者番号８'!$Z$48</f>
        <v>0</v>
      </c>
      <c r="L70" s="235">
        <f>'（様式５-２）事業者別予算積算書-事業者番号９'!$Z$48</f>
        <v>0</v>
      </c>
      <c r="M70" s="235">
        <f>'（様式５-２）事業者別予算積算書-事業者番号１０'!$Z$48</f>
        <v>0</v>
      </c>
      <c r="N70" s="235">
        <f>'（様式５-２）事業者別予算積算書-事業者番号１１'!$Z$48</f>
        <v>0</v>
      </c>
      <c r="O70" s="235">
        <f>'（様式５-２）事業者別予算積算書-事業者番号１２'!$Z$48</f>
        <v>0</v>
      </c>
      <c r="P70" s="235">
        <f>'（様式５-２）事業者別予算積算書-事業者番号１３'!$Z$48</f>
        <v>0</v>
      </c>
      <c r="Q70" s="235">
        <f>'（様式５-２）事業者別予算積算書-事業者番号１４'!$Z$48</f>
        <v>0</v>
      </c>
      <c r="R70" s="235">
        <f>'（様式５-２）事業者別予算積算書-事業者番号１５'!$Z$48</f>
        <v>0</v>
      </c>
      <c r="S70" s="235">
        <f>'（様式５-２）事業者別予算積算書-事業者番号１６'!$Z$48</f>
        <v>0</v>
      </c>
      <c r="T70" s="235">
        <f>'（様式５-２）事業者別予算積算書-事業者番号１７'!$Z$48</f>
        <v>0</v>
      </c>
      <c r="U70" s="235">
        <f>'（様式５-２）事業者別予算積算書-事業者番号１８'!$Z$48</f>
        <v>0</v>
      </c>
      <c r="V70" s="235">
        <f>'（様式５-２）事業者別予算積算書-事業者番号１９'!$Z$48</f>
        <v>0</v>
      </c>
      <c r="W70" s="235">
        <f>'（様式５-２）事業者別予算積算書-事業者番号２０'!$Z$48</f>
        <v>0</v>
      </c>
      <c r="X70" s="235">
        <f>'（様式５-２）事業者別予算積算書-事業者番号２１'!$Z$48</f>
        <v>0</v>
      </c>
      <c r="Y70" s="235">
        <f>'（様式５-２）事業者別予算積算書-事業者番号２２'!$Z$48</f>
        <v>0</v>
      </c>
      <c r="Z70" s="235">
        <f>'（様式５-２）事業者別予算積算書-事業者番号２３'!$Z$48</f>
        <v>0</v>
      </c>
      <c r="AA70" s="235">
        <f>'（様式５-２）事業者別予算積算書-事業者番号２４'!$Z$48</f>
        <v>0</v>
      </c>
      <c r="AB70" s="235">
        <f>'（様式５-２）事業者別予算積算書-事業者番号２５'!$Z$48</f>
        <v>0</v>
      </c>
      <c r="AC70" s="235">
        <f>'（様式５-２）事業者別予算積算書-事業者番号２６'!$Z$48</f>
        <v>0</v>
      </c>
      <c r="AD70" s="235">
        <f>'（様式５-２）事業者別予算積算書-事業者番号２７'!$Z$48</f>
        <v>0</v>
      </c>
      <c r="AE70" s="235">
        <f>'（様式５-２）事業者別予算積算書-事業者番号２８'!$Z$48</f>
        <v>0</v>
      </c>
      <c r="AF70" s="235">
        <f>'（様式５-２）事業者別予算積算書-事業者番号２９'!$Z$48</f>
        <v>0</v>
      </c>
      <c r="AG70" s="235">
        <f>'（様式５-２）事業者別予算積算書-事業者番号３０'!$Z$48</f>
        <v>0</v>
      </c>
      <c r="AH70" s="174">
        <f t="shared" si="11"/>
        <v>0</v>
      </c>
      <c r="AJ70" s="28"/>
      <c r="AK70" s="28"/>
      <c r="AL70" s="28"/>
    </row>
    <row r="71" spans="1:38" ht="18" customHeight="1" thickBot="1">
      <c r="A71" s="80"/>
      <c r="B71" s="335"/>
      <c r="C71" s="126" t="s">
        <v>148</v>
      </c>
      <c r="D71" s="144">
        <f t="shared" ref="D71:AG71" si="13">SUM(D60:D70)</f>
        <v>0</v>
      </c>
      <c r="E71" s="144">
        <f t="shared" si="13"/>
        <v>0</v>
      </c>
      <c r="F71" s="144">
        <f t="shared" si="13"/>
        <v>0</v>
      </c>
      <c r="G71" s="144">
        <f t="shared" si="13"/>
        <v>0</v>
      </c>
      <c r="H71" s="144">
        <f t="shared" si="13"/>
        <v>0</v>
      </c>
      <c r="I71" s="144">
        <f t="shared" si="13"/>
        <v>0</v>
      </c>
      <c r="J71" s="144">
        <f t="shared" si="13"/>
        <v>0</v>
      </c>
      <c r="K71" s="144">
        <f t="shared" si="13"/>
        <v>0</v>
      </c>
      <c r="L71" s="144">
        <f t="shared" si="13"/>
        <v>0</v>
      </c>
      <c r="M71" s="144">
        <f t="shared" si="13"/>
        <v>0</v>
      </c>
      <c r="N71" s="144">
        <f t="shared" si="13"/>
        <v>0</v>
      </c>
      <c r="O71" s="144">
        <f t="shared" si="13"/>
        <v>0</v>
      </c>
      <c r="P71" s="144">
        <f t="shared" si="13"/>
        <v>0</v>
      </c>
      <c r="Q71" s="144">
        <f t="shared" si="13"/>
        <v>0</v>
      </c>
      <c r="R71" s="144">
        <f t="shared" si="13"/>
        <v>0</v>
      </c>
      <c r="S71" s="144">
        <f t="shared" si="13"/>
        <v>0</v>
      </c>
      <c r="T71" s="144">
        <f t="shared" si="13"/>
        <v>0</v>
      </c>
      <c r="U71" s="144">
        <f t="shared" si="13"/>
        <v>0</v>
      </c>
      <c r="V71" s="144">
        <f t="shared" si="13"/>
        <v>0</v>
      </c>
      <c r="W71" s="144">
        <f t="shared" si="13"/>
        <v>0</v>
      </c>
      <c r="X71" s="144">
        <f t="shared" si="13"/>
        <v>0</v>
      </c>
      <c r="Y71" s="144">
        <f t="shared" si="13"/>
        <v>0</v>
      </c>
      <c r="Z71" s="144">
        <f t="shared" si="13"/>
        <v>0</v>
      </c>
      <c r="AA71" s="144">
        <f t="shared" si="13"/>
        <v>0</v>
      </c>
      <c r="AB71" s="144">
        <f t="shared" si="13"/>
        <v>0</v>
      </c>
      <c r="AC71" s="144">
        <f t="shared" si="13"/>
        <v>0</v>
      </c>
      <c r="AD71" s="144">
        <f t="shared" si="13"/>
        <v>0</v>
      </c>
      <c r="AE71" s="144">
        <f t="shared" si="13"/>
        <v>0</v>
      </c>
      <c r="AF71" s="144">
        <f t="shared" si="13"/>
        <v>0</v>
      </c>
      <c r="AG71" s="144">
        <f t="shared" si="13"/>
        <v>0</v>
      </c>
      <c r="AH71" s="177">
        <f t="shared" si="11"/>
        <v>0</v>
      </c>
      <c r="AJ71" s="28"/>
      <c r="AK71" s="28"/>
      <c r="AL71" s="28"/>
    </row>
    <row r="72" spans="1:38" ht="18" customHeight="1" thickTop="1" thickBot="1">
      <c r="A72" s="80"/>
      <c r="B72" s="372" t="s">
        <v>195</v>
      </c>
      <c r="C72" s="372"/>
      <c r="D72" s="42">
        <f t="shared" ref="D72:AH72" si="14">SUM(D33,D45)</f>
        <v>0</v>
      </c>
      <c r="E72" s="42">
        <f t="shared" si="14"/>
        <v>0</v>
      </c>
      <c r="F72" s="42">
        <f t="shared" si="14"/>
        <v>0</v>
      </c>
      <c r="G72" s="42">
        <f t="shared" si="14"/>
        <v>0</v>
      </c>
      <c r="H72" s="42">
        <f t="shared" si="14"/>
        <v>0</v>
      </c>
      <c r="I72" s="42">
        <f t="shared" si="14"/>
        <v>0</v>
      </c>
      <c r="J72" s="42">
        <f t="shared" si="14"/>
        <v>0</v>
      </c>
      <c r="K72" s="42">
        <f t="shared" si="14"/>
        <v>0</v>
      </c>
      <c r="L72" s="42">
        <f t="shared" si="14"/>
        <v>0</v>
      </c>
      <c r="M72" s="42">
        <f t="shared" si="14"/>
        <v>0</v>
      </c>
      <c r="N72" s="42">
        <f t="shared" si="14"/>
        <v>0</v>
      </c>
      <c r="O72" s="42">
        <f t="shared" si="14"/>
        <v>0</v>
      </c>
      <c r="P72" s="42">
        <f t="shared" si="14"/>
        <v>0</v>
      </c>
      <c r="Q72" s="42">
        <f t="shared" si="14"/>
        <v>0</v>
      </c>
      <c r="R72" s="42">
        <f t="shared" si="14"/>
        <v>0</v>
      </c>
      <c r="S72" s="42">
        <f t="shared" si="14"/>
        <v>0</v>
      </c>
      <c r="T72" s="42">
        <f t="shared" si="14"/>
        <v>0</v>
      </c>
      <c r="U72" s="42">
        <f t="shared" si="14"/>
        <v>0</v>
      </c>
      <c r="V72" s="42">
        <f t="shared" si="14"/>
        <v>0</v>
      </c>
      <c r="W72" s="42">
        <f t="shared" si="14"/>
        <v>0</v>
      </c>
      <c r="X72" s="42">
        <f t="shared" si="14"/>
        <v>0</v>
      </c>
      <c r="Y72" s="42">
        <f t="shared" si="14"/>
        <v>0</v>
      </c>
      <c r="Z72" s="42">
        <f t="shared" si="14"/>
        <v>0</v>
      </c>
      <c r="AA72" s="42">
        <f t="shared" si="14"/>
        <v>0</v>
      </c>
      <c r="AB72" s="42">
        <f t="shared" si="14"/>
        <v>0</v>
      </c>
      <c r="AC72" s="42">
        <f t="shared" si="14"/>
        <v>0</v>
      </c>
      <c r="AD72" s="42">
        <f t="shared" si="14"/>
        <v>0</v>
      </c>
      <c r="AE72" s="42">
        <f t="shared" si="14"/>
        <v>0</v>
      </c>
      <c r="AF72" s="42">
        <f t="shared" si="14"/>
        <v>0</v>
      </c>
      <c r="AG72" s="42">
        <f t="shared" si="14"/>
        <v>0</v>
      </c>
      <c r="AH72" s="42">
        <f t="shared" si="14"/>
        <v>0</v>
      </c>
      <c r="AJ72" s="28"/>
      <c r="AK72" s="28"/>
      <c r="AL72" s="28"/>
    </row>
    <row r="73" spans="1:38" ht="18" customHeight="1" thickTop="1" thickBot="1">
      <c r="A73" s="80"/>
      <c r="B73" s="373" t="s">
        <v>196</v>
      </c>
      <c r="C73" s="373"/>
      <c r="D73" s="42">
        <f t="shared" ref="D73:AH73" si="15">SUM(D59,D71)</f>
        <v>0</v>
      </c>
      <c r="E73" s="42">
        <f t="shared" si="15"/>
        <v>0</v>
      </c>
      <c r="F73" s="42">
        <f t="shared" si="15"/>
        <v>0</v>
      </c>
      <c r="G73" s="42">
        <f t="shared" si="15"/>
        <v>0</v>
      </c>
      <c r="H73" s="42">
        <f t="shared" si="15"/>
        <v>0</v>
      </c>
      <c r="I73" s="42">
        <f t="shared" si="15"/>
        <v>0</v>
      </c>
      <c r="J73" s="42">
        <f t="shared" si="15"/>
        <v>0</v>
      </c>
      <c r="K73" s="42">
        <f t="shared" si="15"/>
        <v>0</v>
      </c>
      <c r="L73" s="42">
        <f t="shared" si="15"/>
        <v>0</v>
      </c>
      <c r="M73" s="42">
        <f t="shared" si="15"/>
        <v>0</v>
      </c>
      <c r="N73" s="42">
        <f t="shared" si="15"/>
        <v>0</v>
      </c>
      <c r="O73" s="42">
        <f t="shared" si="15"/>
        <v>0</v>
      </c>
      <c r="P73" s="42">
        <f t="shared" si="15"/>
        <v>0</v>
      </c>
      <c r="Q73" s="42">
        <f t="shared" si="15"/>
        <v>0</v>
      </c>
      <c r="R73" s="42">
        <f t="shared" si="15"/>
        <v>0</v>
      </c>
      <c r="S73" s="42">
        <f t="shared" si="15"/>
        <v>0</v>
      </c>
      <c r="T73" s="42">
        <f t="shared" si="15"/>
        <v>0</v>
      </c>
      <c r="U73" s="42">
        <f t="shared" si="15"/>
        <v>0</v>
      </c>
      <c r="V73" s="42">
        <f t="shared" si="15"/>
        <v>0</v>
      </c>
      <c r="W73" s="42">
        <f t="shared" si="15"/>
        <v>0</v>
      </c>
      <c r="X73" s="42">
        <f t="shared" si="15"/>
        <v>0</v>
      </c>
      <c r="Y73" s="42">
        <f t="shared" si="15"/>
        <v>0</v>
      </c>
      <c r="Z73" s="42">
        <f t="shared" si="15"/>
        <v>0</v>
      </c>
      <c r="AA73" s="42">
        <f t="shared" si="15"/>
        <v>0</v>
      </c>
      <c r="AB73" s="42">
        <f t="shared" si="15"/>
        <v>0</v>
      </c>
      <c r="AC73" s="42">
        <f t="shared" si="15"/>
        <v>0</v>
      </c>
      <c r="AD73" s="42">
        <f t="shared" si="15"/>
        <v>0</v>
      </c>
      <c r="AE73" s="42">
        <f t="shared" si="15"/>
        <v>0</v>
      </c>
      <c r="AF73" s="42">
        <f t="shared" si="15"/>
        <v>0</v>
      </c>
      <c r="AG73" s="42">
        <f t="shared" si="15"/>
        <v>0</v>
      </c>
      <c r="AH73" s="42">
        <f t="shared" si="15"/>
        <v>0</v>
      </c>
      <c r="AJ73" s="28"/>
      <c r="AK73" s="28"/>
      <c r="AL73" s="28"/>
    </row>
    <row r="74" spans="1:38" ht="18" customHeight="1" thickTop="1">
      <c r="A74" s="80"/>
      <c r="B74" s="361" t="s">
        <v>197</v>
      </c>
      <c r="C74" s="361"/>
      <c r="D74" s="42">
        <f>D72+D73</f>
        <v>0</v>
      </c>
      <c r="E74" s="42">
        <f t="shared" ref="E74:AG74" si="16">E72+E73</f>
        <v>0</v>
      </c>
      <c r="F74" s="42">
        <f t="shared" si="16"/>
        <v>0</v>
      </c>
      <c r="G74" s="42">
        <f t="shared" si="16"/>
        <v>0</v>
      </c>
      <c r="H74" s="42">
        <f t="shared" si="16"/>
        <v>0</v>
      </c>
      <c r="I74" s="42">
        <f t="shared" si="16"/>
        <v>0</v>
      </c>
      <c r="J74" s="42">
        <f t="shared" si="16"/>
        <v>0</v>
      </c>
      <c r="K74" s="42">
        <f t="shared" si="16"/>
        <v>0</v>
      </c>
      <c r="L74" s="42">
        <f t="shared" si="16"/>
        <v>0</v>
      </c>
      <c r="M74" s="42">
        <f t="shared" si="16"/>
        <v>0</v>
      </c>
      <c r="N74" s="42">
        <f t="shared" si="16"/>
        <v>0</v>
      </c>
      <c r="O74" s="42">
        <f t="shared" si="16"/>
        <v>0</v>
      </c>
      <c r="P74" s="42">
        <f t="shared" si="16"/>
        <v>0</v>
      </c>
      <c r="Q74" s="42">
        <f t="shared" si="16"/>
        <v>0</v>
      </c>
      <c r="R74" s="42">
        <f t="shared" si="16"/>
        <v>0</v>
      </c>
      <c r="S74" s="42">
        <f t="shared" si="16"/>
        <v>0</v>
      </c>
      <c r="T74" s="42">
        <f t="shared" si="16"/>
        <v>0</v>
      </c>
      <c r="U74" s="42">
        <f t="shared" si="16"/>
        <v>0</v>
      </c>
      <c r="V74" s="42">
        <f t="shared" si="16"/>
        <v>0</v>
      </c>
      <c r="W74" s="42">
        <f t="shared" si="16"/>
        <v>0</v>
      </c>
      <c r="X74" s="42">
        <f t="shared" si="16"/>
        <v>0</v>
      </c>
      <c r="Y74" s="42">
        <f t="shared" si="16"/>
        <v>0</v>
      </c>
      <c r="Z74" s="42">
        <f t="shared" si="16"/>
        <v>0</v>
      </c>
      <c r="AA74" s="42">
        <f t="shared" si="16"/>
        <v>0</v>
      </c>
      <c r="AB74" s="42">
        <f t="shared" si="16"/>
        <v>0</v>
      </c>
      <c r="AC74" s="42">
        <f t="shared" si="16"/>
        <v>0</v>
      </c>
      <c r="AD74" s="42">
        <f t="shared" si="16"/>
        <v>0</v>
      </c>
      <c r="AE74" s="42">
        <f t="shared" si="16"/>
        <v>0</v>
      </c>
      <c r="AF74" s="42">
        <f t="shared" si="16"/>
        <v>0</v>
      </c>
      <c r="AG74" s="42">
        <f t="shared" si="16"/>
        <v>0</v>
      </c>
      <c r="AH74" s="42">
        <f>AH72+AH73</f>
        <v>0</v>
      </c>
      <c r="AJ74" s="28"/>
      <c r="AK74" s="28"/>
      <c r="AL74" s="28"/>
    </row>
    <row r="75" spans="1:38" ht="18" customHeight="1"/>
    <row r="76" spans="1:38" ht="18" customHeight="1"/>
    <row r="77" spans="1:38" ht="18" customHeight="1"/>
    <row r="78" spans="1:38" ht="18" customHeight="1"/>
    <row r="79" spans="1:38" ht="18" customHeight="1"/>
    <row r="80" spans="1:38"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sheetData>
  <sheetProtection formatColumns="0"/>
  <mergeCells count="15">
    <mergeCell ref="AH2:AH4"/>
    <mergeCell ref="B5:C5"/>
    <mergeCell ref="B6:C6"/>
    <mergeCell ref="B7:B13"/>
    <mergeCell ref="B2:B4"/>
    <mergeCell ref="B74:C74"/>
    <mergeCell ref="B34:B45"/>
    <mergeCell ref="B14:C14"/>
    <mergeCell ref="B15:C15"/>
    <mergeCell ref="B16:C16"/>
    <mergeCell ref="B60:B71"/>
    <mergeCell ref="B46:B59"/>
    <mergeCell ref="B20:B33"/>
    <mergeCell ref="B72:C72"/>
    <mergeCell ref="B73:C73"/>
  </mergeCells>
  <phoneticPr fontId="6"/>
  <conditionalFormatting sqref="AJ17:AL17">
    <cfRule type="cellIs" dxfId="291" priority="5" operator="equal">
      <formula>"修正入力が必要"</formula>
    </cfRule>
  </conditionalFormatting>
  <dataValidations count="1">
    <dataValidation imeMode="off" allowBlank="1" showInputMessage="1" showErrorMessage="1" sqref="AJ17:AL17 D19:AG19 D5:AH16 D2:AG2 D20:AH74" xr:uid="{00000000-0002-0000-0400-000000000000}"/>
  </dataValidations>
  <pageMargins left="0.70866141732283472" right="0.70866141732283472" top="0.74803149606299213" bottom="0.74803149606299213" header="0.31496062992125984" footer="0.31496062992125984"/>
  <pageSetup paperSize="9" scale="11" orientation="portrait" r:id="rId1"/>
  <headerFooter>
    <oddHeader>&amp;L&amp;"Yu Gothic"&amp;11&amp;K000000&amp;14&amp;A</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39997558519241921"/>
  </sheetPr>
  <dimension ref="A1:Z367"/>
  <sheetViews>
    <sheetView view="pageBreakPreview" zoomScale="85" zoomScaleNormal="85"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11.75" customWidth="1"/>
    <col min="17" max="17" width="6.875" customWidth="1"/>
    <col min="18" max="18" width="2.75" customWidth="1"/>
    <col min="19" max="19" width="20.625" customWidth="1"/>
    <col min="20" max="20" width="12.25" customWidth="1"/>
    <col min="21" max="21" width="3.25" bestFit="1" customWidth="1"/>
    <col min="22" max="22" width="13.125" style="160" customWidth="1"/>
    <col min="23" max="23" width="19.75" customWidth="1"/>
    <col min="24" max="24" width="3.25" bestFit="1" customWidth="1"/>
    <col min="25" max="25" width="13.125" customWidth="1"/>
    <col min="26" max="26" width="19.75" customWidth="1"/>
  </cols>
  <sheetData>
    <row r="1" spans="1:23" ht="22.15" customHeight="1">
      <c r="A1" s="404" t="s">
        <v>108</v>
      </c>
      <c r="B1" s="405"/>
      <c r="C1" s="169" t="s">
        <v>110</v>
      </c>
      <c r="D1" s="424" t="s">
        <v>96</v>
      </c>
      <c r="E1" s="425"/>
      <c r="F1" s="425"/>
      <c r="G1" s="425"/>
      <c r="H1" s="425"/>
      <c r="I1" s="425"/>
      <c r="J1" s="426"/>
      <c r="K1" s="159"/>
      <c r="L1" s="433" t="s">
        <v>127</v>
      </c>
      <c r="M1" s="433"/>
      <c r="N1" s="433"/>
      <c r="O1" s="395">
        <f>W37</f>
        <v>0</v>
      </c>
      <c r="P1" s="395"/>
      <c r="Q1" s="395"/>
      <c r="V1"/>
    </row>
    <row r="2" spans="1:23" ht="22.15" customHeight="1">
      <c r="A2" s="440">
        <v>1</v>
      </c>
      <c r="B2" s="441"/>
      <c r="C2" s="422" t="s">
        <v>145</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87</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40" si="0">IF(F9="",0,INT(SUM(PRODUCT(F9,H9,K9),N9)))</f>
        <v>0</v>
      </c>
      <c r="Q9" s="52"/>
      <c r="U9" s="54" t="s">
        <v>88</v>
      </c>
      <c r="V9" s="29"/>
      <c r="W9" s="97" t="s">
        <v>87</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103">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103">
        <f t="shared" ref="W13:W18" si="1">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si="1"/>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 t="shared" si="1"/>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 t="shared" si="1"/>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 t="shared" si="1"/>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SUMIFS($P$9:$P$158,$C$9:$C$158,$V27,$Q$9:$Q$158,"")</f>
        <v>0</v>
      </c>
      <c r="X27" s="379"/>
      <c r="Y27" s="96" t="s">
        <v>46</v>
      </c>
      <c r="Z27" s="115">
        <f t="shared" ref="Z27:Z36" si="2">SUMIFS($P$161:$P$310,$C$161:$C$310,$Y27,$Q$161:$Q$310,"")</f>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ref="W28:W36" si="3">SUMIFS($P$9:$P$158,$C$9:$C$158,$V28,$Q$9:$Q$158,"")</f>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69" t="s">
        <v>93</v>
      </c>
      <c r="W37" s="270">
        <f>SUM(W26:W36)</f>
        <v>0</v>
      </c>
      <c r="X37" s="380"/>
      <c r="Y37" s="241" t="s">
        <v>134</v>
      </c>
      <c r="Z37" s="270">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SUMIFS($P$9:$P$158,$C$9:$C$158,$V38,$Q$9:$Q$158,"○")</f>
        <v>0</v>
      </c>
      <c r="X38" s="378" t="s">
        <v>142</v>
      </c>
      <c r="Y38" s="141" t="s">
        <v>124</v>
      </c>
      <c r="Z38" s="109">
        <f t="shared" ref="Z38:Z48" si="4">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ref="W39:W48" si="5">SUMIFS($P$9:$P$158,$C$9:$C$158,$V39,$Q$9:$Q$158,"○")</f>
        <v>0</v>
      </c>
      <c r="X39" s="379"/>
      <c r="Y39" s="96" t="s">
        <v>46</v>
      </c>
      <c r="Z39" s="111">
        <f t="shared" si="4"/>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5"/>
        <v>0</v>
      </c>
      <c r="X40" s="379"/>
      <c r="Y40" s="96" t="s">
        <v>47</v>
      </c>
      <c r="Z40" s="111">
        <f t="shared" si="4"/>
        <v>0</v>
      </c>
    </row>
    <row r="41" spans="1:26" ht="18" customHeight="1">
      <c r="A41" s="388">
        <v>33</v>
      </c>
      <c r="B41" s="389"/>
      <c r="C41" s="5"/>
      <c r="D41" s="77"/>
      <c r="E41" s="62"/>
      <c r="F41" s="12"/>
      <c r="G41" s="62"/>
      <c r="H41" s="57"/>
      <c r="I41" s="7"/>
      <c r="J41" s="63"/>
      <c r="K41" s="57"/>
      <c r="L41" s="7"/>
      <c r="M41" s="63"/>
      <c r="N41" s="13"/>
      <c r="O41" s="66"/>
      <c r="P41" s="51">
        <f t="shared" ref="P41:P72" si="6">IF(F41="",0,INT(SUM(PRODUCT(F41,H41,K41),N41)))</f>
        <v>0</v>
      </c>
      <c r="Q41" s="53"/>
      <c r="U41" s="382"/>
      <c r="V41" s="110" t="s">
        <v>1</v>
      </c>
      <c r="W41" s="111">
        <f t="shared" si="5"/>
        <v>0</v>
      </c>
      <c r="X41" s="379"/>
      <c r="Y41" s="96" t="s">
        <v>1</v>
      </c>
      <c r="Z41" s="111">
        <f t="shared" si="4"/>
        <v>0</v>
      </c>
    </row>
    <row r="42" spans="1:26" ht="18" customHeight="1">
      <c r="A42" s="388">
        <v>34</v>
      </c>
      <c r="B42" s="389"/>
      <c r="C42" s="5"/>
      <c r="D42" s="77"/>
      <c r="E42" s="62"/>
      <c r="F42" s="12"/>
      <c r="G42" s="62"/>
      <c r="H42" s="57"/>
      <c r="I42" s="7"/>
      <c r="J42" s="63"/>
      <c r="K42" s="57"/>
      <c r="L42" s="7"/>
      <c r="M42" s="63"/>
      <c r="N42" s="13"/>
      <c r="O42" s="66"/>
      <c r="P42" s="51">
        <f t="shared" si="6"/>
        <v>0</v>
      </c>
      <c r="Q42" s="53"/>
      <c r="U42" s="382"/>
      <c r="V42" s="110" t="s">
        <v>49</v>
      </c>
      <c r="W42" s="111">
        <f t="shared" si="5"/>
        <v>0</v>
      </c>
      <c r="X42" s="379"/>
      <c r="Y42" s="96" t="s">
        <v>49</v>
      </c>
      <c r="Z42" s="111">
        <f t="shared" si="4"/>
        <v>0</v>
      </c>
    </row>
    <row r="43" spans="1:26" ht="18" customHeight="1">
      <c r="A43" s="388">
        <v>35</v>
      </c>
      <c r="B43" s="389"/>
      <c r="C43" s="5"/>
      <c r="D43" s="77"/>
      <c r="E43" s="62"/>
      <c r="F43" s="12"/>
      <c r="G43" s="62"/>
      <c r="H43" s="57"/>
      <c r="I43" s="7"/>
      <c r="J43" s="63"/>
      <c r="K43" s="57"/>
      <c r="L43" s="7"/>
      <c r="M43" s="63"/>
      <c r="N43" s="13"/>
      <c r="O43" s="66"/>
      <c r="P43" s="51">
        <f t="shared" si="6"/>
        <v>0</v>
      </c>
      <c r="Q43" s="53"/>
      <c r="U43" s="382"/>
      <c r="V43" s="110" t="s">
        <v>50</v>
      </c>
      <c r="W43" s="111">
        <f t="shared" si="5"/>
        <v>0</v>
      </c>
      <c r="X43" s="379"/>
      <c r="Y43" s="96" t="s">
        <v>50</v>
      </c>
      <c r="Z43" s="111">
        <f t="shared" si="4"/>
        <v>0</v>
      </c>
    </row>
    <row r="44" spans="1:26" ht="18" customHeight="1">
      <c r="A44" s="388">
        <v>36</v>
      </c>
      <c r="B44" s="389"/>
      <c r="C44" s="5"/>
      <c r="D44" s="77"/>
      <c r="E44" s="62"/>
      <c r="F44" s="12"/>
      <c r="G44" s="63"/>
      <c r="H44" s="58"/>
      <c r="I44" s="7"/>
      <c r="J44" s="63"/>
      <c r="K44" s="58"/>
      <c r="L44" s="7"/>
      <c r="M44" s="63"/>
      <c r="N44" s="13"/>
      <c r="O44" s="66"/>
      <c r="P44" s="51">
        <f t="shared" si="6"/>
        <v>0</v>
      </c>
      <c r="Q44" s="53"/>
      <c r="U44" s="382"/>
      <c r="V44" s="110" t="s">
        <v>51</v>
      </c>
      <c r="W44" s="111">
        <f t="shared" si="5"/>
        <v>0</v>
      </c>
      <c r="X44" s="379"/>
      <c r="Y44" s="96" t="s">
        <v>51</v>
      </c>
      <c r="Z44" s="111">
        <f t="shared" si="4"/>
        <v>0</v>
      </c>
    </row>
    <row r="45" spans="1:26" ht="18" customHeight="1">
      <c r="A45" s="388">
        <v>37</v>
      </c>
      <c r="B45" s="389"/>
      <c r="C45" s="5"/>
      <c r="D45" s="77"/>
      <c r="E45" s="62"/>
      <c r="F45" s="12"/>
      <c r="G45" s="62"/>
      <c r="H45" s="57"/>
      <c r="I45" s="7"/>
      <c r="J45" s="63"/>
      <c r="K45" s="57"/>
      <c r="L45" s="7"/>
      <c r="M45" s="63"/>
      <c r="N45" s="13"/>
      <c r="O45" s="66"/>
      <c r="P45" s="51">
        <f t="shared" si="6"/>
        <v>0</v>
      </c>
      <c r="Q45" s="53"/>
      <c r="U45" s="382"/>
      <c r="V45" s="110" t="s">
        <v>52</v>
      </c>
      <c r="W45" s="111">
        <f t="shared" si="5"/>
        <v>0</v>
      </c>
      <c r="X45" s="379"/>
      <c r="Y45" s="96" t="s">
        <v>52</v>
      </c>
      <c r="Z45" s="111">
        <f t="shared" si="4"/>
        <v>0</v>
      </c>
    </row>
    <row r="46" spans="1:26" ht="18" customHeight="1">
      <c r="A46" s="388">
        <v>38</v>
      </c>
      <c r="B46" s="389"/>
      <c r="C46" s="5"/>
      <c r="D46" s="77"/>
      <c r="E46" s="62"/>
      <c r="F46" s="12"/>
      <c r="G46" s="62"/>
      <c r="H46" s="57"/>
      <c r="I46" s="7"/>
      <c r="J46" s="63"/>
      <c r="K46" s="57"/>
      <c r="L46" s="7"/>
      <c r="M46" s="63"/>
      <c r="N46" s="13"/>
      <c r="O46" s="66"/>
      <c r="P46" s="51">
        <f t="shared" si="6"/>
        <v>0</v>
      </c>
      <c r="Q46" s="53"/>
      <c r="U46" s="382"/>
      <c r="V46" s="110" t="s">
        <v>53</v>
      </c>
      <c r="W46" s="111">
        <f t="shared" si="5"/>
        <v>0</v>
      </c>
      <c r="X46" s="379"/>
      <c r="Y46" s="96" t="s">
        <v>53</v>
      </c>
      <c r="Z46" s="111">
        <f t="shared" si="4"/>
        <v>0</v>
      </c>
    </row>
    <row r="47" spans="1:26" ht="18" customHeight="1">
      <c r="A47" s="388">
        <v>39</v>
      </c>
      <c r="B47" s="389"/>
      <c r="C47" s="5"/>
      <c r="D47" s="77"/>
      <c r="E47" s="62"/>
      <c r="F47" s="13"/>
      <c r="G47" s="63"/>
      <c r="H47" s="58"/>
      <c r="I47" s="7"/>
      <c r="J47" s="63"/>
      <c r="K47" s="58"/>
      <c r="L47" s="7"/>
      <c r="M47" s="63"/>
      <c r="N47" s="13"/>
      <c r="O47" s="66"/>
      <c r="P47" s="51">
        <f t="shared" si="6"/>
        <v>0</v>
      </c>
      <c r="Q47" s="53"/>
      <c r="U47" s="382"/>
      <c r="V47" s="110" t="s">
        <v>83</v>
      </c>
      <c r="W47" s="111">
        <f t="shared" si="5"/>
        <v>0</v>
      </c>
      <c r="X47" s="379"/>
      <c r="Y47" s="96" t="s">
        <v>54</v>
      </c>
      <c r="Z47" s="111">
        <f t="shared" si="4"/>
        <v>0</v>
      </c>
    </row>
    <row r="48" spans="1:26" ht="18" customHeight="1">
      <c r="A48" s="388">
        <v>40</v>
      </c>
      <c r="B48" s="389"/>
      <c r="C48" s="5"/>
      <c r="D48" s="77"/>
      <c r="E48" s="62"/>
      <c r="F48" s="13"/>
      <c r="G48" s="63"/>
      <c r="H48" s="58"/>
      <c r="I48" s="7"/>
      <c r="J48" s="63"/>
      <c r="K48" s="58"/>
      <c r="L48" s="7"/>
      <c r="M48" s="63"/>
      <c r="N48" s="13"/>
      <c r="O48" s="66"/>
      <c r="P48" s="51">
        <f t="shared" si="6"/>
        <v>0</v>
      </c>
      <c r="Q48" s="53"/>
      <c r="U48" s="382"/>
      <c r="V48" s="110" t="s">
        <v>17</v>
      </c>
      <c r="W48" s="111">
        <f t="shared" si="5"/>
        <v>0</v>
      </c>
      <c r="X48" s="379"/>
      <c r="Y48" s="96" t="s">
        <v>17</v>
      </c>
      <c r="Z48" s="111">
        <f t="shared" si="4"/>
        <v>0</v>
      </c>
    </row>
    <row r="49" spans="1:26" ht="18" customHeight="1" thickBot="1">
      <c r="A49" s="388">
        <v>41</v>
      </c>
      <c r="B49" s="389"/>
      <c r="C49" s="5"/>
      <c r="D49" s="77"/>
      <c r="E49" s="62"/>
      <c r="F49" s="13"/>
      <c r="G49" s="63"/>
      <c r="H49" s="58"/>
      <c r="I49" s="7"/>
      <c r="J49" s="63"/>
      <c r="K49" s="58"/>
      <c r="L49" s="7"/>
      <c r="M49" s="63"/>
      <c r="N49" s="13"/>
      <c r="O49" s="66"/>
      <c r="P49" s="51">
        <f t="shared" si="6"/>
        <v>0</v>
      </c>
      <c r="Q49" s="53"/>
      <c r="U49" s="390"/>
      <c r="V49" s="271" t="s">
        <v>19</v>
      </c>
      <c r="W49" s="272">
        <f>SUM(W38:W48)</f>
        <v>0</v>
      </c>
      <c r="X49" s="391"/>
      <c r="Y49" s="242" t="s">
        <v>136</v>
      </c>
      <c r="Z49" s="272">
        <f>SUM(Z38:Z48)</f>
        <v>0</v>
      </c>
    </row>
    <row r="50" spans="1:26" ht="18" customHeight="1" thickTop="1" thickBot="1">
      <c r="A50" s="388">
        <v>42</v>
      </c>
      <c r="B50" s="389"/>
      <c r="C50" s="87"/>
      <c r="D50" s="77"/>
      <c r="E50" s="62"/>
      <c r="F50" s="13"/>
      <c r="G50" s="63"/>
      <c r="H50" s="58"/>
      <c r="I50" s="7"/>
      <c r="J50" s="63"/>
      <c r="K50" s="58"/>
      <c r="L50" s="7"/>
      <c r="M50" s="63"/>
      <c r="N50" s="13"/>
      <c r="O50" s="66"/>
      <c r="P50" s="51">
        <f t="shared" si="6"/>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6"/>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6"/>
        <v>0</v>
      </c>
      <c r="Q52" s="53"/>
    </row>
    <row r="53" spans="1:26" ht="18" customHeight="1">
      <c r="A53" s="388">
        <v>45</v>
      </c>
      <c r="B53" s="389"/>
      <c r="C53" s="87"/>
      <c r="D53" s="77"/>
      <c r="E53" s="62"/>
      <c r="F53" s="13"/>
      <c r="G53" s="63"/>
      <c r="H53" s="58"/>
      <c r="I53" s="7"/>
      <c r="J53" s="63"/>
      <c r="K53" s="58"/>
      <c r="L53" s="7"/>
      <c r="M53" s="63"/>
      <c r="N53" s="13"/>
      <c r="O53" s="66"/>
      <c r="P53" s="51">
        <f t="shared" si="6"/>
        <v>0</v>
      </c>
      <c r="Q53" s="53"/>
    </row>
    <row r="54" spans="1:26" ht="18" customHeight="1">
      <c r="A54" s="388">
        <v>46</v>
      </c>
      <c r="B54" s="389"/>
      <c r="C54" s="87"/>
      <c r="D54" s="77"/>
      <c r="E54" s="62"/>
      <c r="F54" s="13"/>
      <c r="G54" s="63"/>
      <c r="H54" s="58"/>
      <c r="I54" s="7"/>
      <c r="J54" s="63"/>
      <c r="K54" s="58"/>
      <c r="L54" s="7"/>
      <c r="M54" s="63"/>
      <c r="N54" s="13"/>
      <c r="O54" s="66"/>
      <c r="P54" s="51">
        <f t="shared" si="6"/>
        <v>0</v>
      </c>
      <c r="Q54" s="53"/>
    </row>
    <row r="55" spans="1:26" ht="18" customHeight="1">
      <c r="A55" s="388">
        <v>47</v>
      </c>
      <c r="B55" s="389"/>
      <c r="C55" s="87"/>
      <c r="D55" s="77"/>
      <c r="E55" s="62"/>
      <c r="F55" s="13"/>
      <c r="G55" s="63"/>
      <c r="H55" s="58"/>
      <c r="I55" s="7"/>
      <c r="J55" s="63"/>
      <c r="K55" s="58"/>
      <c r="L55" s="7"/>
      <c r="M55" s="63"/>
      <c r="N55" s="13"/>
      <c r="O55" s="66"/>
      <c r="P55" s="51">
        <f t="shared" si="6"/>
        <v>0</v>
      </c>
      <c r="Q55" s="53"/>
    </row>
    <row r="56" spans="1:26" ht="18" customHeight="1">
      <c r="A56" s="388">
        <v>48</v>
      </c>
      <c r="B56" s="389"/>
      <c r="C56" s="87"/>
      <c r="D56" s="77"/>
      <c r="E56" s="62"/>
      <c r="F56" s="13"/>
      <c r="G56" s="63"/>
      <c r="H56" s="58"/>
      <c r="I56" s="7"/>
      <c r="J56" s="63"/>
      <c r="K56" s="58"/>
      <c r="L56" s="7"/>
      <c r="M56" s="63"/>
      <c r="N56" s="13"/>
      <c r="O56" s="66"/>
      <c r="P56" s="51">
        <f t="shared" si="6"/>
        <v>0</v>
      </c>
      <c r="Q56" s="53"/>
    </row>
    <row r="57" spans="1:26" ht="18" customHeight="1">
      <c r="A57" s="388">
        <v>49</v>
      </c>
      <c r="B57" s="389"/>
      <c r="C57" s="87"/>
      <c r="D57" s="77"/>
      <c r="E57" s="62"/>
      <c r="F57" s="13"/>
      <c r="G57" s="63"/>
      <c r="H57" s="58"/>
      <c r="I57" s="7"/>
      <c r="J57" s="63"/>
      <c r="K57" s="58"/>
      <c r="L57" s="7"/>
      <c r="M57" s="63"/>
      <c r="N57" s="13"/>
      <c r="O57" s="66"/>
      <c r="P57" s="51">
        <f t="shared" si="6"/>
        <v>0</v>
      </c>
      <c r="Q57" s="53"/>
    </row>
    <row r="58" spans="1:26" ht="18" customHeight="1">
      <c r="A58" s="392">
        <v>50</v>
      </c>
      <c r="B58" s="393"/>
      <c r="C58" s="92"/>
      <c r="D58" s="121"/>
      <c r="E58" s="122"/>
      <c r="F58" s="14"/>
      <c r="G58" s="71"/>
      <c r="H58" s="60"/>
      <c r="I58" s="11"/>
      <c r="J58" s="71"/>
      <c r="K58" s="60"/>
      <c r="L58" s="11"/>
      <c r="M58" s="71"/>
      <c r="N58" s="14"/>
      <c r="O58" s="73"/>
      <c r="P58" s="123">
        <f t="shared" si="6"/>
        <v>0</v>
      </c>
      <c r="Q58" s="124"/>
    </row>
    <row r="59" spans="1:26" ht="18" hidden="1" customHeight="1">
      <c r="A59" s="400">
        <v>51</v>
      </c>
      <c r="B59" s="401"/>
      <c r="C59" s="168"/>
      <c r="D59" s="76"/>
      <c r="E59" s="61"/>
      <c r="F59" s="15"/>
      <c r="G59" s="64"/>
      <c r="H59" s="59"/>
      <c r="I59" s="19"/>
      <c r="J59" s="64"/>
      <c r="K59" s="59"/>
      <c r="L59" s="19"/>
      <c r="M59" s="64"/>
      <c r="N59" s="15"/>
      <c r="O59" s="65"/>
      <c r="P59" s="50">
        <f t="shared" si="6"/>
        <v>0</v>
      </c>
      <c r="Q59" s="52"/>
    </row>
    <row r="60" spans="1:26" ht="18" hidden="1" customHeight="1">
      <c r="A60" s="388">
        <v>52</v>
      </c>
      <c r="B60" s="389"/>
      <c r="C60" s="87"/>
      <c r="D60" s="77"/>
      <c r="E60" s="62"/>
      <c r="F60" s="13"/>
      <c r="G60" s="63"/>
      <c r="H60" s="58"/>
      <c r="I60" s="7"/>
      <c r="J60" s="63"/>
      <c r="K60" s="58"/>
      <c r="L60" s="7"/>
      <c r="M60" s="63"/>
      <c r="N60" s="13"/>
      <c r="O60" s="66"/>
      <c r="P60" s="51">
        <f t="shared" si="6"/>
        <v>0</v>
      </c>
      <c r="Q60" s="53"/>
    </row>
    <row r="61" spans="1:26" ht="18" hidden="1" customHeight="1">
      <c r="A61" s="388">
        <v>53</v>
      </c>
      <c r="B61" s="389"/>
      <c r="C61" s="87"/>
      <c r="D61" s="77"/>
      <c r="E61" s="62"/>
      <c r="F61" s="13"/>
      <c r="G61" s="63"/>
      <c r="H61" s="58"/>
      <c r="I61" s="7"/>
      <c r="J61" s="63"/>
      <c r="K61" s="58"/>
      <c r="L61" s="7"/>
      <c r="M61" s="63"/>
      <c r="N61" s="13"/>
      <c r="O61" s="66"/>
      <c r="P61" s="51">
        <f t="shared" si="6"/>
        <v>0</v>
      </c>
      <c r="Q61" s="53"/>
    </row>
    <row r="62" spans="1:26" ht="18" hidden="1" customHeight="1">
      <c r="A62" s="388">
        <v>54</v>
      </c>
      <c r="B62" s="389"/>
      <c r="C62" s="87"/>
      <c r="D62" s="77"/>
      <c r="E62" s="62"/>
      <c r="F62" s="13"/>
      <c r="G62" s="63"/>
      <c r="H62" s="58"/>
      <c r="I62" s="7"/>
      <c r="J62" s="63"/>
      <c r="K62" s="58"/>
      <c r="L62" s="7"/>
      <c r="M62" s="63"/>
      <c r="N62" s="13"/>
      <c r="O62" s="66"/>
      <c r="P62" s="51">
        <f t="shared" si="6"/>
        <v>0</v>
      </c>
      <c r="Q62" s="53"/>
    </row>
    <row r="63" spans="1:26" ht="18" hidden="1" customHeight="1">
      <c r="A63" s="388">
        <v>55</v>
      </c>
      <c r="B63" s="389"/>
      <c r="C63" s="87"/>
      <c r="D63" s="77"/>
      <c r="E63" s="62"/>
      <c r="F63" s="13"/>
      <c r="G63" s="63"/>
      <c r="H63" s="58"/>
      <c r="I63" s="7"/>
      <c r="J63" s="63"/>
      <c r="K63" s="58"/>
      <c r="L63" s="7"/>
      <c r="M63" s="63"/>
      <c r="N63" s="13"/>
      <c r="O63" s="66"/>
      <c r="P63" s="51">
        <f t="shared" si="6"/>
        <v>0</v>
      </c>
      <c r="Q63" s="53"/>
    </row>
    <row r="64" spans="1:26" ht="18" hidden="1" customHeight="1">
      <c r="A64" s="388">
        <v>56</v>
      </c>
      <c r="B64" s="389"/>
      <c r="C64" s="87"/>
      <c r="D64" s="77"/>
      <c r="E64" s="62"/>
      <c r="F64" s="13"/>
      <c r="G64" s="63"/>
      <c r="H64" s="58"/>
      <c r="I64" s="7"/>
      <c r="J64" s="63"/>
      <c r="K64" s="58"/>
      <c r="L64" s="7"/>
      <c r="M64" s="63"/>
      <c r="N64" s="13"/>
      <c r="O64" s="66"/>
      <c r="P64" s="51">
        <f t="shared" si="6"/>
        <v>0</v>
      </c>
      <c r="Q64" s="53"/>
    </row>
    <row r="65" spans="1:17" ht="18" hidden="1" customHeight="1">
      <c r="A65" s="388">
        <v>57</v>
      </c>
      <c r="B65" s="389"/>
      <c r="C65" s="87"/>
      <c r="D65" s="77"/>
      <c r="E65" s="62"/>
      <c r="F65" s="13"/>
      <c r="G65" s="63"/>
      <c r="H65" s="58"/>
      <c r="I65" s="7"/>
      <c r="J65" s="63"/>
      <c r="K65" s="58"/>
      <c r="L65" s="7"/>
      <c r="M65" s="63"/>
      <c r="N65" s="13"/>
      <c r="O65" s="66"/>
      <c r="P65" s="51">
        <f t="shared" si="6"/>
        <v>0</v>
      </c>
      <c r="Q65" s="53"/>
    </row>
    <row r="66" spans="1:17" ht="18" hidden="1" customHeight="1">
      <c r="A66" s="388">
        <v>58</v>
      </c>
      <c r="B66" s="389"/>
      <c r="C66" s="87"/>
      <c r="D66" s="77"/>
      <c r="E66" s="62"/>
      <c r="F66" s="13"/>
      <c r="G66" s="63"/>
      <c r="H66" s="58"/>
      <c r="I66" s="7"/>
      <c r="J66" s="63"/>
      <c r="K66" s="58"/>
      <c r="L66" s="7"/>
      <c r="M66" s="63"/>
      <c r="N66" s="13"/>
      <c r="O66" s="66"/>
      <c r="P66" s="51">
        <f t="shared" si="6"/>
        <v>0</v>
      </c>
      <c r="Q66" s="53"/>
    </row>
    <row r="67" spans="1:17" ht="18" hidden="1" customHeight="1">
      <c r="A67" s="388">
        <v>59</v>
      </c>
      <c r="B67" s="389"/>
      <c r="C67" s="87"/>
      <c r="D67" s="77"/>
      <c r="E67" s="62"/>
      <c r="F67" s="13"/>
      <c r="G67" s="63"/>
      <c r="H67" s="58"/>
      <c r="I67" s="7"/>
      <c r="J67" s="63"/>
      <c r="K67" s="58"/>
      <c r="L67" s="7"/>
      <c r="M67" s="63"/>
      <c r="N67" s="13"/>
      <c r="O67" s="66"/>
      <c r="P67" s="51">
        <f t="shared" si="6"/>
        <v>0</v>
      </c>
      <c r="Q67" s="53"/>
    </row>
    <row r="68" spans="1:17" ht="18" hidden="1" customHeight="1">
      <c r="A68" s="388">
        <v>60</v>
      </c>
      <c r="B68" s="389"/>
      <c r="C68" s="87"/>
      <c r="D68" s="77"/>
      <c r="E68" s="62"/>
      <c r="F68" s="13"/>
      <c r="G68" s="63"/>
      <c r="H68" s="58"/>
      <c r="I68" s="7"/>
      <c r="J68" s="63"/>
      <c r="K68" s="58"/>
      <c r="L68" s="7"/>
      <c r="M68" s="63"/>
      <c r="N68" s="13"/>
      <c r="O68" s="66"/>
      <c r="P68" s="51">
        <f t="shared" si="6"/>
        <v>0</v>
      </c>
      <c r="Q68" s="53"/>
    </row>
    <row r="69" spans="1:17" ht="18" hidden="1" customHeight="1">
      <c r="A69" s="388">
        <v>61</v>
      </c>
      <c r="B69" s="389"/>
      <c r="C69" s="87"/>
      <c r="D69" s="77"/>
      <c r="E69" s="62"/>
      <c r="F69" s="13"/>
      <c r="G69" s="63"/>
      <c r="H69" s="58"/>
      <c r="I69" s="7"/>
      <c r="J69" s="63"/>
      <c r="K69" s="58"/>
      <c r="L69" s="7"/>
      <c r="M69" s="63"/>
      <c r="N69" s="13"/>
      <c r="O69" s="66"/>
      <c r="P69" s="51">
        <f t="shared" si="6"/>
        <v>0</v>
      </c>
      <c r="Q69" s="53"/>
    </row>
    <row r="70" spans="1:17" ht="18" hidden="1" customHeight="1">
      <c r="A70" s="388">
        <v>62</v>
      </c>
      <c r="B70" s="389"/>
      <c r="C70" s="87"/>
      <c r="D70" s="77"/>
      <c r="E70" s="62"/>
      <c r="F70" s="13"/>
      <c r="G70" s="63"/>
      <c r="H70" s="58"/>
      <c r="I70" s="7"/>
      <c r="J70" s="63"/>
      <c r="K70" s="58"/>
      <c r="L70" s="7"/>
      <c r="M70" s="63"/>
      <c r="N70" s="13"/>
      <c r="O70" s="66"/>
      <c r="P70" s="51">
        <f t="shared" si="6"/>
        <v>0</v>
      </c>
      <c r="Q70" s="53"/>
    </row>
    <row r="71" spans="1:17" ht="18" hidden="1" customHeight="1">
      <c r="A71" s="388">
        <v>63</v>
      </c>
      <c r="B71" s="389"/>
      <c r="C71" s="87"/>
      <c r="D71" s="77"/>
      <c r="E71" s="62"/>
      <c r="F71" s="13"/>
      <c r="G71" s="63"/>
      <c r="H71" s="58"/>
      <c r="I71" s="7"/>
      <c r="J71" s="63"/>
      <c r="K71" s="58"/>
      <c r="L71" s="7"/>
      <c r="M71" s="63"/>
      <c r="N71" s="13"/>
      <c r="O71" s="66"/>
      <c r="P71" s="51">
        <f t="shared" si="6"/>
        <v>0</v>
      </c>
      <c r="Q71" s="53"/>
    </row>
    <row r="72" spans="1:17" ht="18" hidden="1" customHeight="1">
      <c r="A72" s="388">
        <v>64</v>
      </c>
      <c r="B72" s="389"/>
      <c r="C72" s="87"/>
      <c r="D72" s="77"/>
      <c r="E72" s="62"/>
      <c r="F72" s="13"/>
      <c r="G72" s="63"/>
      <c r="H72" s="58"/>
      <c r="I72" s="7"/>
      <c r="J72" s="63"/>
      <c r="K72" s="58"/>
      <c r="L72" s="7"/>
      <c r="M72" s="63"/>
      <c r="N72" s="13"/>
      <c r="O72" s="66"/>
      <c r="P72" s="51">
        <f t="shared" si="6"/>
        <v>0</v>
      </c>
      <c r="Q72" s="53"/>
    </row>
    <row r="73" spans="1:17" ht="18" hidden="1" customHeight="1">
      <c r="A73" s="388">
        <v>65</v>
      </c>
      <c r="B73" s="389"/>
      <c r="C73" s="87"/>
      <c r="D73" s="77"/>
      <c r="E73" s="62"/>
      <c r="F73" s="13"/>
      <c r="G73" s="63"/>
      <c r="H73" s="58"/>
      <c r="I73" s="7"/>
      <c r="J73" s="63"/>
      <c r="K73" s="58"/>
      <c r="L73" s="7"/>
      <c r="M73" s="63"/>
      <c r="N73" s="13"/>
      <c r="O73" s="66"/>
      <c r="P73" s="51">
        <f t="shared" ref="P73:P104" si="7">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7"/>
        <v>0</v>
      </c>
      <c r="Q74" s="53"/>
    </row>
    <row r="75" spans="1:17" ht="18" hidden="1" customHeight="1">
      <c r="A75" s="388">
        <v>67</v>
      </c>
      <c r="B75" s="389"/>
      <c r="C75" s="87"/>
      <c r="D75" s="77"/>
      <c r="E75" s="62"/>
      <c r="F75" s="13"/>
      <c r="G75" s="63"/>
      <c r="H75" s="58"/>
      <c r="I75" s="7"/>
      <c r="J75" s="63"/>
      <c r="K75" s="58"/>
      <c r="L75" s="7"/>
      <c r="M75" s="63"/>
      <c r="N75" s="13"/>
      <c r="O75" s="66"/>
      <c r="P75" s="51">
        <f t="shared" si="7"/>
        <v>0</v>
      </c>
      <c r="Q75" s="53"/>
    </row>
    <row r="76" spans="1:17" ht="18" hidden="1" customHeight="1">
      <c r="A76" s="388">
        <v>68</v>
      </c>
      <c r="B76" s="389"/>
      <c r="C76" s="87"/>
      <c r="D76" s="77"/>
      <c r="E76" s="62"/>
      <c r="F76" s="13"/>
      <c r="G76" s="63"/>
      <c r="H76" s="58"/>
      <c r="I76" s="7"/>
      <c r="J76" s="63"/>
      <c r="K76" s="58"/>
      <c r="L76" s="7"/>
      <c r="M76" s="63"/>
      <c r="N76" s="13"/>
      <c r="O76" s="66"/>
      <c r="P76" s="51">
        <f t="shared" si="7"/>
        <v>0</v>
      </c>
      <c r="Q76" s="53"/>
    </row>
    <row r="77" spans="1:17" ht="18" hidden="1" customHeight="1">
      <c r="A77" s="388">
        <v>69</v>
      </c>
      <c r="B77" s="389"/>
      <c r="C77" s="87"/>
      <c r="D77" s="77"/>
      <c r="E77" s="62"/>
      <c r="F77" s="13"/>
      <c r="G77" s="63"/>
      <c r="H77" s="58"/>
      <c r="I77" s="7"/>
      <c r="J77" s="63"/>
      <c r="K77" s="58"/>
      <c r="L77" s="7"/>
      <c r="M77" s="63"/>
      <c r="N77" s="13"/>
      <c r="O77" s="66"/>
      <c r="P77" s="51">
        <f t="shared" si="7"/>
        <v>0</v>
      </c>
      <c r="Q77" s="53"/>
    </row>
    <row r="78" spans="1:17" ht="18" hidden="1" customHeight="1">
      <c r="A78" s="388">
        <v>70</v>
      </c>
      <c r="B78" s="389"/>
      <c r="C78" s="87"/>
      <c r="D78" s="77"/>
      <c r="E78" s="62"/>
      <c r="F78" s="13"/>
      <c r="G78" s="63"/>
      <c r="H78" s="58"/>
      <c r="I78" s="7"/>
      <c r="J78" s="63"/>
      <c r="K78" s="58"/>
      <c r="L78" s="7"/>
      <c r="M78" s="63"/>
      <c r="N78" s="13"/>
      <c r="O78" s="66"/>
      <c r="P78" s="51">
        <f t="shared" si="7"/>
        <v>0</v>
      </c>
      <c r="Q78" s="53"/>
    </row>
    <row r="79" spans="1:17" ht="18" hidden="1" customHeight="1">
      <c r="A79" s="388">
        <v>71</v>
      </c>
      <c r="B79" s="389"/>
      <c r="C79" s="87"/>
      <c r="D79" s="77"/>
      <c r="E79" s="62"/>
      <c r="F79" s="13"/>
      <c r="G79" s="63"/>
      <c r="H79" s="58"/>
      <c r="I79" s="7"/>
      <c r="J79" s="63"/>
      <c r="K79" s="58"/>
      <c r="L79" s="7"/>
      <c r="M79" s="63"/>
      <c r="N79" s="13"/>
      <c r="O79" s="66"/>
      <c r="P79" s="51">
        <f t="shared" si="7"/>
        <v>0</v>
      </c>
      <c r="Q79" s="53"/>
    </row>
    <row r="80" spans="1:17" ht="18" hidden="1" customHeight="1">
      <c r="A80" s="388">
        <v>72</v>
      </c>
      <c r="B80" s="389"/>
      <c r="C80" s="87"/>
      <c r="D80" s="77"/>
      <c r="E80" s="62"/>
      <c r="F80" s="13"/>
      <c r="G80" s="63"/>
      <c r="H80" s="58"/>
      <c r="I80" s="7"/>
      <c r="J80" s="63"/>
      <c r="K80" s="58"/>
      <c r="L80" s="7"/>
      <c r="M80" s="63"/>
      <c r="N80" s="13"/>
      <c r="O80" s="66"/>
      <c r="P80" s="51">
        <f t="shared" si="7"/>
        <v>0</v>
      </c>
      <c r="Q80" s="53"/>
    </row>
    <row r="81" spans="1:17" ht="18" hidden="1" customHeight="1">
      <c r="A81" s="388">
        <v>73</v>
      </c>
      <c r="B81" s="389"/>
      <c r="C81" s="87"/>
      <c r="D81" s="77"/>
      <c r="E81" s="62"/>
      <c r="F81" s="13"/>
      <c r="G81" s="63"/>
      <c r="H81" s="58"/>
      <c r="I81" s="7"/>
      <c r="J81" s="63"/>
      <c r="K81" s="58"/>
      <c r="L81" s="7"/>
      <c r="M81" s="63"/>
      <c r="N81" s="13"/>
      <c r="O81" s="66"/>
      <c r="P81" s="51">
        <f t="shared" si="7"/>
        <v>0</v>
      </c>
      <c r="Q81" s="53"/>
    </row>
    <row r="82" spans="1:17" ht="18" hidden="1" customHeight="1">
      <c r="A82" s="388">
        <v>74</v>
      </c>
      <c r="B82" s="389"/>
      <c r="C82" s="87"/>
      <c r="D82" s="77"/>
      <c r="E82" s="62"/>
      <c r="F82" s="13"/>
      <c r="G82" s="63"/>
      <c r="H82" s="58"/>
      <c r="I82" s="7"/>
      <c r="J82" s="63"/>
      <c r="K82" s="58"/>
      <c r="L82" s="7"/>
      <c r="M82" s="63"/>
      <c r="N82" s="13"/>
      <c r="O82" s="66"/>
      <c r="P82" s="51">
        <f t="shared" si="7"/>
        <v>0</v>
      </c>
      <c r="Q82" s="53"/>
    </row>
    <row r="83" spans="1:17" ht="18" hidden="1" customHeight="1">
      <c r="A83" s="388">
        <v>75</v>
      </c>
      <c r="B83" s="389"/>
      <c r="C83" s="87"/>
      <c r="D83" s="77"/>
      <c r="E83" s="62"/>
      <c r="F83" s="13"/>
      <c r="G83" s="63"/>
      <c r="H83" s="58"/>
      <c r="I83" s="7"/>
      <c r="J83" s="63"/>
      <c r="K83" s="58"/>
      <c r="L83" s="7"/>
      <c r="M83" s="63"/>
      <c r="N83" s="13"/>
      <c r="O83" s="66"/>
      <c r="P83" s="51">
        <f t="shared" si="7"/>
        <v>0</v>
      </c>
      <c r="Q83" s="53"/>
    </row>
    <row r="84" spans="1:17" ht="18" hidden="1" customHeight="1">
      <c r="A84" s="388">
        <v>76</v>
      </c>
      <c r="B84" s="389"/>
      <c r="C84" s="87"/>
      <c r="D84" s="77"/>
      <c r="E84" s="62"/>
      <c r="F84" s="13"/>
      <c r="G84" s="63"/>
      <c r="H84" s="58"/>
      <c r="I84" s="7"/>
      <c r="J84" s="63"/>
      <c r="K84" s="58"/>
      <c r="L84" s="7"/>
      <c r="M84" s="63"/>
      <c r="N84" s="13"/>
      <c r="O84" s="66"/>
      <c r="P84" s="51">
        <f t="shared" si="7"/>
        <v>0</v>
      </c>
      <c r="Q84" s="53"/>
    </row>
    <row r="85" spans="1:17" ht="18" hidden="1" customHeight="1">
      <c r="A85" s="388">
        <v>77</v>
      </c>
      <c r="B85" s="389"/>
      <c r="C85" s="87"/>
      <c r="D85" s="77"/>
      <c r="E85" s="62"/>
      <c r="F85" s="13"/>
      <c r="G85" s="63"/>
      <c r="H85" s="58"/>
      <c r="I85" s="7"/>
      <c r="J85" s="63"/>
      <c r="K85" s="58"/>
      <c r="L85" s="7"/>
      <c r="M85" s="63"/>
      <c r="N85" s="13"/>
      <c r="O85" s="66"/>
      <c r="P85" s="51">
        <f t="shared" si="7"/>
        <v>0</v>
      </c>
      <c r="Q85" s="53"/>
    </row>
    <row r="86" spans="1:17" ht="18" hidden="1" customHeight="1">
      <c r="A86" s="388">
        <v>78</v>
      </c>
      <c r="B86" s="389"/>
      <c r="C86" s="87"/>
      <c r="D86" s="77"/>
      <c r="E86" s="62"/>
      <c r="F86" s="13"/>
      <c r="G86" s="63"/>
      <c r="H86" s="58"/>
      <c r="I86" s="7"/>
      <c r="J86" s="63"/>
      <c r="K86" s="58"/>
      <c r="L86" s="7"/>
      <c r="M86" s="63"/>
      <c r="N86" s="13"/>
      <c r="O86" s="66"/>
      <c r="P86" s="51">
        <f t="shared" si="7"/>
        <v>0</v>
      </c>
      <c r="Q86" s="53"/>
    </row>
    <row r="87" spans="1:17" ht="18" hidden="1" customHeight="1">
      <c r="A87" s="388">
        <v>79</v>
      </c>
      <c r="B87" s="389"/>
      <c r="C87" s="87"/>
      <c r="D87" s="77"/>
      <c r="E87" s="62"/>
      <c r="F87" s="13"/>
      <c r="G87" s="63"/>
      <c r="H87" s="58"/>
      <c r="I87" s="7"/>
      <c r="J87" s="63"/>
      <c r="K87" s="58"/>
      <c r="L87" s="7"/>
      <c r="M87" s="63"/>
      <c r="N87" s="13"/>
      <c r="O87" s="66"/>
      <c r="P87" s="51">
        <f t="shared" si="7"/>
        <v>0</v>
      </c>
      <c r="Q87" s="53"/>
    </row>
    <row r="88" spans="1:17" ht="18" hidden="1" customHeight="1">
      <c r="A88" s="388">
        <v>80</v>
      </c>
      <c r="B88" s="389"/>
      <c r="C88" s="87"/>
      <c r="D88" s="77"/>
      <c r="E88" s="62"/>
      <c r="F88" s="13"/>
      <c r="G88" s="63"/>
      <c r="H88" s="58"/>
      <c r="I88" s="7"/>
      <c r="J88" s="63"/>
      <c r="K88" s="58"/>
      <c r="L88" s="7"/>
      <c r="M88" s="63"/>
      <c r="N88" s="13"/>
      <c r="O88" s="66"/>
      <c r="P88" s="51">
        <f t="shared" si="7"/>
        <v>0</v>
      </c>
      <c r="Q88" s="53"/>
    </row>
    <row r="89" spans="1:17" ht="18" hidden="1" customHeight="1">
      <c r="A89" s="388">
        <v>81</v>
      </c>
      <c r="B89" s="389"/>
      <c r="C89" s="87"/>
      <c r="D89" s="77"/>
      <c r="E89" s="62"/>
      <c r="F89" s="13"/>
      <c r="G89" s="63"/>
      <c r="H89" s="58"/>
      <c r="I89" s="7"/>
      <c r="J89" s="63"/>
      <c r="K89" s="58"/>
      <c r="L89" s="7"/>
      <c r="M89" s="63"/>
      <c r="N89" s="13"/>
      <c r="O89" s="66"/>
      <c r="P89" s="51">
        <f t="shared" si="7"/>
        <v>0</v>
      </c>
      <c r="Q89" s="53"/>
    </row>
    <row r="90" spans="1:17" ht="18" hidden="1" customHeight="1">
      <c r="A90" s="388">
        <v>82</v>
      </c>
      <c r="B90" s="389"/>
      <c r="C90" s="87"/>
      <c r="D90" s="77"/>
      <c r="E90" s="62"/>
      <c r="F90" s="13"/>
      <c r="G90" s="63"/>
      <c r="H90" s="58"/>
      <c r="I90" s="7"/>
      <c r="J90" s="63"/>
      <c r="K90" s="58"/>
      <c r="L90" s="7"/>
      <c r="M90" s="63"/>
      <c r="N90" s="13"/>
      <c r="O90" s="66"/>
      <c r="P90" s="51">
        <f t="shared" si="7"/>
        <v>0</v>
      </c>
      <c r="Q90" s="53"/>
    </row>
    <row r="91" spans="1:17" ht="18" hidden="1" customHeight="1">
      <c r="A91" s="388">
        <v>83</v>
      </c>
      <c r="B91" s="389"/>
      <c r="C91" s="87"/>
      <c r="D91" s="77"/>
      <c r="E91" s="62"/>
      <c r="F91" s="13"/>
      <c r="G91" s="63"/>
      <c r="H91" s="58"/>
      <c r="I91" s="7"/>
      <c r="J91" s="63"/>
      <c r="K91" s="58"/>
      <c r="L91" s="7"/>
      <c r="M91" s="63"/>
      <c r="N91" s="13"/>
      <c r="O91" s="66"/>
      <c r="P91" s="51">
        <f t="shared" si="7"/>
        <v>0</v>
      </c>
      <c r="Q91" s="53"/>
    </row>
    <row r="92" spans="1:17" ht="18" hidden="1" customHeight="1">
      <c r="A92" s="388">
        <v>84</v>
      </c>
      <c r="B92" s="389"/>
      <c r="C92" s="87"/>
      <c r="D92" s="77"/>
      <c r="E92" s="62"/>
      <c r="F92" s="13"/>
      <c r="G92" s="63"/>
      <c r="H92" s="58"/>
      <c r="I92" s="7"/>
      <c r="J92" s="63"/>
      <c r="K92" s="58"/>
      <c r="L92" s="7"/>
      <c r="M92" s="63"/>
      <c r="N92" s="13"/>
      <c r="O92" s="66"/>
      <c r="P92" s="51">
        <f t="shared" si="7"/>
        <v>0</v>
      </c>
      <c r="Q92" s="53"/>
    </row>
    <row r="93" spans="1:17" ht="18" hidden="1" customHeight="1">
      <c r="A93" s="388">
        <v>85</v>
      </c>
      <c r="B93" s="389"/>
      <c r="C93" s="87"/>
      <c r="D93" s="77"/>
      <c r="E93" s="62"/>
      <c r="F93" s="13"/>
      <c r="G93" s="63"/>
      <c r="H93" s="58"/>
      <c r="I93" s="7"/>
      <c r="J93" s="63"/>
      <c r="K93" s="58"/>
      <c r="L93" s="7"/>
      <c r="M93" s="63"/>
      <c r="N93" s="13"/>
      <c r="O93" s="66"/>
      <c r="P93" s="51">
        <f t="shared" si="7"/>
        <v>0</v>
      </c>
      <c r="Q93" s="53"/>
    </row>
    <row r="94" spans="1:17" ht="18" hidden="1" customHeight="1">
      <c r="A94" s="388">
        <v>86</v>
      </c>
      <c r="B94" s="389"/>
      <c r="C94" s="87"/>
      <c r="D94" s="77"/>
      <c r="E94" s="62"/>
      <c r="F94" s="13"/>
      <c r="G94" s="63"/>
      <c r="H94" s="58"/>
      <c r="I94" s="7"/>
      <c r="J94" s="63"/>
      <c r="K94" s="58"/>
      <c r="L94" s="7"/>
      <c r="M94" s="63"/>
      <c r="N94" s="13"/>
      <c r="O94" s="66"/>
      <c r="P94" s="51">
        <f t="shared" si="7"/>
        <v>0</v>
      </c>
      <c r="Q94" s="53"/>
    </row>
    <row r="95" spans="1:17" ht="18" hidden="1" customHeight="1">
      <c r="A95" s="388">
        <v>87</v>
      </c>
      <c r="B95" s="389"/>
      <c r="C95" s="87"/>
      <c r="D95" s="77"/>
      <c r="E95" s="62"/>
      <c r="F95" s="13"/>
      <c r="G95" s="63"/>
      <c r="H95" s="58"/>
      <c r="I95" s="7"/>
      <c r="J95" s="63"/>
      <c r="K95" s="58"/>
      <c r="L95" s="7"/>
      <c r="M95" s="63"/>
      <c r="N95" s="13"/>
      <c r="O95" s="66"/>
      <c r="P95" s="51">
        <f t="shared" si="7"/>
        <v>0</v>
      </c>
      <c r="Q95" s="53"/>
    </row>
    <row r="96" spans="1:17" ht="18" hidden="1" customHeight="1">
      <c r="A96" s="388">
        <v>88</v>
      </c>
      <c r="B96" s="389"/>
      <c r="C96" s="87"/>
      <c r="D96" s="77"/>
      <c r="E96" s="62"/>
      <c r="F96" s="13"/>
      <c r="G96" s="63"/>
      <c r="H96" s="58"/>
      <c r="I96" s="7"/>
      <c r="J96" s="63"/>
      <c r="K96" s="58"/>
      <c r="L96" s="7"/>
      <c r="M96" s="63"/>
      <c r="N96" s="13"/>
      <c r="O96" s="66"/>
      <c r="P96" s="51">
        <f t="shared" si="7"/>
        <v>0</v>
      </c>
      <c r="Q96" s="53"/>
    </row>
    <row r="97" spans="1:17" ht="18" hidden="1" customHeight="1">
      <c r="A97" s="388">
        <v>89</v>
      </c>
      <c r="B97" s="389"/>
      <c r="C97" s="87"/>
      <c r="D97" s="77"/>
      <c r="E97" s="62"/>
      <c r="F97" s="13"/>
      <c r="G97" s="63"/>
      <c r="H97" s="58"/>
      <c r="I97" s="7"/>
      <c r="J97" s="63"/>
      <c r="K97" s="58"/>
      <c r="L97" s="7"/>
      <c r="M97" s="63"/>
      <c r="N97" s="13"/>
      <c r="O97" s="66"/>
      <c r="P97" s="51">
        <f t="shared" si="7"/>
        <v>0</v>
      </c>
      <c r="Q97" s="53"/>
    </row>
    <row r="98" spans="1:17" ht="18" hidden="1" customHeight="1">
      <c r="A98" s="388">
        <v>90</v>
      </c>
      <c r="B98" s="389"/>
      <c r="C98" s="87"/>
      <c r="D98" s="77"/>
      <c r="E98" s="62"/>
      <c r="F98" s="13"/>
      <c r="G98" s="63"/>
      <c r="H98" s="58"/>
      <c r="I98" s="7"/>
      <c r="J98" s="63"/>
      <c r="K98" s="58"/>
      <c r="L98" s="7"/>
      <c r="M98" s="63"/>
      <c r="N98" s="13"/>
      <c r="O98" s="66"/>
      <c r="P98" s="51">
        <f t="shared" si="7"/>
        <v>0</v>
      </c>
      <c r="Q98" s="53"/>
    </row>
    <row r="99" spans="1:17" ht="18" hidden="1" customHeight="1">
      <c r="A99" s="388">
        <v>91</v>
      </c>
      <c r="B99" s="389"/>
      <c r="C99" s="87"/>
      <c r="D99" s="77"/>
      <c r="E99" s="62"/>
      <c r="F99" s="13"/>
      <c r="G99" s="63"/>
      <c r="H99" s="58"/>
      <c r="I99" s="7"/>
      <c r="J99" s="63"/>
      <c r="K99" s="58"/>
      <c r="L99" s="7"/>
      <c r="M99" s="63"/>
      <c r="N99" s="13"/>
      <c r="O99" s="66"/>
      <c r="P99" s="51">
        <f t="shared" si="7"/>
        <v>0</v>
      </c>
      <c r="Q99" s="53"/>
    </row>
    <row r="100" spans="1:17" ht="18" hidden="1" customHeight="1">
      <c r="A100" s="388">
        <v>92</v>
      </c>
      <c r="B100" s="389"/>
      <c r="C100" s="87"/>
      <c r="D100" s="77"/>
      <c r="E100" s="62"/>
      <c r="F100" s="13"/>
      <c r="G100" s="63"/>
      <c r="H100" s="58"/>
      <c r="I100" s="7"/>
      <c r="J100" s="63"/>
      <c r="K100" s="58"/>
      <c r="L100" s="7"/>
      <c r="M100" s="63"/>
      <c r="N100" s="13"/>
      <c r="O100" s="66"/>
      <c r="P100" s="51">
        <f t="shared" si="7"/>
        <v>0</v>
      </c>
      <c r="Q100" s="53"/>
    </row>
    <row r="101" spans="1:17" ht="18" hidden="1" customHeight="1">
      <c r="A101" s="388">
        <v>93</v>
      </c>
      <c r="B101" s="389"/>
      <c r="C101" s="87"/>
      <c r="D101" s="77"/>
      <c r="E101" s="62"/>
      <c r="F101" s="13"/>
      <c r="G101" s="63"/>
      <c r="H101" s="58"/>
      <c r="I101" s="7"/>
      <c r="J101" s="63"/>
      <c r="K101" s="58"/>
      <c r="L101" s="7"/>
      <c r="M101" s="63"/>
      <c r="N101" s="13"/>
      <c r="O101" s="66"/>
      <c r="P101" s="51">
        <f t="shared" si="7"/>
        <v>0</v>
      </c>
      <c r="Q101" s="53"/>
    </row>
    <row r="102" spans="1:17" ht="18" hidden="1" customHeight="1">
      <c r="A102" s="388">
        <v>94</v>
      </c>
      <c r="B102" s="389"/>
      <c r="C102" s="87"/>
      <c r="D102" s="77"/>
      <c r="E102" s="62"/>
      <c r="F102" s="13"/>
      <c r="G102" s="63"/>
      <c r="H102" s="58"/>
      <c r="I102" s="7"/>
      <c r="J102" s="63"/>
      <c r="K102" s="58"/>
      <c r="L102" s="7"/>
      <c r="M102" s="63"/>
      <c r="N102" s="13"/>
      <c r="O102" s="66"/>
      <c r="P102" s="51">
        <f t="shared" si="7"/>
        <v>0</v>
      </c>
      <c r="Q102" s="53"/>
    </row>
    <row r="103" spans="1:17" ht="18" hidden="1" customHeight="1">
      <c r="A103" s="388">
        <v>95</v>
      </c>
      <c r="B103" s="389"/>
      <c r="C103" s="87"/>
      <c r="D103" s="77"/>
      <c r="E103" s="62"/>
      <c r="F103" s="13"/>
      <c r="G103" s="63"/>
      <c r="H103" s="58"/>
      <c r="I103" s="7"/>
      <c r="J103" s="63"/>
      <c r="K103" s="58"/>
      <c r="L103" s="7"/>
      <c r="M103" s="63"/>
      <c r="N103" s="13"/>
      <c r="O103" s="66"/>
      <c r="P103" s="51">
        <f t="shared" si="7"/>
        <v>0</v>
      </c>
      <c r="Q103" s="53"/>
    </row>
    <row r="104" spans="1:17" ht="18" hidden="1" customHeight="1">
      <c r="A104" s="388">
        <v>96</v>
      </c>
      <c r="B104" s="389"/>
      <c r="C104" s="87"/>
      <c r="D104" s="77"/>
      <c r="E104" s="62"/>
      <c r="F104" s="13"/>
      <c r="G104" s="63"/>
      <c r="H104" s="58"/>
      <c r="I104" s="7"/>
      <c r="J104" s="63"/>
      <c r="K104" s="58"/>
      <c r="L104" s="7"/>
      <c r="M104" s="63"/>
      <c r="N104" s="13"/>
      <c r="O104" s="66"/>
      <c r="P104" s="51">
        <f t="shared" si="7"/>
        <v>0</v>
      </c>
      <c r="Q104" s="53"/>
    </row>
    <row r="105" spans="1:17" ht="18" hidden="1" customHeight="1">
      <c r="A105" s="388">
        <v>97</v>
      </c>
      <c r="B105" s="389"/>
      <c r="C105" s="87"/>
      <c r="D105" s="77"/>
      <c r="E105" s="62"/>
      <c r="F105" s="13"/>
      <c r="G105" s="63"/>
      <c r="H105" s="58"/>
      <c r="I105" s="7"/>
      <c r="J105" s="63"/>
      <c r="K105" s="58"/>
      <c r="L105" s="7"/>
      <c r="M105" s="63"/>
      <c r="N105" s="13"/>
      <c r="O105" s="66"/>
      <c r="P105" s="51">
        <f t="shared" ref="P105:P136" si="8">IF(F105="",0,INT(SUM(PRODUCT(F105,H105,K105),N105)))</f>
        <v>0</v>
      </c>
      <c r="Q105" s="53"/>
    </row>
    <row r="106" spans="1:17" ht="18" hidden="1" customHeight="1">
      <c r="A106" s="388">
        <v>98</v>
      </c>
      <c r="B106" s="389"/>
      <c r="C106" s="87"/>
      <c r="D106" s="77"/>
      <c r="E106" s="62"/>
      <c r="F106" s="13"/>
      <c r="G106" s="63"/>
      <c r="H106" s="58"/>
      <c r="I106" s="7"/>
      <c r="J106" s="63"/>
      <c r="K106" s="58"/>
      <c r="L106" s="7"/>
      <c r="M106" s="63"/>
      <c r="N106" s="13"/>
      <c r="O106" s="66"/>
      <c r="P106" s="51">
        <f t="shared" si="8"/>
        <v>0</v>
      </c>
      <c r="Q106" s="53"/>
    </row>
    <row r="107" spans="1:17" ht="18" hidden="1" customHeight="1">
      <c r="A107" s="388">
        <v>99</v>
      </c>
      <c r="B107" s="389"/>
      <c r="C107" s="87"/>
      <c r="D107" s="77"/>
      <c r="E107" s="62"/>
      <c r="F107" s="13"/>
      <c r="G107" s="63"/>
      <c r="H107" s="58"/>
      <c r="I107" s="7"/>
      <c r="J107" s="63"/>
      <c r="K107" s="58"/>
      <c r="L107" s="7"/>
      <c r="M107" s="63"/>
      <c r="N107" s="13"/>
      <c r="O107" s="66"/>
      <c r="P107" s="51">
        <f t="shared" si="8"/>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8"/>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8"/>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8"/>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8"/>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8"/>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8"/>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8"/>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8"/>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8"/>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8"/>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8"/>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8"/>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8"/>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8"/>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8"/>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8"/>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8"/>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8"/>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8"/>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8"/>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8"/>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8"/>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8"/>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8"/>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8"/>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8"/>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8"/>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8"/>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8"/>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9">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9"/>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9"/>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9"/>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9"/>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9"/>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9"/>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9"/>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9"/>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9"/>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9"/>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9"/>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9"/>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9"/>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9"/>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9"/>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9"/>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9"/>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9"/>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9"/>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9"/>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9"/>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163" si="10">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10"/>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10"/>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ref="P164:P192" si="11">IF(F164="",0,INT(SUM(PRODUCT(F164,H164,K164),N164)))</f>
        <v>0</v>
      </c>
      <c r="Q164" s="53"/>
    </row>
    <row r="165" spans="1:23" ht="21" customHeight="1">
      <c r="A165" s="388">
        <v>5</v>
      </c>
      <c r="B165" s="389"/>
      <c r="C165" s="5"/>
      <c r="D165" s="77"/>
      <c r="E165" s="62"/>
      <c r="F165" s="12"/>
      <c r="G165" s="62"/>
      <c r="H165" s="57"/>
      <c r="I165" s="7"/>
      <c r="J165" s="63"/>
      <c r="K165" s="57"/>
      <c r="L165" s="7"/>
      <c r="M165" s="63"/>
      <c r="N165" s="13"/>
      <c r="O165" s="66"/>
      <c r="P165" s="51">
        <f t="shared" si="11"/>
        <v>0</v>
      </c>
      <c r="Q165" s="53"/>
    </row>
    <row r="166" spans="1:23" ht="18" customHeight="1">
      <c r="A166" s="388">
        <v>6</v>
      </c>
      <c r="B166" s="389"/>
      <c r="C166" s="5"/>
      <c r="D166" s="77"/>
      <c r="E166" s="62"/>
      <c r="F166" s="12"/>
      <c r="G166" s="62"/>
      <c r="H166" s="57"/>
      <c r="I166" s="7"/>
      <c r="J166" s="63"/>
      <c r="K166" s="57"/>
      <c r="L166" s="7"/>
      <c r="M166" s="63"/>
      <c r="N166" s="13"/>
      <c r="O166" s="66"/>
      <c r="P166" s="51">
        <f t="shared" si="11"/>
        <v>0</v>
      </c>
      <c r="Q166" s="53"/>
    </row>
    <row r="167" spans="1:23" ht="18" customHeight="1">
      <c r="A167" s="388">
        <v>7</v>
      </c>
      <c r="B167" s="389"/>
      <c r="C167" s="5"/>
      <c r="D167" s="77"/>
      <c r="E167" s="62"/>
      <c r="F167" s="12"/>
      <c r="G167" s="62"/>
      <c r="H167" s="57"/>
      <c r="I167" s="7"/>
      <c r="J167" s="63"/>
      <c r="K167" s="57"/>
      <c r="L167" s="7"/>
      <c r="M167" s="63"/>
      <c r="N167" s="13"/>
      <c r="O167" s="66"/>
      <c r="P167" s="51">
        <f t="shared" si="11"/>
        <v>0</v>
      </c>
      <c r="Q167" s="53"/>
    </row>
    <row r="168" spans="1:23" ht="18" customHeight="1">
      <c r="A168" s="388">
        <v>8</v>
      </c>
      <c r="B168" s="389"/>
      <c r="C168" s="5"/>
      <c r="D168" s="77"/>
      <c r="E168" s="62"/>
      <c r="F168" s="12"/>
      <c r="G168" s="62"/>
      <c r="H168" s="57"/>
      <c r="I168" s="7"/>
      <c r="J168" s="63"/>
      <c r="K168" s="57"/>
      <c r="L168" s="7"/>
      <c r="M168" s="63"/>
      <c r="N168" s="13"/>
      <c r="O168" s="66"/>
      <c r="P168" s="51">
        <f t="shared" si="11"/>
        <v>0</v>
      </c>
      <c r="Q168" s="53"/>
    </row>
    <row r="169" spans="1:23" ht="18" customHeight="1">
      <c r="A169" s="388">
        <v>9</v>
      </c>
      <c r="B169" s="389"/>
      <c r="C169" s="5"/>
      <c r="D169" s="77"/>
      <c r="E169" s="62"/>
      <c r="F169" s="12"/>
      <c r="G169" s="62"/>
      <c r="H169" s="57"/>
      <c r="I169" s="7"/>
      <c r="J169" s="63"/>
      <c r="K169" s="57"/>
      <c r="L169" s="7"/>
      <c r="M169" s="63"/>
      <c r="N169" s="13"/>
      <c r="O169" s="66"/>
      <c r="P169" s="51">
        <f t="shared" si="11"/>
        <v>0</v>
      </c>
      <c r="Q169" s="53"/>
    </row>
    <row r="170" spans="1:23" ht="18" customHeight="1">
      <c r="A170" s="388">
        <v>10</v>
      </c>
      <c r="B170" s="389"/>
      <c r="C170" s="5"/>
      <c r="D170" s="77"/>
      <c r="E170" s="62"/>
      <c r="F170" s="12"/>
      <c r="G170" s="62"/>
      <c r="H170" s="57"/>
      <c r="I170" s="7"/>
      <c r="J170" s="63"/>
      <c r="K170" s="57"/>
      <c r="L170" s="7"/>
      <c r="M170" s="63"/>
      <c r="N170" s="13"/>
      <c r="O170" s="66"/>
      <c r="P170" s="51">
        <f t="shared" si="11"/>
        <v>0</v>
      </c>
      <c r="Q170" s="53"/>
    </row>
    <row r="171" spans="1:23" ht="18" customHeight="1">
      <c r="A171" s="388">
        <v>11</v>
      </c>
      <c r="B171" s="389"/>
      <c r="C171" s="5"/>
      <c r="D171" s="77"/>
      <c r="E171" s="62"/>
      <c r="F171" s="12"/>
      <c r="G171" s="62"/>
      <c r="H171" s="57"/>
      <c r="I171" s="7"/>
      <c r="J171" s="63"/>
      <c r="K171" s="57"/>
      <c r="L171" s="7"/>
      <c r="M171" s="63"/>
      <c r="N171" s="13"/>
      <c r="O171" s="66"/>
      <c r="P171" s="51">
        <f t="shared" si="11"/>
        <v>0</v>
      </c>
      <c r="Q171" s="53"/>
    </row>
    <row r="172" spans="1:23" ht="18" customHeight="1">
      <c r="A172" s="388">
        <v>12</v>
      </c>
      <c r="B172" s="389"/>
      <c r="C172" s="5"/>
      <c r="D172" s="77"/>
      <c r="E172" s="62"/>
      <c r="F172" s="12"/>
      <c r="G172" s="63"/>
      <c r="H172" s="58"/>
      <c r="I172" s="7"/>
      <c r="J172" s="63"/>
      <c r="K172" s="58"/>
      <c r="L172" s="7"/>
      <c r="M172" s="63"/>
      <c r="N172" s="13"/>
      <c r="O172" s="66"/>
      <c r="P172" s="51">
        <f t="shared" si="11"/>
        <v>0</v>
      </c>
      <c r="Q172" s="53"/>
    </row>
    <row r="173" spans="1:23" ht="18" customHeight="1">
      <c r="A173" s="388">
        <v>13</v>
      </c>
      <c r="B173" s="389"/>
      <c r="C173" s="5"/>
      <c r="D173" s="77"/>
      <c r="E173" s="62"/>
      <c r="F173" s="12"/>
      <c r="G173" s="63"/>
      <c r="H173" s="58"/>
      <c r="I173" s="7"/>
      <c r="J173" s="63"/>
      <c r="K173" s="58"/>
      <c r="L173" s="7"/>
      <c r="M173" s="63"/>
      <c r="N173" s="13"/>
      <c r="O173" s="66"/>
      <c r="P173" s="51">
        <f t="shared" si="11"/>
        <v>0</v>
      </c>
      <c r="Q173" s="53"/>
    </row>
    <row r="174" spans="1:23" ht="18" customHeight="1">
      <c r="A174" s="388">
        <v>14</v>
      </c>
      <c r="B174" s="389"/>
      <c r="C174" s="5"/>
      <c r="D174" s="77"/>
      <c r="E174" s="62"/>
      <c r="F174" s="12"/>
      <c r="G174" s="63"/>
      <c r="H174" s="58"/>
      <c r="I174" s="7"/>
      <c r="J174" s="63"/>
      <c r="K174" s="58"/>
      <c r="L174" s="7"/>
      <c r="M174" s="63"/>
      <c r="N174" s="13"/>
      <c r="O174" s="66"/>
      <c r="P174" s="51">
        <f t="shared" si="11"/>
        <v>0</v>
      </c>
      <c r="Q174" s="53"/>
    </row>
    <row r="175" spans="1:23" ht="18" customHeight="1">
      <c r="A175" s="388">
        <v>15</v>
      </c>
      <c r="B175" s="389"/>
      <c r="C175" s="5"/>
      <c r="D175" s="77"/>
      <c r="E175" s="62"/>
      <c r="F175" s="12"/>
      <c r="G175" s="63"/>
      <c r="H175" s="58"/>
      <c r="I175" s="7"/>
      <c r="J175" s="63"/>
      <c r="K175" s="58"/>
      <c r="L175" s="7"/>
      <c r="M175" s="63"/>
      <c r="N175" s="13"/>
      <c r="O175" s="66"/>
      <c r="P175" s="51">
        <f t="shared" si="11"/>
        <v>0</v>
      </c>
      <c r="Q175" s="53"/>
    </row>
    <row r="176" spans="1:23" ht="18" customHeight="1">
      <c r="A176" s="388">
        <v>16</v>
      </c>
      <c r="B176" s="389"/>
      <c r="C176" s="5"/>
      <c r="D176" s="77"/>
      <c r="E176" s="62"/>
      <c r="F176" s="12"/>
      <c r="G176" s="63"/>
      <c r="H176" s="58"/>
      <c r="I176" s="7"/>
      <c r="J176" s="63"/>
      <c r="K176" s="58"/>
      <c r="L176" s="7"/>
      <c r="M176" s="63"/>
      <c r="N176" s="13"/>
      <c r="O176" s="66"/>
      <c r="P176" s="51">
        <f t="shared" si="11"/>
        <v>0</v>
      </c>
      <c r="Q176" s="53"/>
    </row>
    <row r="177" spans="1:17" ht="18" customHeight="1">
      <c r="A177" s="388">
        <v>17</v>
      </c>
      <c r="B177" s="389"/>
      <c r="C177" s="5"/>
      <c r="D177" s="77"/>
      <c r="E177" s="62"/>
      <c r="F177" s="12"/>
      <c r="G177" s="62"/>
      <c r="H177" s="57"/>
      <c r="I177" s="7"/>
      <c r="J177" s="62"/>
      <c r="K177" s="57"/>
      <c r="L177" s="9"/>
      <c r="M177" s="63"/>
      <c r="N177" s="13"/>
      <c r="O177" s="66"/>
      <c r="P177" s="51">
        <f t="shared" si="11"/>
        <v>0</v>
      </c>
      <c r="Q177" s="53"/>
    </row>
    <row r="178" spans="1:17" ht="18" customHeight="1">
      <c r="A178" s="388">
        <v>18</v>
      </c>
      <c r="B178" s="389"/>
      <c r="C178" s="5"/>
      <c r="D178" s="77"/>
      <c r="E178" s="62"/>
      <c r="F178" s="12"/>
      <c r="G178" s="62"/>
      <c r="H178" s="57"/>
      <c r="I178" s="7"/>
      <c r="J178" s="62"/>
      <c r="K178" s="57"/>
      <c r="L178" s="9"/>
      <c r="M178" s="63"/>
      <c r="N178" s="13"/>
      <c r="O178" s="66"/>
      <c r="P178" s="51">
        <f t="shared" si="11"/>
        <v>0</v>
      </c>
      <c r="Q178" s="53"/>
    </row>
    <row r="179" spans="1:17" ht="18" customHeight="1">
      <c r="A179" s="388">
        <v>19</v>
      </c>
      <c r="B179" s="389"/>
      <c r="C179" s="5"/>
      <c r="D179" s="77"/>
      <c r="E179" s="62"/>
      <c r="F179" s="12"/>
      <c r="G179" s="62"/>
      <c r="H179" s="57"/>
      <c r="I179" s="7"/>
      <c r="J179" s="62"/>
      <c r="K179" s="57"/>
      <c r="L179" s="9"/>
      <c r="M179" s="63"/>
      <c r="N179" s="13"/>
      <c r="O179" s="66"/>
      <c r="P179" s="51">
        <f t="shared" si="11"/>
        <v>0</v>
      </c>
      <c r="Q179" s="53"/>
    </row>
    <row r="180" spans="1:17" ht="18" customHeight="1">
      <c r="A180" s="388">
        <v>20</v>
      </c>
      <c r="B180" s="389"/>
      <c r="C180" s="5"/>
      <c r="D180" s="77"/>
      <c r="E180" s="62"/>
      <c r="F180" s="12"/>
      <c r="G180" s="62"/>
      <c r="H180" s="57"/>
      <c r="I180" s="7"/>
      <c r="J180" s="63"/>
      <c r="K180" s="57"/>
      <c r="L180" s="7"/>
      <c r="M180" s="63"/>
      <c r="N180" s="13"/>
      <c r="O180" s="66"/>
      <c r="P180" s="51">
        <f t="shared" si="11"/>
        <v>0</v>
      </c>
      <c r="Q180" s="53"/>
    </row>
    <row r="181" spans="1:17" ht="18" customHeight="1">
      <c r="A181" s="388">
        <v>21</v>
      </c>
      <c r="B181" s="389"/>
      <c r="C181" s="5"/>
      <c r="D181" s="77"/>
      <c r="E181" s="62"/>
      <c r="F181" s="12"/>
      <c r="G181" s="62"/>
      <c r="H181" s="57"/>
      <c r="I181" s="7"/>
      <c r="J181" s="63"/>
      <c r="K181" s="57"/>
      <c r="L181" s="7"/>
      <c r="M181" s="63"/>
      <c r="N181" s="13"/>
      <c r="O181" s="66"/>
      <c r="P181" s="51">
        <f t="shared" si="11"/>
        <v>0</v>
      </c>
      <c r="Q181" s="53"/>
    </row>
    <row r="182" spans="1:17" ht="18" customHeight="1">
      <c r="A182" s="388">
        <v>22</v>
      </c>
      <c r="B182" s="389"/>
      <c r="C182" s="5"/>
      <c r="D182" s="77"/>
      <c r="E182" s="62"/>
      <c r="F182" s="12"/>
      <c r="G182" s="62"/>
      <c r="H182" s="57"/>
      <c r="I182" s="7"/>
      <c r="J182" s="63"/>
      <c r="K182" s="57"/>
      <c r="L182" s="7"/>
      <c r="M182" s="63"/>
      <c r="N182" s="13"/>
      <c r="O182" s="66"/>
      <c r="P182" s="51">
        <f t="shared" si="11"/>
        <v>0</v>
      </c>
      <c r="Q182" s="53"/>
    </row>
    <row r="183" spans="1:17" ht="18" customHeight="1">
      <c r="A183" s="388">
        <v>23</v>
      </c>
      <c r="B183" s="389"/>
      <c r="C183" s="5"/>
      <c r="D183" s="77"/>
      <c r="E183" s="62"/>
      <c r="F183" s="12"/>
      <c r="G183" s="62"/>
      <c r="H183" s="57"/>
      <c r="I183" s="7"/>
      <c r="J183" s="63"/>
      <c r="K183" s="57"/>
      <c r="L183" s="7"/>
      <c r="M183" s="63"/>
      <c r="N183" s="13"/>
      <c r="O183" s="66"/>
      <c r="P183" s="51">
        <f t="shared" si="11"/>
        <v>0</v>
      </c>
      <c r="Q183" s="53"/>
    </row>
    <row r="184" spans="1:17" ht="18" customHeight="1">
      <c r="A184" s="388">
        <v>24</v>
      </c>
      <c r="B184" s="389"/>
      <c r="C184" s="5"/>
      <c r="D184" s="77"/>
      <c r="E184" s="62"/>
      <c r="F184" s="12"/>
      <c r="G184" s="62"/>
      <c r="H184" s="57"/>
      <c r="I184" s="7"/>
      <c r="J184" s="63"/>
      <c r="K184" s="57"/>
      <c r="L184" s="7"/>
      <c r="M184" s="63"/>
      <c r="N184" s="13"/>
      <c r="O184" s="66"/>
      <c r="P184" s="51">
        <f t="shared" si="11"/>
        <v>0</v>
      </c>
      <c r="Q184" s="53"/>
    </row>
    <row r="185" spans="1:17" ht="18" customHeight="1">
      <c r="A185" s="388">
        <v>25</v>
      </c>
      <c r="B185" s="389"/>
      <c r="C185" s="5"/>
      <c r="D185" s="77"/>
      <c r="E185" s="62"/>
      <c r="F185" s="12"/>
      <c r="G185" s="62"/>
      <c r="H185" s="57"/>
      <c r="I185" s="7"/>
      <c r="J185" s="63"/>
      <c r="K185" s="57"/>
      <c r="L185" s="7"/>
      <c r="M185" s="63"/>
      <c r="N185" s="13"/>
      <c r="O185" s="66"/>
      <c r="P185" s="51">
        <f t="shared" si="11"/>
        <v>0</v>
      </c>
      <c r="Q185" s="53"/>
    </row>
    <row r="186" spans="1:17" ht="18" customHeight="1">
      <c r="A186" s="388">
        <v>26</v>
      </c>
      <c r="B186" s="389"/>
      <c r="C186" s="5"/>
      <c r="D186" s="77"/>
      <c r="E186" s="62"/>
      <c r="F186" s="12"/>
      <c r="G186" s="62"/>
      <c r="H186" s="57"/>
      <c r="I186" s="7"/>
      <c r="J186" s="63"/>
      <c r="K186" s="57"/>
      <c r="L186" s="7"/>
      <c r="M186" s="63"/>
      <c r="N186" s="13"/>
      <c r="O186" s="66"/>
      <c r="P186" s="51">
        <f t="shared" si="11"/>
        <v>0</v>
      </c>
      <c r="Q186" s="53"/>
    </row>
    <row r="187" spans="1:17" ht="18" customHeight="1">
      <c r="A187" s="388">
        <v>27</v>
      </c>
      <c r="B187" s="389"/>
      <c r="C187" s="5"/>
      <c r="D187" s="77"/>
      <c r="E187" s="62"/>
      <c r="F187" s="12"/>
      <c r="G187" s="62"/>
      <c r="H187" s="57"/>
      <c r="I187" s="7"/>
      <c r="J187" s="63"/>
      <c r="K187" s="57"/>
      <c r="L187" s="7"/>
      <c r="M187" s="63"/>
      <c r="N187" s="13"/>
      <c r="O187" s="66"/>
      <c r="P187" s="51">
        <f t="shared" si="11"/>
        <v>0</v>
      </c>
      <c r="Q187" s="53"/>
    </row>
    <row r="188" spans="1:17" ht="18" customHeight="1">
      <c r="A188" s="388">
        <v>28</v>
      </c>
      <c r="B188" s="389"/>
      <c r="C188" s="5"/>
      <c r="D188" s="77"/>
      <c r="E188" s="62"/>
      <c r="F188" s="12"/>
      <c r="G188" s="62"/>
      <c r="H188" s="57"/>
      <c r="I188" s="7"/>
      <c r="J188" s="63"/>
      <c r="K188" s="57"/>
      <c r="L188" s="7"/>
      <c r="M188" s="63"/>
      <c r="N188" s="13"/>
      <c r="O188" s="66"/>
      <c r="P188" s="51">
        <f t="shared" si="11"/>
        <v>0</v>
      </c>
      <c r="Q188" s="53"/>
    </row>
    <row r="189" spans="1:17" ht="18" customHeight="1">
      <c r="A189" s="388">
        <v>29</v>
      </c>
      <c r="B189" s="389"/>
      <c r="C189" s="5"/>
      <c r="D189" s="77"/>
      <c r="E189" s="62"/>
      <c r="F189" s="12"/>
      <c r="G189" s="62"/>
      <c r="H189" s="57"/>
      <c r="I189" s="7"/>
      <c r="J189" s="63"/>
      <c r="K189" s="57"/>
      <c r="L189" s="7"/>
      <c r="M189" s="63"/>
      <c r="N189" s="13"/>
      <c r="O189" s="66"/>
      <c r="P189" s="51">
        <f t="shared" si="11"/>
        <v>0</v>
      </c>
      <c r="Q189" s="53"/>
    </row>
    <row r="190" spans="1:17" ht="18" customHeight="1">
      <c r="A190" s="388">
        <v>30</v>
      </c>
      <c r="B190" s="389"/>
      <c r="C190" s="5"/>
      <c r="D190" s="77"/>
      <c r="E190" s="62"/>
      <c r="F190" s="12"/>
      <c r="G190" s="62"/>
      <c r="H190" s="57"/>
      <c r="I190" s="7"/>
      <c r="J190" s="63"/>
      <c r="K190" s="57"/>
      <c r="L190" s="7"/>
      <c r="M190" s="63"/>
      <c r="N190" s="13"/>
      <c r="O190" s="66"/>
      <c r="P190" s="51">
        <f t="shared" si="11"/>
        <v>0</v>
      </c>
      <c r="Q190" s="53"/>
    </row>
    <row r="191" spans="1:17" ht="18" customHeight="1">
      <c r="A191" s="388">
        <v>31</v>
      </c>
      <c r="B191" s="389"/>
      <c r="C191" s="5"/>
      <c r="D191" s="77"/>
      <c r="E191" s="62"/>
      <c r="F191" s="12"/>
      <c r="G191" s="62"/>
      <c r="H191" s="57"/>
      <c r="I191" s="7"/>
      <c r="J191" s="63"/>
      <c r="K191" s="57"/>
      <c r="L191" s="7"/>
      <c r="M191" s="63"/>
      <c r="N191" s="13"/>
      <c r="O191" s="66"/>
      <c r="P191" s="51">
        <f t="shared" si="11"/>
        <v>0</v>
      </c>
      <c r="Q191" s="53"/>
    </row>
    <row r="192" spans="1:17" ht="18" customHeight="1">
      <c r="A192" s="388">
        <v>32</v>
      </c>
      <c r="B192" s="389"/>
      <c r="C192" s="5"/>
      <c r="D192" s="77"/>
      <c r="E192" s="62"/>
      <c r="F192" s="12"/>
      <c r="G192" s="62"/>
      <c r="H192" s="57"/>
      <c r="I192" s="7"/>
      <c r="J192" s="63"/>
      <c r="K192" s="57"/>
      <c r="L192" s="7"/>
      <c r="M192" s="63"/>
      <c r="N192" s="13"/>
      <c r="O192" s="66"/>
      <c r="P192" s="51">
        <f t="shared" si="11"/>
        <v>0</v>
      </c>
      <c r="Q192" s="53"/>
    </row>
    <row r="193" spans="1:17" ht="18" customHeight="1">
      <c r="A193" s="388">
        <v>33</v>
      </c>
      <c r="B193" s="389"/>
      <c r="C193" s="5"/>
      <c r="D193" s="77"/>
      <c r="E193" s="62"/>
      <c r="F193" s="12"/>
      <c r="G193" s="62"/>
      <c r="H193" s="57"/>
      <c r="I193" s="7"/>
      <c r="J193" s="63"/>
      <c r="K193" s="57"/>
      <c r="L193" s="7"/>
      <c r="M193" s="63"/>
      <c r="N193" s="13"/>
      <c r="O193" s="66"/>
      <c r="P193" s="51">
        <f t="shared" ref="P193:P256" si="12">IF(F193="",0,INT(SUM(PRODUCT(F193,H193,K193),N193)))</f>
        <v>0</v>
      </c>
      <c r="Q193" s="53"/>
    </row>
    <row r="194" spans="1:17" ht="18" customHeight="1">
      <c r="A194" s="388">
        <v>34</v>
      </c>
      <c r="B194" s="389"/>
      <c r="C194" s="5"/>
      <c r="D194" s="77"/>
      <c r="E194" s="62"/>
      <c r="F194" s="12"/>
      <c r="G194" s="62"/>
      <c r="H194" s="57"/>
      <c r="I194" s="7"/>
      <c r="J194" s="63"/>
      <c r="K194" s="57"/>
      <c r="L194" s="7"/>
      <c r="M194" s="63"/>
      <c r="N194" s="13"/>
      <c r="O194" s="66"/>
      <c r="P194" s="51">
        <f t="shared" si="12"/>
        <v>0</v>
      </c>
      <c r="Q194" s="53"/>
    </row>
    <row r="195" spans="1:17" ht="18" customHeight="1">
      <c r="A195" s="388">
        <v>35</v>
      </c>
      <c r="B195" s="389"/>
      <c r="C195" s="5"/>
      <c r="D195" s="77"/>
      <c r="E195" s="62"/>
      <c r="F195" s="12"/>
      <c r="G195" s="62"/>
      <c r="H195" s="57"/>
      <c r="I195" s="7"/>
      <c r="J195" s="63"/>
      <c r="K195" s="57"/>
      <c r="L195" s="7"/>
      <c r="M195" s="63"/>
      <c r="N195" s="13"/>
      <c r="O195" s="66"/>
      <c r="P195" s="51">
        <f t="shared" si="12"/>
        <v>0</v>
      </c>
      <c r="Q195" s="53"/>
    </row>
    <row r="196" spans="1:17" ht="18" customHeight="1">
      <c r="A196" s="388">
        <v>36</v>
      </c>
      <c r="B196" s="389"/>
      <c r="C196" s="5"/>
      <c r="D196" s="77"/>
      <c r="E196" s="62"/>
      <c r="F196" s="12"/>
      <c r="G196" s="63"/>
      <c r="H196" s="58"/>
      <c r="I196" s="7"/>
      <c r="J196" s="63"/>
      <c r="K196" s="58"/>
      <c r="L196" s="7"/>
      <c r="M196" s="63"/>
      <c r="N196" s="13"/>
      <c r="O196" s="66"/>
      <c r="P196" s="51">
        <f t="shared" si="12"/>
        <v>0</v>
      </c>
      <c r="Q196" s="53"/>
    </row>
    <row r="197" spans="1:17" ht="18" customHeight="1">
      <c r="A197" s="388">
        <v>37</v>
      </c>
      <c r="B197" s="389"/>
      <c r="C197" s="5"/>
      <c r="D197" s="77"/>
      <c r="E197" s="62"/>
      <c r="F197" s="12"/>
      <c r="G197" s="62"/>
      <c r="H197" s="57"/>
      <c r="I197" s="7"/>
      <c r="J197" s="63"/>
      <c r="K197" s="57"/>
      <c r="L197" s="7"/>
      <c r="M197" s="63"/>
      <c r="N197" s="13"/>
      <c r="O197" s="66"/>
      <c r="P197" s="51">
        <f t="shared" si="12"/>
        <v>0</v>
      </c>
      <c r="Q197" s="53"/>
    </row>
    <row r="198" spans="1:17" ht="18" customHeight="1">
      <c r="A198" s="388">
        <v>38</v>
      </c>
      <c r="B198" s="389"/>
      <c r="C198" s="5"/>
      <c r="D198" s="77"/>
      <c r="E198" s="62"/>
      <c r="F198" s="12"/>
      <c r="G198" s="62"/>
      <c r="H198" s="57"/>
      <c r="I198" s="7"/>
      <c r="J198" s="63"/>
      <c r="K198" s="57"/>
      <c r="L198" s="7"/>
      <c r="M198" s="63"/>
      <c r="N198" s="13"/>
      <c r="O198" s="66"/>
      <c r="P198" s="51">
        <f t="shared" si="12"/>
        <v>0</v>
      </c>
      <c r="Q198" s="53"/>
    </row>
    <row r="199" spans="1:17" ht="18" customHeight="1">
      <c r="A199" s="388">
        <v>39</v>
      </c>
      <c r="B199" s="389"/>
      <c r="C199" s="5"/>
      <c r="D199" s="77"/>
      <c r="E199" s="62"/>
      <c r="F199" s="13"/>
      <c r="G199" s="63"/>
      <c r="H199" s="58"/>
      <c r="I199" s="7"/>
      <c r="J199" s="63"/>
      <c r="K199" s="58"/>
      <c r="L199" s="7"/>
      <c r="M199" s="63"/>
      <c r="N199" s="13"/>
      <c r="O199" s="66"/>
      <c r="P199" s="51">
        <f t="shared" si="12"/>
        <v>0</v>
      </c>
      <c r="Q199" s="53"/>
    </row>
    <row r="200" spans="1:17" ht="18" customHeight="1">
      <c r="A200" s="388">
        <v>40</v>
      </c>
      <c r="B200" s="389"/>
      <c r="C200" s="5"/>
      <c r="D200" s="77"/>
      <c r="E200" s="62"/>
      <c r="F200" s="13"/>
      <c r="G200" s="63"/>
      <c r="H200" s="58"/>
      <c r="I200" s="7"/>
      <c r="J200" s="63"/>
      <c r="K200" s="58"/>
      <c r="L200" s="7"/>
      <c r="M200" s="63"/>
      <c r="N200" s="13"/>
      <c r="O200" s="66"/>
      <c r="P200" s="51">
        <f t="shared" si="12"/>
        <v>0</v>
      </c>
      <c r="Q200" s="53"/>
    </row>
    <row r="201" spans="1:17" ht="18" customHeight="1">
      <c r="A201" s="388">
        <v>41</v>
      </c>
      <c r="B201" s="389"/>
      <c r="C201" s="5"/>
      <c r="D201" s="77"/>
      <c r="E201" s="62"/>
      <c r="F201" s="13"/>
      <c r="G201" s="63"/>
      <c r="H201" s="58"/>
      <c r="I201" s="7"/>
      <c r="J201" s="63"/>
      <c r="K201" s="58"/>
      <c r="L201" s="7"/>
      <c r="M201" s="63"/>
      <c r="N201" s="13"/>
      <c r="O201" s="66"/>
      <c r="P201" s="51">
        <f t="shared" si="12"/>
        <v>0</v>
      </c>
      <c r="Q201" s="53"/>
    </row>
    <row r="202" spans="1:17" ht="18" customHeight="1">
      <c r="A202" s="388">
        <v>42</v>
      </c>
      <c r="B202" s="389"/>
      <c r="C202" s="87"/>
      <c r="D202" s="77"/>
      <c r="E202" s="62"/>
      <c r="F202" s="13"/>
      <c r="G202" s="63"/>
      <c r="H202" s="58"/>
      <c r="I202" s="7"/>
      <c r="J202" s="63"/>
      <c r="K202" s="58"/>
      <c r="L202" s="7"/>
      <c r="M202" s="63"/>
      <c r="N202" s="13"/>
      <c r="O202" s="66"/>
      <c r="P202" s="51">
        <f t="shared" si="12"/>
        <v>0</v>
      </c>
      <c r="Q202" s="53"/>
    </row>
    <row r="203" spans="1:17" ht="18" customHeight="1">
      <c r="A203" s="388">
        <v>43</v>
      </c>
      <c r="B203" s="389"/>
      <c r="C203" s="87"/>
      <c r="D203" s="77"/>
      <c r="E203" s="62"/>
      <c r="F203" s="13"/>
      <c r="G203" s="63"/>
      <c r="H203" s="58"/>
      <c r="I203" s="7"/>
      <c r="J203" s="63"/>
      <c r="K203" s="58"/>
      <c r="L203" s="7"/>
      <c r="M203" s="63"/>
      <c r="N203" s="13"/>
      <c r="O203" s="66"/>
      <c r="P203" s="51">
        <f t="shared" si="12"/>
        <v>0</v>
      </c>
      <c r="Q203" s="53"/>
    </row>
    <row r="204" spans="1:17" ht="18" customHeight="1">
      <c r="A204" s="388">
        <v>44</v>
      </c>
      <c r="B204" s="389"/>
      <c r="C204" s="87"/>
      <c r="D204" s="77"/>
      <c r="E204" s="62"/>
      <c r="F204" s="13"/>
      <c r="G204" s="63"/>
      <c r="H204" s="58"/>
      <c r="I204" s="7"/>
      <c r="J204" s="63"/>
      <c r="K204" s="58"/>
      <c r="L204" s="7"/>
      <c r="M204" s="63"/>
      <c r="N204" s="13"/>
      <c r="O204" s="66"/>
      <c r="P204" s="51">
        <f t="shared" si="12"/>
        <v>0</v>
      </c>
      <c r="Q204" s="53"/>
    </row>
    <row r="205" spans="1:17" ht="18" customHeight="1">
      <c r="A205" s="388">
        <v>45</v>
      </c>
      <c r="B205" s="389"/>
      <c r="C205" s="87"/>
      <c r="D205" s="77"/>
      <c r="E205" s="62"/>
      <c r="F205" s="13"/>
      <c r="G205" s="63"/>
      <c r="H205" s="58"/>
      <c r="I205" s="7"/>
      <c r="J205" s="63"/>
      <c r="K205" s="58"/>
      <c r="L205" s="7"/>
      <c r="M205" s="63"/>
      <c r="N205" s="13"/>
      <c r="O205" s="66"/>
      <c r="P205" s="51">
        <f t="shared" si="12"/>
        <v>0</v>
      </c>
      <c r="Q205" s="53"/>
    </row>
    <row r="206" spans="1:17" ht="18" customHeight="1">
      <c r="A206" s="388">
        <v>46</v>
      </c>
      <c r="B206" s="389"/>
      <c r="C206" s="87"/>
      <c r="D206" s="77"/>
      <c r="E206" s="62"/>
      <c r="F206" s="13"/>
      <c r="G206" s="63"/>
      <c r="H206" s="58"/>
      <c r="I206" s="7"/>
      <c r="J206" s="63"/>
      <c r="K206" s="58"/>
      <c r="L206" s="7"/>
      <c r="M206" s="63"/>
      <c r="N206" s="13"/>
      <c r="O206" s="66"/>
      <c r="P206" s="51">
        <f t="shared" si="12"/>
        <v>0</v>
      </c>
      <c r="Q206" s="53"/>
    </row>
    <row r="207" spans="1:17" ht="18" customHeight="1">
      <c r="A207" s="388">
        <v>47</v>
      </c>
      <c r="B207" s="389"/>
      <c r="C207" s="87"/>
      <c r="D207" s="77"/>
      <c r="E207" s="62"/>
      <c r="F207" s="13"/>
      <c r="G207" s="63"/>
      <c r="H207" s="58"/>
      <c r="I207" s="7"/>
      <c r="J207" s="63"/>
      <c r="K207" s="58"/>
      <c r="L207" s="7"/>
      <c r="M207" s="63"/>
      <c r="N207" s="13"/>
      <c r="O207" s="66"/>
      <c r="P207" s="51">
        <f t="shared" si="12"/>
        <v>0</v>
      </c>
      <c r="Q207" s="53"/>
    </row>
    <row r="208" spans="1:17" ht="18" customHeight="1">
      <c r="A208" s="388">
        <v>48</v>
      </c>
      <c r="B208" s="389"/>
      <c r="C208" s="87"/>
      <c r="D208" s="77"/>
      <c r="E208" s="62"/>
      <c r="F208" s="13"/>
      <c r="G208" s="63"/>
      <c r="H208" s="58"/>
      <c r="I208" s="7"/>
      <c r="J208" s="63"/>
      <c r="K208" s="58"/>
      <c r="L208" s="7"/>
      <c r="M208" s="63"/>
      <c r="N208" s="13"/>
      <c r="O208" s="66"/>
      <c r="P208" s="51">
        <f t="shared" si="12"/>
        <v>0</v>
      </c>
      <c r="Q208" s="53"/>
    </row>
    <row r="209" spans="1:17" ht="18" customHeight="1">
      <c r="A209" s="388">
        <v>49</v>
      </c>
      <c r="B209" s="389"/>
      <c r="C209" s="87"/>
      <c r="D209" s="77"/>
      <c r="E209" s="62"/>
      <c r="F209" s="13"/>
      <c r="G209" s="63"/>
      <c r="H209" s="58"/>
      <c r="I209" s="7"/>
      <c r="J209" s="63"/>
      <c r="K209" s="58"/>
      <c r="L209" s="7"/>
      <c r="M209" s="63"/>
      <c r="N209" s="13"/>
      <c r="O209" s="66"/>
      <c r="P209" s="51">
        <f t="shared" si="12"/>
        <v>0</v>
      </c>
      <c r="Q209" s="53"/>
    </row>
    <row r="210" spans="1:17" ht="18" customHeight="1">
      <c r="A210" s="392">
        <v>50</v>
      </c>
      <c r="B210" s="393"/>
      <c r="C210" s="92"/>
      <c r="D210" s="121"/>
      <c r="E210" s="122"/>
      <c r="F210" s="14"/>
      <c r="G210" s="71"/>
      <c r="H210" s="60"/>
      <c r="I210" s="11"/>
      <c r="J210" s="71"/>
      <c r="K210" s="60"/>
      <c r="L210" s="11"/>
      <c r="M210" s="71"/>
      <c r="N210" s="14"/>
      <c r="O210" s="73"/>
      <c r="P210" s="123">
        <f t="shared" si="12"/>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12"/>
        <v>0</v>
      </c>
      <c r="Q211" s="52"/>
    </row>
    <row r="212" spans="1:17" ht="18" hidden="1" customHeight="1">
      <c r="A212" s="388">
        <v>52</v>
      </c>
      <c r="B212" s="389"/>
      <c r="C212" s="87"/>
      <c r="D212" s="77"/>
      <c r="E212" s="62"/>
      <c r="F212" s="13"/>
      <c r="G212" s="63"/>
      <c r="H212" s="58"/>
      <c r="I212" s="7"/>
      <c r="J212" s="63"/>
      <c r="K212" s="58"/>
      <c r="L212" s="7"/>
      <c r="M212" s="63"/>
      <c r="N212" s="13"/>
      <c r="O212" s="66"/>
      <c r="P212" s="51">
        <f t="shared" si="12"/>
        <v>0</v>
      </c>
      <c r="Q212" s="53"/>
    </row>
    <row r="213" spans="1:17" ht="18" hidden="1" customHeight="1">
      <c r="A213" s="388">
        <v>53</v>
      </c>
      <c r="B213" s="389"/>
      <c r="C213" s="87"/>
      <c r="D213" s="77"/>
      <c r="E213" s="62"/>
      <c r="F213" s="13"/>
      <c r="G213" s="63"/>
      <c r="H213" s="58"/>
      <c r="I213" s="7"/>
      <c r="J213" s="63"/>
      <c r="K213" s="58"/>
      <c r="L213" s="7"/>
      <c r="M213" s="63"/>
      <c r="N213" s="13"/>
      <c r="O213" s="66"/>
      <c r="P213" s="51">
        <f t="shared" si="12"/>
        <v>0</v>
      </c>
      <c r="Q213" s="53"/>
    </row>
    <row r="214" spans="1:17" ht="18" hidden="1" customHeight="1">
      <c r="A214" s="388">
        <v>54</v>
      </c>
      <c r="B214" s="389"/>
      <c r="C214" s="87"/>
      <c r="D214" s="77"/>
      <c r="E214" s="62"/>
      <c r="F214" s="13"/>
      <c r="G214" s="63"/>
      <c r="H214" s="58"/>
      <c r="I214" s="7"/>
      <c r="J214" s="63"/>
      <c r="K214" s="58"/>
      <c r="L214" s="7"/>
      <c r="M214" s="63"/>
      <c r="N214" s="13"/>
      <c r="O214" s="66"/>
      <c r="P214" s="51">
        <f t="shared" si="12"/>
        <v>0</v>
      </c>
      <c r="Q214" s="53"/>
    </row>
    <row r="215" spans="1:17" ht="18" hidden="1" customHeight="1">
      <c r="A215" s="388">
        <v>55</v>
      </c>
      <c r="B215" s="389"/>
      <c r="C215" s="87"/>
      <c r="D215" s="77"/>
      <c r="E215" s="62"/>
      <c r="F215" s="13"/>
      <c r="G215" s="63"/>
      <c r="H215" s="58"/>
      <c r="I215" s="7"/>
      <c r="J215" s="63"/>
      <c r="K215" s="58"/>
      <c r="L215" s="7"/>
      <c r="M215" s="63"/>
      <c r="N215" s="13"/>
      <c r="O215" s="66"/>
      <c r="P215" s="51">
        <f t="shared" si="12"/>
        <v>0</v>
      </c>
      <c r="Q215" s="53"/>
    </row>
    <row r="216" spans="1:17" ht="18" hidden="1" customHeight="1">
      <c r="A216" s="388">
        <v>56</v>
      </c>
      <c r="B216" s="389"/>
      <c r="C216" s="87"/>
      <c r="D216" s="77"/>
      <c r="E216" s="62"/>
      <c r="F216" s="13"/>
      <c r="G216" s="63"/>
      <c r="H216" s="58"/>
      <c r="I216" s="7"/>
      <c r="J216" s="63"/>
      <c r="K216" s="58"/>
      <c r="L216" s="7"/>
      <c r="M216" s="63"/>
      <c r="N216" s="13"/>
      <c r="O216" s="66"/>
      <c r="P216" s="51">
        <f t="shared" si="12"/>
        <v>0</v>
      </c>
      <c r="Q216" s="53"/>
    </row>
    <row r="217" spans="1:17" ht="18" hidden="1" customHeight="1">
      <c r="A217" s="388">
        <v>57</v>
      </c>
      <c r="B217" s="389"/>
      <c r="C217" s="87"/>
      <c r="D217" s="77"/>
      <c r="E217" s="62"/>
      <c r="F217" s="13"/>
      <c r="G217" s="63"/>
      <c r="H217" s="58"/>
      <c r="I217" s="7"/>
      <c r="J217" s="63"/>
      <c r="K217" s="58"/>
      <c r="L217" s="7"/>
      <c r="M217" s="63"/>
      <c r="N217" s="13"/>
      <c r="O217" s="66"/>
      <c r="P217" s="51">
        <f t="shared" si="12"/>
        <v>0</v>
      </c>
      <c r="Q217" s="53"/>
    </row>
    <row r="218" spans="1:17" ht="18" hidden="1" customHeight="1">
      <c r="A218" s="388">
        <v>58</v>
      </c>
      <c r="B218" s="389"/>
      <c r="C218" s="87"/>
      <c r="D218" s="77"/>
      <c r="E218" s="62"/>
      <c r="F218" s="13"/>
      <c r="G218" s="63"/>
      <c r="H218" s="58"/>
      <c r="I218" s="7"/>
      <c r="J218" s="63"/>
      <c r="K218" s="58"/>
      <c r="L218" s="7"/>
      <c r="M218" s="63"/>
      <c r="N218" s="13"/>
      <c r="O218" s="66"/>
      <c r="P218" s="51">
        <f t="shared" si="12"/>
        <v>0</v>
      </c>
      <c r="Q218" s="53"/>
    </row>
    <row r="219" spans="1:17" ht="18" hidden="1" customHeight="1">
      <c r="A219" s="388">
        <v>59</v>
      </c>
      <c r="B219" s="389"/>
      <c r="C219" s="87"/>
      <c r="D219" s="77"/>
      <c r="E219" s="62"/>
      <c r="F219" s="13"/>
      <c r="G219" s="63"/>
      <c r="H219" s="58"/>
      <c r="I219" s="7"/>
      <c r="J219" s="63"/>
      <c r="K219" s="58"/>
      <c r="L219" s="7"/>
      <c r="M219" s="63"/>
      <c r="N219" s="13"/>
      <c r="O219" s="66"/>
      <c r="P219" s="51">
        <f t="shared" si="12"/>
        <v>0</v>
      </c>
      <c r="Q219" s="53"/>
    </row>
    <row r="220" spans="1:17" ht="18" hidden="1" customHeight="1">
      <c r="A220" s="388">
        <v>60</v>
      </c>
      <c r="B220" s="389"/>
      <c r="C220" s="87"/>
      <c r="D220" s="77"/>
      <c r="E220" s="62"/>
      <c r="F220" s="13"/>
      <c r="G220" s="63"/>
      <c r="H220" s="58"/>
      <c r="I220" s="7"/>
      <c r="J220" s="63"/>
      <c r="K220" s="58"/>
      <c r="L220" s="7"/>
      <c r="M220" s="63"/>
      <c r="N220" s="13"/>
      <c r="O220" s="66"/>
      <c r="P220" s="51">
        <f t="shared" si="12"/>
        <v>0</v>
      </c>
      <c r="Q220" s="53"/>
    </row>
    <row r="221" spans="1:17" ht="18" hidden="1" customHeight="1">
      <c r="A221" s="388">
        <v>61</v>
      </c>
      <c r="B221" s="389"/>
      <c r="C221" s="87"/>
      <c r="D221" s="77"/>
      <c r="E221" s="62"/>
      <c r="F221" s="13"/>
      <c r="G221" s="63"/>
      <c r="H221" s="58"/>
      <c r="I221" s="7"/>
      <c r="J221" s="63"/>
      <c r="K221" s="58"/>
      <c r="L221" s="7"/>
      <c r="M221" s="63"/>
      <c r="N221" s="13"/>
      <c r="O221" s="66"/>
      <c r="P221" s="51">
        <f t="shared" si="12"/>
        <v>0</v>
      </c>
      <c r="Q221" s="53"/>
    </row>
    <row r="222" spans="1:17" ht="18" hidden="1" customHeight="1">
      <c r="A222" s="388">
        <v>62</v>
      </c>
      <c r="B222" s="389"/>
      <c r="C222" s="87"/>
      <c r="D222" s="77"/>
      <c r="E222" s="62"/>
      <c r="F222" s="13"/>
      <c r="G222" s="63"/>
      <c r="H222" s="58"/>
      <c r="I222" s="7"/>
      <c r="J222" s="63"/>
      <c r="K222" s="58"/>
      <c r="L222" s="7"/>
      <c r="M222" s="63"/>
      <c r="N222" s="13"/>
      <c r="O222" s="66"/>
      <c r="P222" s="51">
        <f t="shared" si="12"/>
        <v>0</v>
      </c>
      <c r="Q222" s="53"/>
    </row>
    <row r="223" spans="1:17" ht="18" hidden="1" customHeight="1">
      <c r="A223" s="388">
        <v>63</v>
      </c>
      <c r="B223" s="389"/>
      <c r="C223" s="87"/>
      <c r="D223" s="77"/>
      <c r="E223" s="62"/>
      <c r="F223" s="13"/>
      <c r="G223" s="63"/>
      <c r="H223" s="58"/>
      <c r="I223" s="7"/>
      <c r="J223" s="63"/>
      <c r="K223" s="58"/>
      <c r="L223" s="7"/>
      <c r="M223" s="63"/>
      <c r="N223" s="13"/>
      <c r="O223" s="66"/>
      <c r="P223" s="51">
        <f t="shared" si="12"/>
        <v>0</v>
      </c>
      <c r="Q223" s="53"/>
    </row>
    <row r="224" spans="1:17" ht="18" hidden="1" customHeight="1">
      <c r="A224" s="388">
        <v>64</v>
      </c>
      <c r="B224" s="389"/>
      <c r="C224" s="87"/>
      <c r="D224" s="77"/>
      <c r="E224" s="62"/>
      <c r="F224" s="13"/>
      <c r="G224" s="63"/>
      <c r="H224" s="58"/>
      <c r="I224" s="7"/>
      <c r="J224" s="63"/>
      <c r="K224" s="58"/>
      <c r="L224" s="7"/>
      <c r="M224" s="63"/>
      <c r="N224" s="13"/>
      <c r="O224" s="66"/>
      <c r="P224" s="51">
        <f t="shared" si="12"/>
        <v>0</v>
      </c>
      <c r="Q224" s="53"/>
    </row>
    <row r="225" spans="1:17" ht="18" hidden="1" customHeight="1">
      <c r="A225" s="388">
        <v>65</v>
      </c>
      <c r="B225" s="389"/>
      <c r="C225" s="87"/>
      <c r="D225" s="77"/>
      <c r="E225" s="62"/>
      <c r="F225" s="13"/>
      <c r="G225" s="63"/>
      <c r="H225" s="58"/>
      <c r="I225" s="7"/>
      <c r="J225" s="63"/>
      <c r="K225" s="58"/>
      <c r="L225" s="7"/>
      <c r="M225" s="63"/>
      <c r="N225" s="13"/>
      <c r="O225" s="66"/>
      <c r="P225" s="51">
        <f t="shared" si="12"/>
        <v>0</v>
      </c>
      <c r="Q225" s="53"/>
    </row>
    <row r="226" spans="1:17" ht="18" hidden="1" customHeight="1">
      <c r="A226" s="388">
        <v>66</v>
      </c>
      <c r="B226" s="389"/>
      <c r="C226" s="87"/>
      <c r="D226" s="77"/>
      <c r="E226" s="62"/>
      <c r="F226" s="13"/>
      <c r="G226" s="63"/>
      <c r="H226" s="58"/>
      <c r="I226" s="7"/>
      <c r="J226" s="63"/>
      <c r="K226" s="58"/>
      <c r="L226" s="7"/>
      <c r="M226" s="63"/>
      <c r="N226" s="13"/>
      <c r="O226" s="66"/>
      <c r="P226" s="51">
        <f t="shared" si="12"/>
        <v>0</v>
      </c>
      <c r="Q226" s="53"/>
    </row>
    <row r="227" spans="1:17" ht="18" hidden="1" customHeight="1">
      <c r="A227" s="388">
        <v>67</v>
      </c>
      <c r="B227" s="389"/>
      <c r="C227" s="87"/>
      <c r="D227" s="77"/>
      <c r="E227" s="62"/>
      <c r="F227" s="13"/>
      <c r="G227" s="63"/>
      <c r="H227" s="58"/>
      <c r="I227" s="7"/>
      <c r="J227" s="63"/>
      <c r="K227" s="58"/>
      <c r="L227" s="7"/>
      <c r="M227" s="63"/>
      <c r="N227" s="13"/>
      <c r="O227" s="66"/>
      <c r="P227" s="51">
        <f t="shared" si="12"/>
        <v>0</v>
      </c>
      <c r="Q227" s="53"/>
    </row>
    <row r="228" spans="1:17" ht="18" hidden="1" customHeight="1">
      <c r="A228" s="388">
        <v>68</v>
      </c>
      <c r="B228" s="389"/>
      <c r="C228" s="87"/>
      <c r="D228" s="77"/>
      <c r="E228" s="62"/>
      <c r="F228" s="13"/>
      <c r="G228" s="63"/>
      <c r="H228" s="58"/>
      <c r="I228" s="7"/>
      <c r="J228" s="63"/>
      <c r="K228" s="58"/>
      <c r="L228" s="7"/>
      <c r="M228" s="63"/>
      <c r="N228" s="13"/>
      <c r="O228" s="66"/>
      <c r="P228" s="51">
        <f t="shared" si="12"/>
        <v>0</v>
      </c>
      <c r="Q228" s="53"/>
    </row>
    <row r="229" spans="1:17" ht="18" hidden="1" customHeight="1">
      <c r="A229" s="388">
        <v>69</v>
      </c>
      <c r="B229" s="389"/>
      <c r="C229" s="87"/>
      <c r="D229" s="77"/>
      <c r="E229" s="62"/>
      <c r="F229" s="13"/>
      <c r="G229" s="63"/>
      <c r="H229" s="58"/>
      <c r="I229" s="7"/>
      <c r="J229" s="63"/>
      <c r="K229" s="58"/>
      <c r="L229" s="7"/>
      <c r="M229" s="63"/>
      <c r="N229" s="13"/>
      <c r="O229" s="66"/>
      <c r="P229" s="51">
        <f t="shared" si="12"/>
        <v>0</v>
      </c>
      <c r="Q229" s="53"/>
    </row>
    <row r="230" spans="1:17" ht="18" hidden="1" customHeight="1">
      <c r="A230" s="388">
        <v>70</v>
      </c>
      <c r="B230" s="389"/>
      <c r="C230" s="87"/>
      <c r="D230" s="77"/>
      <c r="E230" s="62"/>
      <c r="F230" s="13"/>
      <c r="G230" s="63"/>
      <c r="H230" s="58"/>
      <c r="I230" s="7"/>
      <c r="J230" s="63"/>
      <c r="K230" s="58"/>
      <c r="L230" s="7"/>
      <c r="M230" s="63"/>
      <c r="N230" s="13"/>
      <c r="O230" s="66"/>
      <c r="P230" s="51">
        <f t="shared" si="12"/>
        <v>0</v>
      </c>
      <c r="Q230" s="53"/>
    </row>
    <row r="231" spans="1:17" ht="18" hidden="1" customHeight="1">
      <c r="A231" s="388">
        <v>71</v>
      </c>
      <c r="B231" s="389"/>
      <c r="C231" s="87"/>
      <c r="D231" s="77"/>
      <c r="E231" s="62"/>
      <c r="F231" s="13"/>
      <c r="G231" s="63"/>
      <c r="H231" s="58"/>
      <c r="I231" s="7"/>
      <c r="J231" s="63"/>
      <c r="K231" s="58"/>
      <c r="L231" s="7"/>
      <c r="M231" s="63"/>
      <c r="N231" s="13"/>
      <c r="O231" s="66"/>
      <c r="P231" s="51">
        <f t="shared" si="12"/>
        <v>0</v>
      </c>
      <c r="Q231" s="53"/>
    </row>
    <row r="232" spans="1:17" ht="18" hidden="1" customHeight="1">
      <c r="A232" s="388">
        <v>72</v>
      </c>
      <c r="B232" s="389"/>
      <c r="C232" s="87"/>
      <c r="D232" s="77"/>
      <c r="E232" s="62"/>
      <c r="F232" s="13"/>
      <c r="G232" s="63"/>
      <c r="H232" s="58"/>
      <c r="I232" s="7"/>
      <c r="J232" s="63"/>
      <c r="K232" s="58"/>
      <c r="L232" s="7"/>
      <c r="M232" s="63"/>
      <c r="N232" s="13"/>
      <c r="O232" s="66"/>
      <c r="P232" s="51">
        <f t="shared" si="12"/>
        <v>0</v>
      </c>
      <c r="Q232" s="53"/>
    </row>
    <row r="233" spans="1:17" ht="18" hidden="1" customHeight="1">
      <c r="A233" s="388">
        <v>73</v>
      </c>
      <c r="B233" s="389"/>
      <c r="C233" s="87"/>
      <c r="D233" s="77"/>
      <c r="E233" s="62"/>
      <c r="F233" s="13"/>
      <c r="G233" s="63"/>
      <c r="H233" s="58"/>
      <c r="I233" s="7"/>
      <c r="J233" s="63"/>
      <c r="K233" s="58"/>
      <c r="L233" s="7"/>
      <c r="M233" s="63"/>
      <c r="N233" s="13"/>
      <c r="O233" s="66"/>
      <c r="P233" s="51">
        <f t="shared" si="12"/>
        <v>0</v>
      </c>
      <c r="Q233" s="53"/>
    </row>
    <row r="234" spans="1:17" ht="18" hidden="1" customHeight="1">
      <c r="A234" s="388">
        <v>74</v>
      </c>
      <c r="B234" s="389"/>
      <c r="C234" s="87"/>
      <c r="D234" s="77"/>
      <c r="E234" s="62"/>
      <c r="F234" s="13"/>
      <c r="G234" s="63"/>
      <c r="H234" s="58"/>
      <c r="I234" s="7"/>
      <c r="J234" s="63"/>
      <c r="K234" s="58"/>
      <c r="L234" s="7"/>
      <c r="M234" s="63"/>
      <c r="N234" s="13"/>
      <c r="O234" s="66"/>
      <c r="P234" s="51">
        <f t="shared" si="12"/>
        <v>0</v>
      </c>
      <c r="Q234" s="53"/>
    </row>
    <row r="235" spans="1:17" ht="18" hidden="1" customHeight="1">
      <c r="A235" s="388">
        <v>75</v>
      </c>
      <c r="B235" s="389"/>
      <c r="C235" s="87"/>
      <c r="D235" s="77"/>
      <c r="E235" s="62"/>
      <c r="F235" s="13"/>
      <c r="G235" s="63"/>
      <c r="H235" s="58"/>
      <c r="I235" s="7"/>
      <c r="J235" s="63"/>
      <c r="K235" s="58"/>
      <c r="L235" s="7"/>
      <c r="M235" s="63"/>
      <c r="N235" s="13"/>
      <c r="O235" s="66"/>
      <c r="P235" s="51">
        <f t="shared" si="12"/>
        <v>0</v>
      </c>
      <c r="Q235" s="53"/>
    </row>
    <row r="236" spans="1:17" ht="18" hidden="1" customHeight="1">
      <c r="A236" s="388">
        <v>76</v>
      </c>
      <c r="B236" s="389"/>
      <c r="C236" s="87"/>
      <c r="D236" s="77"/>
      <c r="E236" s="62"/>
      <c r="F236" s="13"/>
      <c r="G236" s="63"/>
      <c r="H236" s="58"/>
      <c r="I236" s="7"/>
      <c r="J236" s="63"/>
      <c r="K236" s="58"/>
      <c r="L236" s="7"/>
      <c r="M236" s="63"/>
      <c r="N236" s="13"/>
      <c r="O236" s="66"/>
      <c r="P236" s="51">
        <f t="shared" si="12"/>
        <v>0</v>
      </c>
      <c r="Q236" s="53"/>
    </row>
    <row r="237" spans="1:17" ht="18" hidden="1" customHeight="1">
      <c r="A237" s="388">
        <v>77</v>
      </c>
      <c r="B237" s="389"/>
      <c r="C237" s="87"/>
      <c r="D237" s="77"/>
      <c r="E237" s="62"/>
      <c r="F237" s="13"/>
      <c r="G237" s="63"/>
      <c r="H237" s="58"/>
      <c r="I237" s="7"/>
      <c r="J237" s="63"/>
      <c r="K237" s="58"/>
      <c r="L237" s="7"/>
      <c r="M237" s="63"/>
      <c r="N237" s="13"/>
      <c r="O237" s="66"/>
      <c r="P237" s="51">
        <f t="shared" si="12"/>
        <v>0</v>
      </c>
      <c r="Q237" s="53"/>
    </row>
    <row r="238" spans="1:17" ht="18" hidden="1" customHeight="1">
      <c r="A238" s="388">
        <v>78</v>
      </c>
      <c r="B238" s="389"/>
      <c r="C238" s="87"/>
      <c r="D238" s="77"/>
      <c r="E238" s="62"/>
      <c r="F238" s="13"/>
      <c r="G238" s="63"/>
      <c r="H238" s="58"/>
      <c r="I238" s="7"/>
      <c r="J238" s="63"/>
      <c r="K238" s="58"/>
      <c r="L238" s="7"/>
      <c r="M238" s="63"/>
      <c r="N238" s="13"/>
      <c r="O238" s="66"/>
      <c r="P238" s="51">
        <f t="shared" si="12"/>
        <v>0</v>
      </c>
      <c r="Q238" s="53"/>
    </row>
    <row r="239" spans="1:17" ht="18" hidden="1" customHeight="1">
      <c r="A239" s="388">
        <v>79</v>
      </c>
      <c r="B239" s="389"/>
      <c r="C239" s="87"/>
      <c r="D239" s="77"/>
      <c r="E239" s="62"/>
      <c r="F239" s="13"/>
      <c r="G239" s="63"/>
      <c r="H239" s="58"/>
      <c r="I239" s="7"/>
      <c r="J239" s="63"/>
      <c r="K239" s="58"/>
      <c r="L239" s="7"/>
      <c r="M239" s="63"/>
      <c r="N239" s="13"/>
      <c r="O239" s="66"/>
      <c r="P239" s="51">
        <f t="shared" si="12"/>
        <v>0</v>
      </c>
      <c r="Q239" s="53"/>
    </row>
    <row r="240" spans="1:17" ht="18" hidden="1" customHeight="1">
      <c r="A240" s="388">
        <v>80</v>
      </c>
      <c r="B240" s="389"/>
      <c r="C240" s="87"/>
      <c r="D240" s="77"/>
      <c r="E240" s="62"/>
      <c r="F240" s="13"/>
      <c r="G240" s="63"/>
      <c r="H240" s="58"/>
      <c r="I240" s="7"/>
      <c r="J240" s="63"/>
      <c r="K240" s="58"/>
      <c r="L240" s="7"/>
      <c r="M240" s="63"/>
      <c r="N240" s="13"/>
      <c r="O240" s="66"/>
      <c r="P240" s="51">
        <f t="shared" si="12"/>
        <v>0</v>
      </c>
      <c r="Q240" s="53"/>
    </row>
    <row r="241" spans="1:17" ht="18" hidden="1" customHeight="1">
      <c r="A241" s="388">
        <v>81</v>
      </c>
      <c r="B241" s="389"/>
      <c r="C241" s="87"/>
      <c r="D241" s="77"/>
      <c r="E241" s="62"/>
      <c r="F241" s="13"/>
      <c r="G241" s="63"/>
      <c r="H241" s="58"/>
      <c r="I241" s="7"/>
      <c r="J241" s="63"/>
      <c r="K241" s="58"/>
      <c r="L241" s="7"/>
      <c r="M241" s="63"/>
      <c r="N241" s="13"/>
      <c r="O241" s="66"/>
      <c r="P241" s="51">
        <f t="shared" si="12"/>
        <v>0</v>
      </c>
      <c r="Q241" s="53"/>
    </row>
    <row r="242" spans="1:17" ht="18" hidden="1" customHeight="1">
      <c r="A242" s="388">
        <v>82</v>
      </c>
      <c r="B242" s="389"/>
      <c r="C242" s="87"/>
      <c r="D242" s="77"/>
      <c r="E242" s="62"/>
      <c r="F242" s="13"/>
      <c r="G242" s="63"/>
      <c r="H242" s="58"/>
      <c r="I242" s="7"/>
      <c r="J242" s="63"/>
      <c r="K242" s="58"/>
      <c r="L242" s="7"/>
      <c r="M242" s="63"/>
      <c r="N242" s="13"/>
      <c r="O242" s="66"/>
      <c r="P242" s="51">
        <f t="shared" si="12"/>
        <v>0</v>
      </c>
      <c r="Q242" s="53"/>
    </row>
    <row r="243" spans="1:17" ht="18" hidden="1" customHeight="1">
      <c r="A243" s="388">
        <v>83</v>
      </c>
      <c r="B243" s="389"/>
      <c r="C243" s="87"/>
      <c r="D243" s="77"/>
      <c r="E243" s="62"/>
      <c r="F243" s="13"/>
      <c r="G243" s="63"/>
      <c r="H243" s="58"/>
      <c r="I243" s="7"/>
      <c r="J243" s="63"/>
      <c r="K243" s="58"/>
      <c r="L243" s="7"/>
      <c r="M243" s="63"/>
      <c r="N243" s="13"/>
      <c r="O243" s="66"/>
      <c r="P243" s="51">
        <f t="shared" si="12"/>
        <v>0</v>
      </c>
      <c r="Q243" s="53"/>
    </row>
    <row r="244" spans="1:17" ht="18" hidden="1" customHeight="1">
      <c r="A244" s="388">
        <v>84</v>
      </c>
      <c r="B244" s="389"/>
      <c r="C244" s="87"/>
      <c r="D244" s="77"/>
      <c r="E244" s="62"/>
      <c r="F244" s="13"/>
      <c r="G244" s="63"/>
      <c r="H244" s="58"/>
      <c r="I244" s="7"/>
      <c r="J244" s="63"/>
      <c r="K244" s="58"/>
      <c r="L244" s="7"/>
      <c r="M244" s="63"/>
      <c r="N244" s="13"/>
      <c r="O244" s="66"/>
      <c r="P244" s="51">
        <f t="shared" si="12"/>
        <v>0</v>
      </c>
      <c r="Q244" s="53"/>
    </row>
    <row r="245" spans="1:17" ht="18" hidden="1" customHeight="1">
      <c r="A245" s="388">
        <v>85</v>
      </c>
      <c r="B245" s="389"/>
      <c r="C245" s="87"/>
      <c r="D245" s="77"/>
      <c r="E245" s="62"/>
      <c r="F245" s="13"/>
      <c r="G245" s="63"/>
      <c r="H245" s="58"/>
      <c r="I245" s="7"/>
      <c r="J245" s="63"/>
      <c r="K245" s="58"/>
      <c r="L245" s="7"/>
      <c r="M245" s="63"/>
      <c r="N245" s="13"/>
      <c r="O245" s="66"/>
      <c r="P245" s="51">
        <f t="shared" si="12"/>
        <v>0</v>
      </c>
      <c r="Q245" s="53"/>
    </row>
    <row r="246" spans="1:17" ht="18" hidden="1" customHeight="1">
      <c r="A246" s="388">
        <v>86</v>
      </c>
      <c r="B246" s="389"/>
      <c r="C246" s="87"/>
      <c r="D246" s="77"/>
      <c r="E246" s="62"/>
      <c r="F246" s="13"/>
      <c r="G246" s="63"/>
      <c r="H246" s="58"/>
      <c r="I246" s="7"/>
      <c r="J246" s="63"/>
      <c r="K246" s="58"/>
      <c r="L246" s="7"/>
      <c r="M246" s="63"/>
      <c r="N246" s="13"/>
      <c r="O246" s="66"/>
      <c r="P246" s="51">
        <f t="shared" si="12"/>
        <v>0</v>
      </c>
      <c r="Q246" s="53"/>
    </row>
    <row r="247" spans="1:17" ht="18" hidden="1" customHeight="1">
      <c r="A247" s="388">
        <v>87</v>
      </c>
      <c r="B247" s="389"/>
      <c r="C247" s="87"/>
      <c r="D247" s="77"/>
      <c r="E247" s="62"/>
      <c r="F247" s="13"/>
      <c r="G247" s="63"/>
      <c r="H247" s="58"/>
      <c r="I247" s="7"/>
      <c r="J247" s="63"/>
      <c r="K247" s="58"/>
      <c r="L247" s="7"/>
      <c r="M247" s="63"/>
      <c r="N247" s="13"/>
      <c r="O247" s="66"/>
      <c r="P247" s="51">
        <f t="shared" si="12"/>
        <v>0</v>
      </c>
      <c r="Q247" s="53"/>
    </row>
    <row r="248" spans="1:17" ht="18" hidden="1" customHeight="1">
      <c r="A248" s="388">
        <v>88</v>
      </c>
      <c r="B248" s="389"/>
      <c r="C248" s="87"/>
      <c r="D248" s="77"/>
      <c r="E248" s="62"/>
      <c r="F248" s="13"/>
      <c r="G248" s="63"/>
      <c r="H248" s="58"/>
      <c r="I248" s="7"/>
      <c r="J248" s="63"/>
      <c r="K248" s="58"/>
      <c r="L248" s="7"/>
      <c r="M248" s="63"/>
      <c r="N248" s="13"/>
      <c r="O248" s="66"/>
      <c r="P248" s="51">
        <f t="shared" si="12"/>
        <v>0</v>
      </c>
      <c r="Q248" s="53"/>
    </row>
    <row r="249" spans="1:17" ht="18" hidden="1" customHeight="1">
      <c r="A249" s="388">
        <v>89</v>
      </c>
      <c r="B249" s="389"/>
      <c r="C249" s="87"/>
      <c r="D249" s="77"/>
      <c r="E249" s="62"/>
      <c r="F249" s="13"/>
      <c r="G249" s="63"/>
      <c r="H249" s="58"/>
      <c r="I249" s="7"/>
      <c r="J249" s="63"/>
      <c r="K249" s="58"/>
      <c r="L249" s="7"/>
      <c r="M249" s="63"/>
      <c r="N249" s="13"/>
      <c r="O249" s="66"/>
      <c r="P249" s="51">
        <f t="shared" si="12"/>
        <v>0</v>
      </c>
      <c r="Q249" s="53"/>
    </row>
    <row r="250" spans="1:17" ht="18" hidden="1" customHeight="1">
      <c r="A250" s="388">
        <v>90</v>
      </c>
      <c r="B250" s="389"/>
      <c r="C250" s="87"/>
      <c r="D250" s="77"/>
      <c r="E250" s="62"/>
      <c r="F250" s="13"/>
      <c r="G250" s="63"/>
      <c r="H250" s="58"/>
      <c r="I250" s="7"/>
      <c r="J250" s="63"/>
      <c r="K250" s="58"/>
      <c r="L250" s="7"/>
      <c r="M250" s="63"/>
      <c r="N250" s="13"/>
      <c r="O250" s="66"/>
      <c r="P250" s="51">
        <f t="shared" si="12"/>
        <v>0</v>
      </c>
      <c r="Q250" s="53"/>
    </row>
    <row r="251" spans="1:17" ht="18" hidden="1" customHeight="1">
      <c r="A251" s="388">
        <v>91</v>
      </c>
      <c r="B251" s="389"/>
      <c r="C251" s="87"/>
      <c r="D251" s="77"/>
      <c r="E251" s="62"/>
      <c r="F251" s="13"/>
      <c r="G251" s="63"/>
      <c r="H251" s="58"/>
      <c r="I251" s="7"/>
      <c r="J251" s="63"/>
      <c r="K251" s="58"/>
      <c r="L251" s="7"/>
      <c r="M251" s="63"/>
      <c r="N251" s="13"/>
      <c r="O251" s="66"/>
      <c r="P251" s="51">
        <f t="shared" si="12"/>
        <v>0</v>
      </c>
      <c r="Q251" s="53"/>
    </row>
    <row r="252" spans="1:17" ht="18" hidden="1" customHeight="1">
      <c r="A252" s="388">
        <v>92</v>
      </c>
      <c r="B252" s="389"/>
      <c r="C252" s="87"/>
      <c r="D252" s="77"/>
      <c r="E252" s="62"/>
      <c r="F252" s="13"/>
      <c r="G252" s="63"/>
      <c r="H252" s="58"/>
      <c r="I252" s="7"/>
      <c r="J252" s="63"/>
      <c r="K252" s="58"/>
      <c r="L252" s="7"/>
      <c r="M252" s="63"/>
      <c r="N252" s="13"/>
      <c r="O252" s="66"/>
      <c r="P252" s="51">
        <f t="shared" si="12"/>
        <v>0</v>
      </c>
      <c r="Q252" s="53"/>
    </row>
    <row r="253" spans="1:17" ht="18" hidden="1" customHeight="1">
      <c r="A253" s="388">
        <v>93</v>
      </c>
      <c r="B253" s="389"/>
      <c r="C253" s="87"/>
      <c r="D253" s="77"/>
      <c r="E253" s="62"/>
      <c r="F253" s="13"/>
      <c r="G253" s="63"/>
      <c r="H253" s="58"/>
      <c r="I253" s="7"/>
      <c r="J253" s="63"/>
      <c r="K253" s="58"/>
      <c r="L253" s="7"/>
      <c r="M253" s="63"/>
      <c r="N253" s="13"/>
      <c r="O253" s="66"/>
      <c r="P253" s="51">
        <f t="shared" si="12"/>
        <v>0</v>
      </c>
      <c r="Q253" s="53"/>
    </row>
    <row r="254" spans="1:17" ht="18" hidden="1" customHeight="1">
      <c r="A254" s="388">
        <v>94</v>
      </c>
      <c r="B254" s="389"/>
      <c r="C254" s="87"/>
      <c r="D254" s="77"/>
      <c r="E254" s="62"/>
      <c r="F254" s="13"/>
      <c r="G254" s="63"/>
      <c r="H254" s="58"/>
      <c r="I254" s="7"/>
      <c r="J254" s="63"/>
      <c r="K254" s="58"/>
      <c r="L254" s="7"/>
      <c r="M254" s="63"/>
      <c r="N254" s="13"/>
      <c r="O254" s="66"/>
      <c r="P254" s="51">
        <f t="shared" si="12"/>
        <v>0</v>
      </c>
      <c r="Q254" s="53"/>
    </row>
    <row r="255" spans="1:17" ht="18" hidden="1" customHeight="1">
      <c r="A255" s="388">
        <v>95</v>
      </c>
      <c r="B255" s="389"/>
      <c r="C255" s="87"/>
      <c r="D255" s="77"/>
      <c r="E255" s="62"/>
      <c r="F255" s="13"/>
      <c r="G255" s="63"/>
      <c r="H255" s="58"/>
      <c r="I255" s="7"/>
      <c r="J255" s="63"/>
      <c r="K255" s="58"/>
      <c r="L255" s="7"/>
      <c r="M255" s="63"/>
      <c r="N255" s="13"/>
      <c r="O255" s="66"/>
      <c r="P255" s="51">
        <f t="shared" si="12"/>
        <v>0</v>
      </c>
      <c r="Q255" s="53"/>
    </row>
    <row r="256" spans="1:17" ht="18" hidden="1" customHeight="1">
      <c r="A256" s="388">
        <v>96</v>
      </c>
      <c r="B256" s="389"/>
      <c r="C256" s="87"/>
      <c r="D256" s="77"/>
      <c r="E256" s="62"/>
      <c r="F256" s="13"/>
      <c r="G256" s="63"/>
      <c r="H256" s="58"/>
      <c r="I256" s="7"/>
      <c r="J256" s="63"/>
      <c r="K256" s="58"/>
      <c r="L256" s="7"/>
      <c r="M256" s="63"/>
      <c r="N256" s="13"/>
      <c r="O256" s="66"/>
      <c r="P256" s="51">
        <f t="shared" si="12"/>
        <v>0</v>
      </c>
      <c r="Q256" s="53"/>
    </row>
    <row r="257" spans="1:17" ht="18" hidden="1" customHeight="1">
      <c r="A257" s="388">
        <v>97</v>
      </c>
      <c r="B257" s="389"/>
      <c r="C257" s="87"/>
      <c r="D257" s="77"/>
      <c r="E257" s="62"/>
      <c r="F257" s="13"/>
      <c r="G257" s="63"/>
      <c r="H257" s="58"/>
      <c r="I257" s="7"/>
      <c r="J257" s="63"/>
      <c r="K257" s="58"/>
      <c r="L257" s="7"/>
      <c r="M257" s="63"/>
      <c r="N257" s="13"/>
      <c r="O257" s="66"/>
      <c r="P257" s="51">
        <f t="shared" ref="P257:P310" si="13">IF(F257="",0,INT(SUM(PRODUCT(F257,H257,K257),N257)))</f>
        <v>0</v>
      </c>
      <c r="Q257" s="53"/>
    </row>
    <row r="258" spans="1:17" ht="18" hidden="1" customHeight="1">
      <c r="A258" s="388">
        <v>98</v>
      </c>
      <c r="B258" s="389"/>
      <c r="C258" s="87"/>
      <c r="D258" s="77"/>
      <c r="E258" s="62"/>
      <c r="F258" s="13"/>
      <c r="G258" s="63"/>
      <c r="H258" s="58"/>
      <c r="I258" s="7"/>
      <c r="J258" s="63"/>
      <c r="K258" s="58"/>
      <c r="L258" s="7"/>
      <c r="M258" s="63"/>
      <c r="N258" s="13"/>
      <c r="O258" s="66"/>
      <c r="P258" s="51">
        <f t="shared" si="13"/>
        <v>0</v>
      </c>
      <c r="Q258" s="53"/>
    </row>
    <row r="259" spans="1:17" ht="18" hidden="1" customHeight="1">
      <c r="A259" s="388">
        <v>99</v>
      </c>
      <c r="B259" s="389"/>
      <c r="C259" s="87"/>
      <c r="D259" s="77"/>
      <c r="E259" s="62"/>
      <c r="F259" s="13"/>
      <c r="G259" s="63"/>
      <c r="H259" s="58"/>
      <c r="I259" s="7"/>
      <c r="J259" s="63"/>
      <c r="K259" s="58"/>
      <c r="L259" s="7"/>
      <c r="M259" s="63"/>
      <c r="N259" s="13"/>
      <c r="O259" s="66"/>
      <c r="P259" s="51">
        <f t="shared" si="13"/>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13"/>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13"/>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13"/>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13"/>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13"/>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13"/>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13"/>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13"/>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13"/>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13"/>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13"/>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13"/>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13"/>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13"/>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13"/>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13"/>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13"/>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13"/>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13"/>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13"/>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13"/>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13"/>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13"/>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13"/>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13"/>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13"/>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13"/>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13"/>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13"/>
        <v>0</v>
      </c>
      <c r="Q288" s="53"/>
    </row>
    <row r="289" spans="1:17" ht="18" hidden="1" customHeight="1">
      <c r="A289" s="400">
        <v>129</v>
      </c>
      <c r="B289" s="401"/>
      <c r="C289" s="87"/>
      <c r="D289" s="77"/>
      <c r="E289" s="62"/>
      <c r="F289" s="13"/>
      <c r="G289" s="63"/>
      <c r="H289" s="58"/>
      <c r="I289" s="7"/>
      <c r="J289" s="63"/>
      <c r="K289" s="58"/>
      <c r="L289" s="7"/>
      <c r="M289" s="63"/>
      <c r="N289" s="13"/>
      <c r="O289" s="66"/>
      <c r="P289" s="51">
        <f t="shared" si="13"/>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3"/>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3"/>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3"/>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3"/>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3"/>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3"/>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3"/>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3"/>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3"/>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3"/>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3"/>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3"/>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3"/>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3"/>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3"/>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3"/>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3"/>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3"/>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3"/>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3"/>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3"/>
        <v>0</v>
      </c>
      <c r="Q310" s="124"/>
      <c r="T310" s="160"/>
    </row>
    <row r="311" spans="1:20" ht="18" customHeight="1">
      <c r="A311" s="28"/>
      <c r="B311" s="28"/>
    </row>
    <row r="312" spans="1:20" ht="18" customHeight="1">
      <c r="A312" s="404" t="s">
        <v>108</v>
      </c>
      <c r="B312" s="405"/>
      <c r="C312" s="169" t="s">
        <v>110</v>
      </c>
      <c r="D312" s="424" t="s">
        <v>96</v>
      </c>
      <c r="E312" s="425"/>
      <c r="F312" s="425"/>
      <c r="G312" s="425"/>
      <c r="H312" s="425"/>
      <c r="I312" s="425"/>
      <c r="J312" s="426"/>
      <c r="L312" s="394" t="s">
        <v>5</v>
      </c>
      <c r="M312" s="394"/>
      <c r="N312" s="394"/>
      <c r="O312" s="395">
        <f>SUM(P318:P367)</f>
        <v>0</v>
      </c>
      <c r="P312" s="395"/>
      <c r="Q312" s="395"/>
    </row>
    <row r="313" spans="1:20" ht="18" customHeight="1">
      <c r="A313" s="406">
        <v>1</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49" si="14">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4"/>
        <v>0</v>
      </c>
    </row>
    <row r="320" spans="1:20" ht="20.100000000000001" customHeight="1">
      <c r="A320" s="402">
        <v>3</v>
      </c>
      <c r="B320" s="403"/>
      <c r="C320" s="88"/>
      <c r="D320" s="78"/>
      <c r="E320" s="68"/>
      <c r="F320" s="13"/>
      <c r="G320" s="70"/>
      <c r="H320" s="59"/>
      <c r="I320" s="10"/>
      <c r="J320" s="70"/>
      <c r="K320" s="59"/>
      <c r="L320" s="10"/>
      <c r="M320" s="70"/>
      <c r="N320" s="15"/>
      <c r="O320" s="66"/>
      <c r="P320" s="25">
        <f t="shared" si="14"/>
        <v>0</v>
      </c>
    </row>
    <row r="321" spans="1:22" ht="20.100000000000001" customHeight="1">
      <c r="A321" s="402">
        <v>4</v>
      </c>
      <c r="B321" s="403"/>
      <c r="C321" s="88"/>
      <c r="D321" s="78"/>
      <c r="E321" s="68"/>
      <c r="F321" s="13"/>
      <c r="G321" s="70"/>
      <c r="H321" s="59"/>
      <c r="I321" s="10"/>
      <c r="J321" s="70"/>
      <c r="K321" s="59"/>
      <c r="L321" s="10"/>
      <c r="M321" s="70"/>
      <c r="N321" s="15"/>
      <c r="O321" s="66"/>
      <c r="P321" s="25">
        <f t="shared" si="14"/>
        <v>0</v>
      </c>
    </row>
    <row r="322" spans="1:22" ht="20.100000000000001" customHeight="1">
      <c r="A322" s="402">
        <v>5</v>
      </c>
      <c r="B322" s="403"/>
      <c r="C322" s="89"/>
      <c r="D322" s="78"/>
      <c r="E322" s="68"/>
      <c r="F322" s="13"/>
      <c r="G322" s="70"/>
      <c r="H322" s="59"/>
      <c r="I322" s="10"/>
      <c r="J322" s="70"/>
      <c r="K322" s="59"/>
      <c r="L322" s="10"/>
      <c r="M322" s="70"/>
      <c r="N322" s="15"/>
      <c r="O322" s="66"/>
      <c r="P322" s="25">
        <f t="shared" si="14"/>
        <v>0</v>
      </c>
    </row>
    <row r="323" spans="1:22" ht="20.100000000000001" customHeight="1">
      <c r="A323" s="402">
        <v>6</v>
      </c>
      <c r="B323" s="403"/>
      <c r="C323" s="89"/>
      <c r="D323" s="78"/>
      <c r="E323" s="68"/>
      <c r="F323" s="13"/>
      <c r="G323" s="70"/>
      <c r="H323" s="59"/>
      <c r="I323" s="10"/>
      <c r="J323" s="70"/>
      <c r="K323" s="59"/>
      <c r="L323" s="10"/>
      <c r="M323" s="70"/>
      <c r="N323" s="15"/>
      <c r="O323" s="66"/>
      <c r="P323" s="25">
        <f t="shared" si="14"/>
        <v>0</v>
      </c>
    </row>
    <row r="324" spans="1:22" ht="20.100000000000001" customHeight="1">
      <c r="A324" s="402">
        <v>7</v>
      </c>
      <c r="B324" s="403"/>
      <c r="C324" s="89"/>
      <c r="D324" s="78"/>
      <c r="E324" s="68"/>
      <c r="F324" s="13"/>
      <c r="G324" s="70"/>
      <c r="H324" s="59"/>
      <c r="I324" s="10"/>
      <c r="J324" s="70"/>
      <c r="K324" s="59"/>
      <c r="L324" s="10"/>
      <c r="M324" s="70"/>
      <c r="N324" s="15"/>
      <c r="O324" s="66"/>
      <c r="P324" s="25">
        <f t="shared" si="14"/>
        <v>0</v>
      </c>
    </row>
    <row r="325" spans="1:22" ht="20.100000000000001" customHeight="1">
      <c r="A325" s="402">
        <v>8</v>
      </c>
      <c r="B325" s="403"/>
      <c r="C325" s="89"/>
      <c r="D325" s="78"/>
      <c r="E325" s="68"/>
      <c r="F325" s="13"/>
      <c r="G325" s="70"/>
      <c r="H325" s="59"/>
      <c r="I325" s="10"/>
      <c r="J325" s="70"/>
      <c r="K325" s="59"/>
      <c r="L325" s="10"/>
      <c r="M325" s="70"/>
      <c r="N325" s="15"/>
      <c r="O325" s="66"/>
      <c r="P325" s="25">
        <f t="shared" si="14"/>
        <v>0</v>
      </c>
    </row>
    <row r="326" spans="1:22" ht="20.100000000000001" customHeight="1">
      <c r="A326" s="402">
        <v>9</v>
      </c>
      <c r="B326" s="403"/>
      <c r="C326" s="89"/>
      <c r="D326" s="78"/>
      <c r="E326" s="68"/>
      <c r="F326" s="13"/>
      <c r="G326" s="70"/>
      <c r="H326" s="59"/>
      <c r="I326" s="10"/>
      <c r="J326" s="70"/>
      <c r="K326" s="59"/>
      <c r="L326" s="10"/>
      <c r="M326" s="70"/>
      <c r="N326" s="15"/>
      <c r="O326" s="66"/>
      <c r="P326" s="25">
        <f t="shared" si="14"/>
        <v>0</v>
      </c>
    </row>
    <row r="327" spans="1:22" ht="20.100000000000001" customHeight="1">
      <c r="A327" s="402">
        <v>10</v>
      </c>
      <c r="B327" s="403"/>
      <c r="C327" s="89"/>
      <c r="D327" s="78"/>
      <c r="E327" s="68"/>
      <c r="F327" s="13"/>
      <c r="G327" s="70"/>
      <c r="H327" s="59"/>
      <c r="I327" s="10"/>
      <c r="J327" s="70"/>
      <c r="K327" s="59"/>
      <c r="L327" s="10"/>
      <c r="M327" s="70"/>
      <c r="N327" s="15"/>
      <c r="O327" s="66"/>
      <c r="P327" s="25">
        <f t="shared" si="14"/>
        <v>0</v>
      </c>
    </row>
    <row r="328" spans="1:22" ht="19.5" customHeight="1">
      <c r="A328" s="402">
        <v>11</v>
      </c>
      <c r="B328" s="403"/>
      <c r="C328" s="89"/>
      <c r="D328" s="78"/>
      <c r="E328" s="68"/>
      <c r="F328" s="13"/>
      <c r="G328" s="70"/>
      <c r="H328" s="59"/>
      <c r="I328" s="10"/>
      <c r="J328" s="70"/>
      <c r="K328" s="59"/>
      <c r="L328" s="10"/>
      <c r="M328" s="70"/>
      <c r="N328" s="15"/>
      <c r="O328" s="66"/>
      <c r="P328" s="25">
        <f t="shared" si="14"/>
        <v>0</v>
      </c>
    </row>
    <row r="329" spans="1:22" ht="19.5" customHeight="1">
      <c r="A329" s="402">
        <v>12</v>
      </c>
      <c r="B329" s="403"/>
      <c r="C329" s="89"/>
      <c r="D329" s="78"/>
      <c r="E329" s="68"/>
      <c r="F329" s="13"/>
      <c r="G329" s="70"/>
      <c r="H329" s="59"/>
      <c r="I329" s="10"/>
      <c r="J329" s="70"/>
      <c r="K329" s="59"/>
      <c r="L329" s="10"/>
      <c r="M329" s="70"/>
      <c r="N329" s="15"/>
      <c r="O329" s="66"/>
      <c r="P329" s="25">
        <f t="shared" si="14"/>
        <v>0</v>
      </c>
    </row>
    <row r="330" spans="1:22" ht="19.5" customHeight="1">
      <c r="A330" s="402">
        <v>13</v>
      </c>
      <c r="B330" s="403"/>
      <c r="C330" s="89"/>
      <c r="D330" s="78"/>
      <c r="E330" s="68"/>
      <c r="F330" s="13"/>
      <c r="G330" s="70"/>
      <c r="H330" s="59"/>
      <c r="I330" s="10"/>
      <c r="J330" s="70"/>
      <c r="K330" s="59"/>
      <c r="L330" s="10"/>
      <c r="M330" s="70"/>
      <c r="N330" s="15"/>
      <c r="O330" s="66"/>
      <c r="P330" s="25">
        <f t="shared" si="14"/>
        <v>0</v>
      </c>
    </row>
    <row r="331" spans="1:22" ht="19.5" customHeight="1">
      <c r="A331" s="402">
        <v>14</v>
      </c>
      <c r="B331" s="403"/>
      <c r="C331" s="89"/>
      <c r="D331" s="78"/>
      <c r="E331" s="68"/>
      <c r="F331" s="13"/>
      <c r="G331" s="70"/>
      <c r="H331" s="59"/>
      <c r="I331" s="10"/>
      <c r="J331" s="70"/>
      <c r="K331" s="59"/>
      <c r="L331" s="10"/>
      <c r="M331" s="70"/>
      <c r="N331" s="15"/>
      <c r="O331" s="66"/>
      <c r="P331" s="25">
        <f t="shared" si="14"/>
        <v>0</v>
      </c>
    </row>
    <row r="332" spans="1:22" ht="19.5" customHeight="1">
      <c r="A332" s="402">
        <v>15</v>
      </c>
      <c r="B332" s="403"/>
      <c r="C332" s="89"/>
      <c r="D332" s="78"/>
      <c r="E332" s="68"/>
      <c r="F332" s="13"/>
      <c r="G332" s="70"/>
      <c r="H332" s="59"/>
      <c r="I332" s="10"/>
      <c r="J332" s="70"/>
      <c r="K332" s="59"/>
      <c r="L332" s="10"/>
      <c r="M332" s="70"/>
      <c r="N332" s="15"/>
      <c r="O332" s="66"/>
      <c r="P332" s="25">
        <f t="shared" si="14"/>
        <v>0</v>
      </c>
    </row>
    <row r="333" spans="1:22" ht="19.5" customHeight="1">
      <c r="A333" s="402">
        <v>16</v>
      </c>
      <c r="B333" s="403"/>
      <c r="C333" s="89"/>
      <c r="D333" s="78"/>
      <c r="E333" s="68"/>
      <c r="F333" s="13"/>
      <c r="G333" s="70"/>
      <c r="H333" s="59"/>
      <c r="I333" s="10"/>
      <c r="J333" s="70"/>
      <c r="K333" s="59"/>
      <c r="L333" s="10"/>
      <c r="M333" s="70"/>
      <c r="N333" s="15"/>
      <c r="O333" s="66"/>
      <c r="P333" s="25">
        <f t="shared" si="14"/>
        <v>0</v>
      </c>
    </row>
    <row r="334" spans="1:22" ht="19.5" customHeight="1">
      <c r="A334" s="402">
        <v>17</v>
      </c>
      <c r="B334" s="403"/>
      <c r="C334" s="89"/>
      <c r="D334" s="78"/>
      <c r="E334" s="68"/>
      <c r="F334" s="13"/>
      <c r="G334" s="70"/>
      <c r="H334" s="59"/>
      <c r="I334" s="10"/>
      <c r="J334" s="70"/>
      <c r="K334" s="59"/>
      <c r="L334" s="10"/>
      <c r="M334" s="70"/>
      <c r="N334" s="15"/>
      <c r="O334" s="66"/>
      <c r="P334" s="25">
        <f t="shared" si="14"/>
        <v>0</v>
      </c>
    </row>
    <row r="335" spans="1:22" ht="20.100000000000001" customHeight="1">
      <c r="A335" s="402">
        <v>18</v>
      </c>
      <c r="B335" s="403"/>
      <c r="C335" s="89"/>
      <c r="D335" s="78"/>
      <c r="E335" s="68"/>
      <c r="F335" s="13"/>
      <c r="G335" s="70"/>
      <c r="H335" s="59"/>
      <c r="I335" s="10"/>
      <c r="J335" s="70"/>
      <c r="K335" s="59"/>
      <c r="L335" s="10"/>
      <c r="M335" s="70"/>
      <c r="N335" s="15"/>
      <c r="O335" s="66"/>
      <c r="P335" s="25">
        <f t="shared" si="14"/>
        <v>0</v>
      </c>
    </row>
    <row r="336" spans="1:22" ht="20.100000000000001" customHeight="1">
      <c r="A336" s="402">
        <v>19</v>
      </c>
      <c r="B336" s="403"/>
      <c r="C336" s="89"/>
      <c r="D336" s="78"/>
      <c r="E336" s="68"/>
      <c r="F336" s="13"/>
      <c r="G336" s="70"/>
      <c r="H336" s="59"/>
      <c r="I336" s="10"/>
      <c r="J336" s="70"/>
      <c r="K336" s="59"/>
      <c r="L336" s="10"/>
      <c r="M336" s="70"/>
      <c r="N336" s="15"/>
      <c r="O336" s="66"/>
      <c r="P336" s="25">
        <f t="shared" si="14"/>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4"/>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4"/>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4"/>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4"/>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4"/>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4"/>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4"/>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4"/>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4"/>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4"/>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4"/>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4"/>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4"/>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ref="P350:P367" si="15">IF(F350="",0,INT(SUM(PRODUCT(F350,H350,K350),N350)))</f>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5"/>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5"/>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5"/>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5"/>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5"/>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5"/>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5"/>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5"/>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5"/>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5"/>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5"/>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5"/>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5"/>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5"/>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5"/>
        <v>0</v>
      </c>
    </row>
    <row r="366" spans="1:22" ht="20.100000000000001" customHeight="1">
      <c r="A366" s="402">
        <v>49</v>
      </c>
      <c r="B366" s="403"/>
      <c r="C366" s="89"/>
      <c r="D366" s="78"/>
      <c r="E366" s="68"/>
      <c r="F366" s="13"/>
      <c r="G366" s="70"/>
      <c r="H366" s="59"/>
      <c r="I366" s="10"/>
      <c r="J366" s="70"/>
      <c r="K366" s="59"/>
      <c r="L366" s="10"/>
      <c r="M366" s="70"/>
      <c r="N366" s="15"/>
      <c r="O366" s="66"/>
      <c r="P366" s="25">
        <f t="shared" si="15"/>
        <v>0</v>
      </c>
    </row>
    <row r="367" spans="1:22" ht="20.100000000000001" customHeight="1">
      <c r="A367" s="414">
        <v>50</v>
      </c>
      <c r="B367" s="415"/>
      <c r="C367" s="93"/>
      <c r="D367" s="79"/>
      <c r="E367" s="69"/>
      <c r="F367" s="14"/>
      <c r="G367" s="71"/>
      <c r="H367" s="60"/>
      <c r="I367" s="11"/>
      <c r="J367" s="71"/>
      <c r="K367" s="60"/>
      <c r="L367" s="11"/>
      <c r="M367" s="71"/>
      <c r="N367" s="14"/>
      <c r="O367" s="73"/>
      <c r="P367" s="26">
        <f t="shared" si="15"/>
        <v>0</v>
      </c>
    </row>
  </sheetData>
  <sheetProtection formatRows="0"/>
  <mergeCells count="396">
    <mergeCell ref="U13:U19"/>
    <mergeCell ref="U51:Y51"/>
    <mergeCell ref="A310:B310"/>
    <mergeCell ref="A301:B301"/>
    <mergeCell ref="A302:B302"/>
    <mergeCell ref="A303:B303"/>
    <mergeCell ref="A304:B304"/>
    <mergeCell ref="A305:B305"/>
    <mergeCell ref="A306:B306"/>
    <mergeCell ref="A307:B307"/>
    <mergeCell ref="A308:B308"/>
    <mergeCell ref="A309:B309"/>
    <mergeCell ref="A292:B292"/>
    <mergeCell ref="A293:B293"/>
    <mergeCell ref="A294:B294"/>
    <mergeCell ref="A295:B295"/>
    <mergeCell ref="A296:B296"/>
    <mergeCell ref="A297:B297"/>
    <mergeCell ref="A298:B298"/>
    <mergeCell ref="A299:B299"/>
    <mergeCell ref="A300:B300"/>
    <mergeCell ref="A283:B283"/>
    <mergeCell ref="A284:B284"/>
    <mergeCell ref="A285:B285"/>
    <mergeCell ref="A289:B289"/>
    <mergeCell ref="A290:B290"/>
    <mergeCell ref="A291:B291"/>
    <mergeCell ref="A274:B274"/>
    <mergeCell ref="A275:B275"/>
    <mergeCell ref="A276:B276"/>
    <mergeCell ref="A277:B277"/>
    <mergeCell ref="A278:B278"/>
    <mergeCell ref="A279:B279"/>
    <mergeCell ref="A280:B280"/>
    <mergeCell ref="A281:B281"/>
    <mergeCell ref="A282:B282"/>
    <mergeCell ref="A268:B268"/>
    <mergeCell ref="A269:B269"/>
    <mergeCell ref="A270:B270"/>
    <mergeCell ref="A271:B271"/>
    <mergeCell ref="A272:B272"/>
    <mergeCell ref="A273:B273"/>
    <mergeCell ref="A286:B286"/>
    <mergeCell ref="A287:B287"/>
    <mergeCell ref="A288:B288"/>
    <mergeCell ref="A259:B259"/>
    <mergeCell ref="A260:B260"/>
    <mergeCell ref="A261:B261"/>
    <mergeCell ref="A262:B262"/>
    <mergeCell ref="A263:B263"/>
    <mergeCell ref="A264:B264"/>
    <mergeCell ref="A265:B265"/>
    <mergeCell ref="A266:B266"/>
    <mergeCell ref="A267:B267"/>
    <mergeCell ref="A250:B250"/>
    <mergeCell ref="A251:B251"/>
    <mergeCell ref="A252:B252"/>
    <mergeCell ref="A253:B253"/>
    <mergeCell ref="A254:B254"/>
    <mergeCell ref="A255:B255"/>
    <mergeCell ref="A256:B256"/>
    <mergeCell ref="A257:B257"/>
    <mergeCell ref="A258:B258"/>
    <mergeCell ref="A241:B241"/>
    <mergeCell ref="A242:B242"/>
    <mergeCell ref="A243:B243"/>
    <mergeCell ref="A244:B244"/>
    <mergeCell ref="A245:B245"/>
    <mergeCell ref="A246:B246"/>
    <mergeCell ref="A247:B247"/>
    <mergeCell ref="A248:B248"/>
    <mergeCell ref="A249:B249"/>
    <mergeCell ref="A232:B232"/>
    <mergeCell ref="A233:B233"/>
    <mergeCell ref="A234:B234"/>
    <mergeCell ref="A235:B235"/>
    <mergeCell ref="A236:B236"/>
    <mergeCell ref="A237:B237"/>
    <mergeCell ref="A238:B238"/>
    <mergeCell ref="A239:B239"/>
    <mergeCell ref="A240:B240"/>
    <mergeCell ref="A83:B83"/>
    <mergeCell ref="A211:B211"/>
    <mergeCell ref="A212:B212"/>
    <mergeCell ref="A213:B213"/>
    <mergeCell ref="A214:B214"/>
    <mergeCell ref="A215:B215"/>
    <mergeCell ref="A216:B216"/>
    <mergeCell ref="A217:B217"/>
    <mergeCell ref="A218:B218"/>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O1:Q1"/>
    <mergeCell ref="L1:N1"/>
    <mergeCell ref="L2:N2"/>
    <mergeCell ref="L3:N3"/>
    <mergeCell ref="D2:J3"/>
    <mergeCell ref="D1:J1"/>
    <mergeCell ref="O3:Q3"/>
    <mergeCell ref="O2:Q2"/>
    <mergeCell ref="A2:B3"/>
    <mergeCell ref="C2:C3"/>
    <mergeCell ref="A1:B1"/>
    <mergeCell ref="C313:C314"/>
    <mergeCell ref="D312:J312"/>
    <mergeCell ref="D313:J314"/>
    <mergeCell ref="A100:B100"/>
    <mergeCell ref="A101:B101"/>
    <mergeCell ref="A102:B102"/>
    <mergeCell ref="A103:B103"/>
    <mergeCell ref="A104:B104"/>
    <mergeCell ref="A105:B105"/>
    <mergeCell ref="A106:B106"/>
    <mergeCell ref="A107:B107"/>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326:B326"/>
    <mergeCell ref="A327:B327"/>
    <mergeCell ref="A328:B328"/>
    <mergeCell ref="A84:B84"/>
    <mergeCell ref="U20:V20"/>
    <mergeCell ref="U21:V21"/>
    <mergeCell ref="U22:V22"/>
    <mergeCell ref="U25:V25"/>
    <mergeCell ref="U50:V50"/>
    <mergeCell ref="A58:B58"/>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344:B344"/>
    <mergeCell ref="A345:B345"/>
    <mergeCell ref="A346:B346"/>
    <mergeCell ref="A341:B341"/>
    <mergeCell ref="A365:B365"/>
    <mergeCell ref="A366:B366"/>
    <mergeCell ref="A367:B367"/>
    <mergeCell ref="U10:V10"/>
    <mergeCell ref="U11:V11"/>
    <mergeCell ref="U12:V12"/>
    <mergeCell ref="A342:B342"/>
    <mergeCell ref="A343:B343"/>
    <mergeCell ref="A338:B338"/>
    <mergeCell ref="A339:B339"/>
    <mergeCell ref="A340:B340"/>
    <mergeCell ref="A335:B335"/>
    <mergeCell ref="A336:B336"/>
    <mergeCell ref="A337:B337"/>
    <mergeCell ref="A332:B332"/>
    <mergeCell ref="A333:B333"/>
    <mergeCell ref="A334:B334"/>
    <mergeCell ref="A329:B329"/>
    <mergeCell ref="A330:B330"/>
    <mergeCell ref="A331:B331"/>
    <mergeCell ref="A353:B353"/>
    <mergeCell ref="A354:B354"/>
    <mergeCell ref="A355:B355"/>
    <mergeCell ref="A350:B350"/>
    <mergeCell ref="A351:B351"/>
    <mergeCell ref="A352:B352"/>
    <mergeCell ref="A347:B347"/>
    <mergeCell ref="A348:B348"/>
    <mergeCell ref="A349:B349"/>
    <mergeCell ref="A362:B362"/>
    <mergeCell ref="A363:B363"/>
    <mergeCell ref="A364:B364"/>
    <mergeCell ref="A359:B359"/>
    <mergeCell ref="A360:B360"/>
    <mergeCell ref="A361:B361"/>
    <mergeCell ref="A356:B356"/>
    <mergeCell ref="A357:B357"/>
    <mergeCell ref="A358:B358"/>
    <mergeCell ref="A324:B324"/>
    <mergeCell ref="A325:B325"/>
    <mergeCell ref="A320:B320"/>
    <mergeCell ref="A321:B321"/>
    <mergeCell ref="A322:B322"/>
    <mergeCell ref="A317:B317"/>
    <mergeCell ref="A318:B318"/>
    <mergeCell ref="A319:B319"/>
    <mergeCell ref="U7:V7"/>
    <mergeCell ref="A88:B88"/>
    <mergeCell ref="A41:B41"/>
    <mergeCell ref="A42:B42"/>
    <mergeCell ref="A43:B43"/>
    <mergeCell ref="A32:B32"/>
    <mergeCell ref="L312:N312"/>
    <mergeCell ref="O312:Q312"/>
    <mergeCell ref="L314:N314"/>
    <mergeCell ref="O314:Q314"/>
    <mergeCell ref="L313:N313"/>
    <mergeCell ref="O313:Q313"/>
    <mergeCell ref="A91:B91"/>
    <mergeCell ref="A92:B92"/>
    <mergeCell ref="A93:B93"/>
    <mergeCell ref="A94:B94"/>
    <mergeCell ref="A71:B71"/>
    <mergeCell ref="A72:B72"/>
    <mergeCell ref="A73:B73"/>
    <mergeCell ref="A74:B74"/>
    <mergeCell ref="A75:B75"/>
    <mergeCell ref="A85:B85"/>
    <mergeCell ref="A86:B86"/>
    <mergeCell ref="A87:B87"/>
    <mergeCell ref="A323:B323"/>
    <mergeCell ref="A95:B95"/>
    <mergeCell ref="A96:B96"/>
    <mergeCell ref="A97:B97"/>
    <mergeCell ref="A98:B98"/>
    <mergeCell ref="A99:B99"/>
    <mergeCell ref="A312:B312"/>
    <mergeCell ref="A313:B314"/>
    <mergeCell ref="A76:B76"/>
    <mergeCell ref="A77:B77"/>
    <mergeCell ref="A78:B78"/>
    <mergeCell ref="A79:B79"/>
    <mergeCell ref="A80:B80"/>
    <mergeCell ref="A81:B81"/>
    <mergeCell ref="A90:B90"/>
    <mergeCell ref="A82:B82"/>
    <mergeCell ref="A37:B37"/>
    <mergeCell ref="A40:B40"/>
    <mergeCell ref="A26:B26"/>
    <mergeCell ref="A27:B27"/>
    <mergeCell ref="A28:B28"/>
    <mergeCell ref="A29:B29"/>
    <mergeCell ref="A30:B30"/>
    <mergeCell ref="A31:B31"/>
    <mergeCell ref="A108:B108"/>
    <mergeCell ref="A56:B56"/>
    <mergeCell ref="A57:B57"/>
    <mergeCell ref="A89:B89"/>
    <mergeCell ref="A59:B59"/>
    <mergeCell ref="A60:B60"/>
    <mergeCell ref="A61:B61"/>
    <mergeCell ref="A62:B62"/>
    <mergeCell ref="A63:B63"/>
    <mergeCell ref="A64:B64"/>
    <mergeCell ref="A65:B65"/>
    <mergeCell ref="A66:B66"/>
    <mergeCell ref="A67:B67"/>
    <mergeCell ref="A68:B68"/>
    <mergeCell ref="A69:B69"/>
    <mergeCell ref="A70:B70"/>
    <mergeCell ref="A8:B8"/>
    <mergeCell ref="A9:B9"/>
    <mergeCell ref="A10:B10"/>
    <mergeCell ref="A11:B11"/>
    <mergeCell ref="A12:B12"/>
    <mergeCell ref="A13:B13"/>
    <mergeCell ref="A14:B14"/>
    <mergeCell ref="A109:B109"/>
    <mergeCell ref="A110:B110"/>
    <mergeCell ref="A20:B20"/>
    <mergeCell ref="A21:B21"/>
    <mergeCell ref="A22:B22"/>
    <mergeCell ref="A23:B23"/>
    <mergeCell ref="A24:B24"/>
    <mergeCell ref="A25:B25"/>
    <mergeCell ref="A15:B15"/>
    <mergeCell ref="A16:B16"/>
    <mergeCell ref="A17:B17"/>
    <mergeCell ref="A18:B18"/>
    <mergeCell ref="A19:B19"/>
    <mergeCell ref="A33:B33"/>
    <mergeCell ref="A34:B34"/>
    <mergeCell ref="A35:B35"/>
    <mergeCell ref="A36:B36"/>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54:B154"/>
    <mergeCell ref="A155:B155"/>
    <mergeCell ref="A156:B156"/>
    <mergeCell ref="A157:B157"/>
    <mergeCell ref="A158:B158"/>
    <mergeCell ref="A145:B145"/>
    <mergeCell ref="A146:B146"/>
    <mergeCell ref="A147:B147"/>
    <mergeCell ref="A148:B148"/>
    <mergeCell ref="A149:B149"/>
    <mergeCell ref="A150:B150"/>
    <mergeCell ref="A151:B151"/>
    <mergeCell ref="A152:B152"/>
    <mergeCell ref="A153:B153"/>
    <mergeCell ref="A195:B195"/>
    <mergeCell ref="A178:B178"/>
    <mergeCell ref="A176:B176"/>
    <mergeCell ref="A177:B177"/>
    <mergeCell ref="A160:B160"/>
    <mergeCell ref="A161:B161"/>
    <mergeCell ref="A162:B162"/>
    <mergeCell ref="A163:B163"/>
    <mergeCell ref="A164:B164"/>
    <mergeCell ref="A165:B165"/>
    <mergeCell ref="A166:B166"/>
    <mergeCell ref="A167:B167"/>
    <mergeCell ref="A168:B168"/>
    <mergeCell ref="U38:U49"/>
    <mergeCell ref="X38:X49"/>
    <mergeCell ref="A210:B210"/>
    <mergeCell ref="L5:N5"/>
    <mergeCell ref="O5:Q5"/>
    <mergeCell ref="L4:N4"/>
    <mergeCell ref="O4:Q4"/>
    <mergeCell ref="A196:B196"/>
    <mergeCell ref="A197:B197"/>
    <mergeCell ref="A198:B198"/>
    <mergeCell ref="A199:B199"/>
    <mergeCell ref="A200:B200"/>
    <mergeCell ref="A201:B201"/>
    <mergeCell ref="A202:B202"/>
    <mergeCell ref="A203:B203"/>
    <mergeCell ref="A204:B204"/>
    <mergeCell ref="A187:B187"/>
    <mergeCell ref="A188:B188"/>
    <mergeCell ref="A189:B189"/>
    <mergeCell ref="A190:B190"/>
    <mergeCell ref="A191:B191"/>
    <mergeCell ref="A192:B192"/>
    <mergeCell ref="A193:B193"/>
    <mergeCell ref="A194:B194"/>
    <mergeCell ref="X26:X37"/>
    <mergeCell ref="U26:U37"/>
    <mergeCell ref="X25:Y25"/>
    <mergeCell ref="X50:Y50"/>
    <mergeCell ref="A205:B205"/>
    <mergeCell ref="A206:B206"/>
    <mergeCell ref="A207:B207"/>
    <mergeCell ref="A208:B208"/>
    <mergeCell ref="A209:B209"/>
    <mergeCell ref="A179:B179"/>
    <mergeCell ref="A180:B180"/>
    <mergeCell ref="A181:B181"/>
    <mergeCell ref="A182:B182"/>
    <mergeCell ref="A183:B183"/>
    <mergeCell ref="A184:B184"/>
    <mergeCell ref="A185:B185"/>
    <mergeCell ref="A186:B186"/>
    <mergeCell ref="A169:B169"/>
    <mergeCell ref="A170:B170"/>
    <mergeCell ref="A171:B171"/>
    <mergeCell ref="A172:B172"/>
    <mergeCell ref="A173:B173"/>
    <mergeCell ref="A174:B174"/>
    <mergeCell ref="A175:B175"/>
  </mergeCells>
  <phoneticPr fontId="6"/>
  <conditionalFormatting sqref="F9:F158 N9:N158">
    <cfRule type="expression" dxfId="290" priority="92">
      <formula>INDIRECT(ADDRESS(ROW(),COLUMN()))=TRUNC(INDIRECT(ADDRESS(ROW(),COLUMN())))</formula>
    </cfRule>
  </conditionalFormatting>
  <conditionalFormatting sqref="F161:F310 N161:N310">
    <cfRule type="expression" dxfId="289" priority="5">
      <formula>INDIRECT(ADDRESS(ROW(),COLUMN()))=TRUNC(INDIRECT(ADDRESS(ROW(),COLUMN())))</formula>
    </cfRule>
  </conditionalFormatting>
  <conditionalFormatting sqref="F318:F367">
    <cfRule type="expression" dxfId="288" priority="103">
      <formula>INDIRECT(ADDRESS(ROW(),COLUMN()))=TRUNC(INDIRECT(ADDRESS(ROW(),COLUMN())))</formula>
    </cfRule>
  </conditionalFormatting>
  <conditionalFormatting sqref="H318:H367">
    <cfRule type="expression" dxfId="287" priority="102">
      <formula>INDIRECT(ADDRESS(ROW(),COLUMN()))=TRUNC(INDIRECT(ADDRESS(ROW(),COLUMN())))</formula>
    </cfRule>
  </conditionalFormatting>
  <conditionalFormatting sqref="K318:K367">
    <cfRule type="expression" dxfId="286" priority="131">
      <formula>INDIRECT(ADDRESS(ROW(),COLUMN()))=TRUNC(INDIRECT(ADDRESS(ROW(),COLUMN())))</formula>
    </cfRule>
  </conditionalFormatting>
  <conditionalFormatting sqref="N318:N367">
    <cfRule type="expression" dxfId="285" priority="130">
      <formula>INDIRECT(ADDRESS(ROW(),COLUMN()))=TRUNC(INDIRECT(ADDRESS(ROW(),COLUMN())))</formula>
    </cfRule>
  </conditionalFormatting>
  <conditionalFormatting sqref="H9:H158">
    <cfRule type="expression" dxfId="284" priority="4">
      <formula>INDIRECT(ADDRESS(ROW(),COLUMN()))=TRUNC(INDIRECT(ADDRESS(ROW(),COLUMN())))</formula>
    </cfRule>
  </conditionalFormatting>
  <conditionalFormatting sqref="K9:K158">
    <cfRule type="expression" dxfId="283" priority="3">
      <formula>INDIRECT(ADDRESS(ROW(),COLUMN()))=TRUNC(INDIRECT(ADDRESS(ROW(),COLUMN())))</formula>
    </cfRule>
  </conditionalFormatting>
  <conditionalFormatting sqref="K161:K310">
    <cfRule type="expression" dxfId="282" priority="2">
      <formula>INDIRECT(ADDRESS(ROW(),COLUMN()))=TRUNC(INDIRECT(ADDRESS(ROW(),COLUMN())))</formula>
    </cfRule>
  </conditionalFormatting>
  <conditionalFormatting sqref="H161:H310">
    <cfRule type="expression" dxfId="281" priority="1">
      <formula>INDIRECT(ADDRESS(ROW(),COLUMN()))=TRUNC(INDIRECT(ADDRESS(ROW(),COLUMN())))</formula>
    </cfRule>
  </conditionalFormatting>
  <dataValidations count="7">
    <dataValidation imeMode="hiragana" allowBlank="1" showInputMessage="1" showErrorMessage="1" sqref="L318:L367 I318:I367 D318:D367 L9:L158 D9:D158 I9:I158 I161:I310 L161:L310 D161:D310" xr:uid="{00000000-0002-0000-0500-000000000000}"/>
    <dataValidation imeMode="disabled" allowBlank="1" showInputMessage="1" showErrorMessage="1" sqref="O2:O5 A318:A367 O313:O314 A9:A158 A161:A310" xr:uid="{00000000-0002-0000-0500-000001000000}"/>
    <dataValidation imeMode="off" allowBlank="1" showInputMessage="1" showErrorMessage="1" sqref="K318:K367 N318:N367 P318:P367 H318:H367 F318:F367 P9:P158 H9:H158 Z26:Z49 F9:F158 N9:N158 K161:K310 F161:F310 N161:N310 P161:P310 K9:K158 W11:W22 W26:W49 H161:H310" xr:uid="{00000000-0002-0000-0500-000002000000}"/>
    <dataValidation type="list" imeMode="hiragana" allowBlank="1" showInputMessage="1" showErrorMessage="1" sqref="C318:C367" xr:uid="{00000000-0002-0000-0500-000003000000}">
      <formula1>収入_様式５</formula1>
    </dataValidation>
    <dataValidation type="list" allowBlank="1" showInputMessage="1" showErrorMessage="1" sqref="C161:C310 C9:C158" xr:uid="{00000000-0002-0000-0500-000004000000}">
      <formula1>支出_様式５</formula1>
    </dataValidation>
    <dataValidation type="list" allowBlank="1" showInputMessage="1" showErrorMessage="1" sqref="Q9:Q158 Q161:Q310" xr:uid="{00000000-0002-0000-0500-000005000000}">
      <formula1>"○"</formula1>
    </dataValidation>
    <dataValidation type="list" allowBlank="1" showInputMessage="1" showErrorMessage="1" sqref="C2 C313" xr:uid="{00000000-0002-0000-0500-000006000000}">
      <formula1>"補助事業,間接補助事業"</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58" max="16" man="1"/>
    <brk id="311" max="16" man="1"/>
  </rowBreaks>
  <colBreaks count="1" manualBreakCount="1">
    <brk id="17" max="1048575" man="1"/>
  </colBreaks>
  <ignoredErrors>
    <ignoredError sqref="D31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16.87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2</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2</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51:Y51"/>
    <mergeCell ref="A362:B362"/>
    <mergeCell ref="A363:B363"/>
    <mergeCell ref="A364:B364"/>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L312:N312"/>
    <mergeCell ref="O312:Q312"/>
    <mergeCell ref="A313:B314"/>
    <mergeCell ref="C313:C314"/>
    <mergeCell ref="D313:J314"/>
    <mergeCell ref="L313:N313"/>
    <mergeCell ref="O313:Q313"/>
    <mergeCell ref="L314:N314"/>
    <mergeCell ref="O314:Q314"/>
    <mergeCell ref="A304:B304"/>
    <mergeCell ref="A305:B305"/>
    <mergeCell ref="A306:B306"/>
    <mergeCell ref="A307:B307"/>
    <mergeCell ref="A308:B308"/>
    <mergeCell ref="A309:B309"/>
    <mergeCell ref="A310:B310"/>
    <mergeCell ref="A312:B312"/>
    <mergeCell ref="D312:J312"/>
    <mergeCell ref="A295:B295"/>
    <mergeCell ref="A296:B296"/>
    <mergeCell ref="A297:B297"/>
    <mergeCell ref="A298:B298"/>
    <mergeCell ref="A299:B299"/>
    <mergeCell ref="A300:B300"/>
    <mergeCell ref="A301:B301"/>
    <mergeCell ref="A302:B302"/>
    <mergeCell ref="A303:B303"/>
    <mergeCell ref="A286:B286"/>
    <mergeCell ref="A287:B287"/>
    <mergeCell ref="A288:B288"/>
    <mergeCell ref="A289:B289"/>
    <mergeCell ref="A290:B290"/>
    <mergeCell ref="A291:B291"/>
    <mergeCell ref="A292:B292"/>
    <mergeCell ref="A293:B293"/>
    <mergeCell ref="A294:B294"/>
    <mergeCell ref="A277:B277"/>
    <mergeCell ref="A278:B278"/>
    <mergeCell ref="A279:B279"/>
    <mergeCell ref="A280:B280"/>
    <mergeCell ref="A281:B281"/>
    <mergeCell ref="A282:B282"/>
    <mergeCell ref="A283:B283"/>
    <mergeCell ref="A284:B284"/>
    <mergeCell ref="A285:B285"/>
    <mergeCell ref="A268:B268"/>
    <mergeCell ref="A269:B269"/>
    <mergeCell ref="A270:B270"/>
    <mergeCell ref="A271:B271"/>
    <mergeCell ref="A272:B272"/>
    <mergeCell ref="A273:B273"/>
    <mergeCell ref="A274:B274"/>
    <mergeCell ref="A275:B275"/>
    <mergeCell ref="A276:B276"/>
    <mergeCell ref="A259:B259"/>
    <mergeCell ref="A260:B260"/>
    <mergeCell ref="A261:B261"/>
    <mergeCell ref="A262:B262"/>
    <mergeCell ref="A263:B263"/>
    <mergeCell ref="A264:B264"/>
    <mergeCell ref="A265:B265"/>
    <mergeCell ref="A266:B266"/>
    <mergeCell ref="A267:B267"/>
    <mergeCell ref="A250:B250"/>
    <mergeCell ref="A251:B251"/>
    <mergeCell ref="A252:B252"/>
    <mergeCell ref="A253:B253"/>
    <mergeCell ref="A254:B254"/>
    <mergeCell ref="A255:B255"/>
    <mergeCell ref="A256:B256"/>
    <mergeCell ref="A257:B257"/>
    <mergeCell ref="A258:B258"/>
    <mergeCell ref="A241:B241"/>
    <mergeCell ref="A242:B242"/>
    <mergeCell ref="A243:B243"/>
    <mergeCell ref="A244:B244"/>
    <mergeCell ref="A245:B245"/>
    <mergeCell ref="A246:B246"/>
    <mergeCell ref="A247:B247"/>
    <mergeCell ref="A248:B248"/>
    <mergeCell ref="A249:B249"/>
    <mergeCell ref="A232:B232"/>
    <mergeCell ref="A233:B233"/>
    <mergeCell ref="A234:B234"/>
    <mergeCell ref="A235:B235"/>
    <mergeCell ref="A236:B236"/>
    <mergeCell ref="A237:B237"/>
    <mergeCell ref="A238:B238"/>
    <mergeCell ref="A239:B239"/>
    <mergeCell ref="A240:B240"/>
    <mergeCell ref="A223:B223"/>
    <mergeCell ref="A224:B224"/>
    <mergeCell ref="A225:B225"/>
    <mergeCell ref="A226:B226"/>
    <mergeCell ref="A227:B227"/>
    <mergeCell ref="A228:B228"/>
    <mergeCell ref="A229:B229"/>
    <mergeCell ref="A230:B230"/>
    <mergeCell ref="A231:B231"/>
    <mergeCell ref="A214:B214"/>
    <mergeCell ref="A215:B215"/>
    <mergeCell ref="A216:B216"/>
    <mergeCell ref="A217:B217"/>
    <mergeCell ref="A218:B218"/>
    <mergeCell ref="A219:B219"/>
    <mergeCell ref="A220:B220"/>
    <mergeCell ref="A221:B221"/>
    <mergeCell ref="A222:B222"/>
    <mergeCell ref="A157:B157"/>
    <mergeCell ref="A39:B39"/>
    <mergeCell ref="A40:B40"/>
    <mergeCell ref="A41:B41"/>
    <mergeCell ref="A34:B34"/>
    <mergeCell ref="A60:B60"/>
    <mergeCell ref="A61:B61"/>
    <mergeCell ref="A49:B49"/>
    <mergeCell ref="A50:B50"/>
    <mergeCell ref="A51:B51"/>
    <mergeCell ref="A52:B52"/>
    <mergeCell ref="A62:B62"/>
    <mergeCell ref="A63:B63"/>
    <mergeCell ref="A64:B64"/>
    <mergeCell ref="A53:B53"/>
    <mergeCell ref="A54:B54"/>
    <mergeCell ref="A48:B48"/>
    <mergeCell ref="A46:B46"/>
    <mergeCell ref="A47:B47"/>
    <mergeCell ref="A59:B59"/>
    <mergeCell ref="A71:B71"/>
    <mergeCell ref="A83:B83"/>
    <mergeCell ref="A84:B84"/>
    <mergeCell ref="A85:B85"/>
    <mergeCell ref="X25:Y25"/>
    <mergeCell ref="U25:V25"/>
    <mergeCell ref="U50:V50"/>
    <mergeCell ref="X50:Y50"/>
    <mergeCell ref="U21:V21"/>
    <mergeCell ref="U22:V22"/>
    <mergeCell ref="U38:U49"/>
    <mergeCell ref="X38:X49"/>
    <mergeCell ref="X26:X37"/>
    <mergeCell ref="U26:U37"/>
    <mergeCell ref="A21:B21"/>
    <mergeCell ref="A22:B22"/>
    <mergeCell ref="D1:J1"/>
    <mergeCell ref="L1:N1"/>
    <mergeCell ref="O1:Q1"/>
    <mergeCell ref="D2:J3"/>
    <mergeCell ref="L2:N2"/>
    <mergeCell ref="O2:Q2"/>
    <mergeCell ref="L3:N3"/>
    <mergeCell ref="O3:Q3"/>
    <mergeCell ref="A1:B1"/>
    <mergeCell ref="A2:B3"/>
    <mergeCell ref="C2:C3"/>
    <mergeCell ref="L4:N4"/>
    <mergeCell ref="O4:Q4"/>
    <mergeCell ref="L5:N5"/>
    <mergeCell ref="O5:Q5"/>
    <mergeCell ref="U7:V7"/>
    <mergeCell ref="U20:V20"/>
    <mergeCell ref="A10:B10"/>
    <mergeCell ref="U10:V10"/>
    <mergeCell ref="A11:B11"/>
    <mergeCell ref="A12:B12"/>
    <mergeCell ref="A13:B13"/>
    <mergeCell ref="A14:B14"/>
    <mergeCell ref="A15:B15"/>
    <mergeCell ref="A16:B16"/>
    <mergeCell ref="A17:B17"/>
    <mergeCell ref="A18:B18"/>
    <mergeCell ref="U11:V11"/>
    <mergeCell ref="U12:V12"/>
    <mergeCell ref="U13:U19"/>
    <mergeCell ref="A8:B8"/>
    <mergeCell ref="A9:B9"/>
    <mergeCell ref="A19:B19"/>
    <mergeCell ref="A20:B20"/>
    <mergeCell ref="A23:B23"/>
    <mergeCell ref="A55:B55"/>
    <mergeCell ref="A56:B56"/>
    <mergeCell ref="A57:B57"/>
    <mergeCell ref="A58:B58"/>
    <mergeCell ref="A28:B28"/>
    <mergeCell ref="A29:B29"/>
    <mergeCell ref="A30:B30"/>
    <mergeCell ref="A31:B31"/>
    <mergeCell ref="A32:B32"/>
    <mergeCell ref="A42:B42"/>
    <mergeCell ref="A43:B43"/>
    <mergeCell ref="A44:B44"/>
    <mergeCell ref="A45:B45"/>
    <mergeCell ref="A35:B35"/>
    <mergeCell ref="A36:B36"/>
    <mergeCell ref="A37:B37"/>
    <mergeCell ref="A38:B38"/>
    <mergeCell ref="A24:B24"/>
    <mergeCell ref="A25:B25"/>
    <mergeCell ref="A26:B26"/>
    <mergeCell ref="A33:B33"/>
    <mergeCell ref="A27:B27"/>
    <mergeCell ref="A72:B72"/>
    <mergeCell ref="A73:B73"/>
    <mergeCell ref="A74:B74"/>
    <mergeCell ref="A75:B75"/>
    <mergeCell ref="A76:B76"/>
    <mergeCell ref="A65:B65"/>
    <mergeCell ref="A66:B66"/>
    <mergeCell ref="A67:B67"/>
    <mergeCell ref="A68:B68"/>
    <mergeCell ref="A69:B69"/>
    <mergeCell ref="A70:B70"/>
    <mergeCell ref="A86:B86"/>
    <mergeCell ref="A87:B87"/>
    <mergeCell ref="A88:B88"/>
    <mergeCell ref="A77:B77"/>
    <mergeCell ref="A78:B78"/>
    <mergeCell ref="A79:B79"/>
    <mergeCell ref="A80:B80"/>
    <mergeCell ref="A81:B81"/>
    <mergeCell ref="A82:B82"/>
    <mergeCell ref="A95:B95"/>
    <mergeCell ref="A96:B96"/>
    <mergeCell ref="A97:B97"/>
    <mergeCell ref="A98:B98"/>
    <mergeCell ref="A99:B99"/>
    <mergeCell ref="A100:B100"/>
    <mergeCell ref="A89:B89"/>
    <mergeCell ref="A90:B90"/>
    <mergeCell ref="A91:B91"/>
    <mergeCell ref="A92:B92"/>
    <mergeCell ref="A93:B93"/>
    <mergeCell ref="A94:B94"/>
    <mergeCell ref="A101:B101"/>
    <mergeCell ref="A102:B102"/>
    <mergeCell ref="A103:B103"/>
    <mergeCell ref="A104:B104"/>
    <mergeCell ref="A105:B105"/>
    <mergeCell ref="A106:B106"/>
    <mergeCell ref="A163:B163"/>
    <mergeCell ref="A164:B164"/>
    <mergeCell ref="A165:B165"/>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66:B166"/>
    <mergeCell ref="A167:B167"/>
    <mergeCell ref="A168:B168"/>
    <mergeCell ref="A158:B158"/>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99:B199"/>
    <mergeCell ref="A200:B200"/>
    <mergeCell ref="A201:B201"/>
    <mergeCell ref="A202:B202"/>
    <mergeCell ref="A203:B203"/>
    <mergeCell ref="A204:B204"/>
    <mergeCell ref="A193:B193"/>
    <mergeCell ref="A194:B194"/>
    <mergeCell ref="A195:B195"/>
    <mergeCell ref="A196:B196"/>
    <mergeCell ref="A197:B197"/>
    <mergeCell ref="A198:B198"/>
    <mergeCell ref="A211:B211"/>
    <mergeCell ref="A212:B212"/>
    <mergeCell ref="A213:B213"/>
    <mergeCell ref="A205:B205"/>
    <mergeCell ref="A206:B206"/>
    <mergeCell ref="A207:B207"/>
    <mergeCell ref="A208:B208"/>
    <mergeCell ref="A209:B209"/>
    <mergeCell ref="A210:B210"/>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52:B152"/>
    <mergeCell ref="A153:B153"/>
    <mergeCell ref="A154:B154"/>
    <mergeCell ref="A155:B155"/>
    <mergeCell ref="A156:B156"/>
    <mergeCell ref="A143:B143"/>
    <mergeCell ref="A144:B144"/>
    <mergeCell ref="A145:B145"/>
    <mergeCell ref="A146:B146"/>
    <mergeCell ref="A147:B147"/>
    <mergeCell ref="A148:B148"/>
    <mergeCell ref="A149:B149"/>
    <mergeCell ref="A150:B150"/>
    <mergeCell ref="A151:B151"/>
  </mergeCells>
  <phoneticPr fontId="6"/>
  <conditionalFormatting sqref="F9:F158">
    <cfRule type="expression" dxfId="280" priority="6">
      <formula>INDIRECT(ADDRESS(ROW(),COLUMN()))=TRUNC(INDIRECT(ADDRESS(ROW(),COLUMN())))</formula>
    </cfRule>
  </conditionalFormatting>
  <conditionalFormatting sqref="F161:F310 N161:N310">
    <cfRule type="expression" dxfId="279" priority="9">
      <formula>INDIRECT(ADDRESS(ROW(),COLUMN()))=TRUNC(INDIRECT(ADDRESS(ROW(),COLUMN())))</formula>
    </cfRule>
  </conditionalFormatting>
  <conditionalFormatting sqref="F318:F367">
    <cfRule type="expression" dxfId="278" priority="99">
      <formula>INDIRECT(ADDRESS(ROW(),COLUMN()))=TRUNC(INDIRECT(ADDRESS(ROW(),COLUMN())))</formula>
    </cfRule>
  </conditionalFormatting>
  <conditionalFormatting sqref="H318:H367">
    <cfRule type="expression" dxfId="277" priority="98">
      <formula>INDIRECT(ADDRESS(ROW(),COLUMN()))=TRUNC(INDIRECT(ADDRESS(ROW(),COLUMN())))</formula>
    </cfRule>
  </conditionalFormatting>
  <conditionalFormatting sqref="K318:K367">
    <cfRule type="expression" dxfId="276" priority="120">
      <formula>INDIRECT(ADDRESS(ROW(),COLUMN()))=TRUNC(INDIRECT(ADDRESS(ROW(),COLUMN())))</formula>
    </cfRule>
  </conditionalFormatting>
  <conditionalFormatting sqref="N9:N158">
    <cfRule type="expression" dxfId="275" priority="8">
      <formula>INDIRECT(ADDRESS(ROW(),COLUMN()))=TRUNC(INDIRECT(ADDRESS(ROW(),COLUMN())))</formula>
    </cfRule>
  </conditionalFormatting>
  <conditionalFormatting sqref="N318:N367">
    <cfRule type="expression" dxfId="274" priority="119">
      <formula>INDIRECT(ADDRESS(ROW(),COLUMN()))=TRUNC(INDIRECT(ADDRESS(ROW(),COLUMN())))</formula>
    </cfRule>
  </conditionalFormatting>
  <conditionalFormatting sqref="H9:H158">
    <cfRule type="expression" dxfId="273" priority="4">
      <formula>INDIRECT(ADDRESS(ROW(),COLUMN()))=TRUNC(INDIRECT(ADDRESS(ROW(),COLUMN())))</formula>
    </cfRule>
  </conditionalFormatting>
  <conditionalFormatting sqref="K9:K158">
    <cfRule type="expression" dxfId="272" priority="3">
      <formula>INDIRECT(ADDRESS(ROW(),COLUMN()))=TRUNC(INDIRECT(ADDRESS(ROW(),COLUMN())))</formula>
    </cfRule>
  </conditionalFormatting>
  <conditionalFormatting sqref="K161:K310">
    <cfRule type="expression" dxfId="271" priority="2">
      <formula>INDIRECT(ADDRESS(ROW(),COLUMN()))=TRUNC(INDIRECT(ADDRESS(ROW(),COLUMN())))</formula>
    </cfRule>
  </conditionalFormatting>
  <conditionalFormatting sqref="H161:H310">
    <cfRule type="expression" dxfId="270" priority="1">
      <formula>INDIRECT(ADDRESS(ROW(),COLUMN()))=TRUNC(INDIRECT(ADDRESS(ROW(),COLUMN())))</formula>
    </cfRule>
  </conditionalFormatting>
  <dataValidations count="7">
    <dataValidation type="list" allowBlank="1" showInputMessage="1" showErrorMessage="1" sqref="Q9:Q158 Q161:Q310" xr:uid="{4610D0BF-C0EA-434F-8959-E99CAB76736F}">
      <formula1>"○"</formula1>
    </dataValidation>
    <dataValidation imeMode="off" allowBlank="1" showInputMessage="1" showErrorMessage="1" sqref="K318:K367 N318:N367 H9:H158 H318:H367 F318:F367 K9:K158 Z26:Z49 F9:F158 N9:N158 K161:K310 F161:F310 N161:N310 P318:P367 P9:P158 P161:P310 W11:W22 W26:W49 H161:H310" xr:uid="{2FF6A1D0-2B77-41CC-80F1-26A0B34BA394}"/>
    <dataValidation imeMode="disabled" allowBlank="1" showInputMessage="1" showErrorMessage="1" sqref="A9:A158 A318:A367 A161:A310 O2:O5 O313:O314" xr:uid="{D03E7DC6-D8A5-4E97-95D0-77B2BBD9D1C3}"/>
    <dataValidation imeMode="hiragana" allowBlank="1" showInputMessage="1" showErrorMessage="1" sqref="L318:L367 I318:I367 D318:D367 I9:I158 D9:D158 D161:D310 I161:I310 L161:L310 L9:L158" xr:uid="{871EA943-65A9-47CE-8CC5-BD79164515B4}"/>
    <dataValidation type="list" allowBlank="1" showInputMessage="1" showErrorMessage="1" sqref="C2 C313" xr:uid="{A563B9EB-1370-4B36-9B46-7BD16A56F45B}">
      <formula1>"補助事業,間接補助事業"</formula1>
    </dataValidation>
    <dataValidation type="list" allowBlank="1" showInputMessage="1" showErrorMessage="1" sqref="C9:C158 C161:C310" xr:uid="{8D228DAD-9EDB-4A0A-9768-2FF7B79CC601}">
      <formula1>支出_様式５</formula1>
    </dataValidation>
    <dataValidation type="list" imeMode="hiragana" allowBlank="1" showInputMessage="1" showErrorMessage="1" sqref="C318:C367" xr:uid="{ED003973-C911-48B1-B0F2-55232B27367D}">
      <formula1>収入_様式５</formula1>
    </dataValidation>
  </dataValidations>
  <pageMargins left="0.70866141732283472" right="0.70866141732283472" top="0.74803149606299213" bottom="0.74803149606299213" header="0.31496062992125984" footer="0.31496062992125984"/>
  <pageSetup paperSize="9" scale="67" orientation="portrait" r:id="rId1"/>
  <headerFooter>
    <oddHeader>&amp;L&amp;"Yu Gothic"&amp;11&amp;K000000&amp;14&amp;A</oddHeader>
  </headerFooter>
  <rowBreaks count="3" manualBreakCount="3">
    <brk id="120" max="16" man="1"/>
    <brk id="158" max="16" man="1"/>
    <brk id="311" max="1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3</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ref="P10:P72" si="0">IF(F10="",0,INT(SUM(PRODUCT(F10,H10,K10),N10)))</f>
        <v>0</v>
      </c>
      <c r="Q10" s="53"/>
      <c r="U10" s="384" t="s">
        <v>15</v>
      </c>
      <c r="V10" s="385"/>
      <c r="W10" s="94" t="s">
        <v>37</v>
      </c>
    </row>
    <row r="11" spans="1:23" ht="18" customHeight="1">
      <c r="A11" s="388">
        <v>3</v>
      </c>
      <c r="B11" s="389"/>
      <c r="C11" s="5"/>
      <c r="D11" s="77"/>
      <c r="E11" s="62"/>
      <c r="F11" s="18"/>
      <c r="G11" s="61"/>
      <c r="H11" s="57"/>
      <c r="I11" s="19"/>
      <c r="J11" s="64"/>
      <c r="K11" s="57"/>
      <c r="L11" s="19"/>
      <c r="M11" s="64"/>
      <c r="N11" s="15"/>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3</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51:Y51"/>
    <mergeCell ref="A362:B362"/>
    <mergeCell ref="A363:B363"/>
    <mergeCell ref="A364:B364"/>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L312:N312"/>
    <mergeCell ref="O312:Q312"/>
    <mergeCell ref="A313:B314"/>
    <mergeCell ref="C313:C314"/>
    <mergeCell ref="D313:J314"/>
    <mergeCell ref="L313:N313"/>
    <mergeCell ref="O313:Q313"/>
    <mergeCell ref="L314:N314"/>
    <mergeCell ref="O314:Q314"/>
    <mergeCell ref="A304:B304"/>
    <mergeCell ref="A305:B305"/>
    <mergeCell ref="A306:B306"/>
    <mergeCell ref="A307:B307"/>
    <mergeCell ref="A308:B308"/>
    <mergeCell ref="A309:B309"/>
    <mergeCell ref="A310:B310"/>
    <mergeCell ref="A312:B312"/>
    <mergeCell ref="D312:J312"/>
    <mergeCell ref="A295:B295"/>
    <mergeCell ref="A296:B296"/>
    <mergeCell ref="A297:B297"/>
    <mergeCell ref="A298:B298"/>
    <mergeCell ref="A299:B299"/>
    <mergeCell ref="A300:B300"/>
    <mergeCell ref="A301:B301"/>
    <mergeCell ref="A302:B302"/>
    <mergeCell ref="A303:B303"/>
    <mergeCell ref="A286:B286"/>
    <mergeCell ref="A287:B287"/>
    <mergeCell ref="A288:B288"/>
    <mergeCell ref="A289:B289"/>
    <mergeCell ref="A290:B290"/>
    <mergeCell ref="A291:B291"/>
    <mergeCell ref="A292:B292"/>
    <mergeCell ref="A293:B293"/>
    <mergeCell ref="A294:B294"/>
    <mergeCell ref="A277:B277"/>
    <mergeCell ref="A278:B278"/>
    <mergeCell ref="A279:B279"/>
    <mergeCell ref="A280:B280"/>
    <mergeCell ref="A281:B281"/>
    <mergeCell ref="A282:B282"/>
    <mergeCell ref="A283:B283"/>
    <mergeCell ref="A284:B284"/>
    <mergeCell ref="A285:B285"/>
    <mergeCell ref="A268:B268"/>
    <mergeCell ref="A269:B269"/>
    <mergeCell ref="A270:B270"/>
    <mergeCell ref="A271:B271"/>
    <mergeCell ref="A272:B272"/>
    <mergeCell ref="A273:B273"/>
    <mergeCell ref="A274:B274"/>
    <mergeCell ref="A275:B275"/>
    <mergeCell ref="A276:B276"/>
    <mergeCell ref="A259:B259"/>
    <mergeCell ref="A260:B260"/>
    <mergeCell ref="A261:B261"/>
    <mergeCell ref="A262:B262"/>
    <mergeCell ref="A263:B263"/>
    <mergeCell ref="A264:B264"/>
    <mergeCell ref="A265:B265"/>
    <mergeCell ref="A266:B266"/>
    <mergeCell ref="A267:B267"/>
    <mergeCell ref="A250:B250"/>
    <mergeCell ref="A251:B251"/>
    <mergeCell ref="A252:B252"/>
    <mergeCell ref="A253:B253"/>
    <mergeCell ref="A254:B254"/>
    <mergeCell ref="A255:B255"/>
    <mergeCell ref="A256:B256"/>
    <mergeCell ref="A257:B257"/>
    <mergeCell ref="A258:B258"/>
    <mergeCell ref="A241:B241"/>
    <mergeCell ref="A242:B242"/>
    <mergeCell ref="A243:B243"/>
    <mergeCell ref="A244:B244"/>
    <mergeCell ref="A245:B245"/>
    <mergeCell ref="A246:B246"/>
    <mergeCell ref="A247:B247"/>
    <mergeCell ref="A248:B248"/>
    <mergeCell ref="A249:B249"/>
    <mergeCell ref="A232:B232"/>
    <mergeCell ref="A233:B233"/>
    <mergeCell ref="A234:B234"/>
    <mergeCell ref="A235:B235"/>
    <mergeCell ref="A236:B236"/>
    <mergeCell ref="A237:B237"/>
    <mergeCell ref="A238:B238"/>
    <mergeCell ref="A239:B239"/>
    <mergeCell ref="A240:B240"/>
    <mergeCell ref="A223:B223"/>
    <mergeCell ref="A224:B224"/>
    <mergeCell ref="A225:B225"/>
    <mergeCell ref="A226:B226"/>
    <mergeCell ref="A227:B227"/>
    <mergeCell ref="A228:B228"/>
    <mergeCell ref="A229:B229"/>
    <mergeCell ref="A230:B230"/>
    <mergeCell ref="A231:B231"/>
    <mergeCell ref="A214:B214"/>
    <mergeCell ref="A215:B215"/>
    <mergeCell ref="A216:B216"/>
    <mergeCell ref="A217:B217"/>
    <mergeCell ref="A218:B218"/>
    <mergeCell ref="A219:B219"/>
    <mergeCell ref="A220:B220"/>
    <mergeCell ref="A221:B221"/>
    <mergeCell ref="A222:B222"/>
    <mergeCell ref="A157:B157"/>
    <mergeCell ref="A39:B39"/>
    <mergeCell ref="A40:B40"/>
    <mergeCell ref="A41:B41"/>
    <mergeCell ref="A34:B34"/>
    <mergeCell ref="A60:B60"/>
    <mergeCell ref="A61:B61"/>
    <mergeCell ref="A49:B49"/>
    <mergeCell ref="A50:B50"/>
    <mergeCell ref="A51:B51"/>
    <mergeCell ref="A52:B52"/>
    <mergeCell ref="A62:B62"/>
    <mergeCell ref="A63:B63"/>
    <mergeCell ref="A64:B64"/>
    <mergeCell ref="A53:B53"/>
    <mergeCell ref="A54:B54"/>
    <mergeCell ref="A48:B48"/>
    <mergeCell ref="A46:B46"/>
    <mergeCell ref="A47:B47"/>
    <mergeCell ref="A59:B59"/>
    <mergeCell ref="A71:B71"/>
    <mergeCell ref="A83:B83"/>
    <mergeCell ref="A84:B84"/>
    <mergeCell ref="A85:B85"/>
    <mergeCell ref="X25:Y25"/>
    <mergeCell ref="U25:V25"/>
    <mergeCell ref="U50:V50"/>
    <mergeCell ref="X50:Y50"/>
    <mergeCell ref="U21:V21"/>
    <mergeCell ref="U22:V22"/>
    <mergeCell ref="U38:U49"/>
    <mergeCell ref="X38:X49"/>
    <mergeCell ref="X26:X37"/>
    <mergeCell ref="U26:U37"/>
    <mergeCell ref="A21:B21"/>
    <mergeCell ref="A22:B22"/>
    <mergeCell ref="D1:J1"/>
    <mergeCell ref="L1:N1"/>
    <mergeCell ref="O1:Q1"/>
    <mergeCell ref="D2:J3"/>
    <mergeCell ref="L2:N2"/>
    <mergeCell ref="O2:Q2"/>
    <mergeCell ref="L3:N3"/>
    <mergeCell ref="O3:Q3"/>
    <mergeCell ref="A1:B1"/>
    <mergeCell ref="A2:B3"/>
    <mergeCell ref="C2:C3"/>
    <mergeCell ref="L4:N4"/>
    <mergeCell ref="O4:Q4"/>
    <mergeCell ref="L5:N5"/>
    <mergeCell ref="O5:Q5"/>
    <mergeCell ref="U7:V7"/>
    <mergeCell ref="U20:V20"/>
    <mergeCell ref="A10:B10"/>
    <mergeCell ref="U10:V10"/>
    <mergeCell ref="A11:B11"/>
    <mergeCell ref="A12:B12"/>
    <mergeCell ref="A13:B13"/>
    <mergeCell ref="A14:B14"/>
    <mergeCell ref="A15:B15"/>
    <mergeCell ref="A16:B16"/>
    <mergeCell ref="A17:B17"/>
    <mergeCell ref="A18:B18"/>
    <mergeCell ref="U11:V11"/>
    <mergeCell ref="U12:V12"/>
    <mergeCell ref="U13:U19"/>
    <mergeCell ref="A8:B8"/>
    <mergeCell ref="A9:B9"/>
    <mergeCell ref="A19:B19"/>
    <mergeCell ref="A20:B20"/>
    <mergeCell ref="A23:B23"/>
    <mergeCell ref="A55:B55"/>
    <mergeCell ref="A56:B56"/>
    <mergeCell ref="A57:B57"/>
    <mergeCell ref="A58:B58"/>
    <mergeCell ref="A28:B28"/>
    <mergeCell ref="A29:B29"/>
    <mergeCell ref="A30:B30"/>
    <mergeCell ref="A31:B31"/>
    <mergeCell ref="A32:B32"/>
    <mergeCell ref="A42:B42"/>
    <mergeCell ref="A43:B43"/>
    <mergeCell ref="A44:B44"/>
    <mergeCell ref="A45:B45"/>
    <mergeCell ref="A35:B35"/>
    <mergeCell ref="A36:B36"/>
    <mergeCell ref="A37:B37"/>
    <mergeCell ref="A38:B38"/>
    <mergeCell ref="A24:B24"/>
    <mergeCell ref="A25:B25"/>
    <mergeCell ref="A26:B26"/>
    <mergeCell ref="A33:B33"/>
    <mergeCell ref="A27:B27"/>
    <mergeCell ref="A72:B72"/>
    <mergeCell ref="A73:B73"/>
    <mergeCell ref="A74:B74"/>
    <mergeCell ref="A75:B75"/>
    <mergeCell ref="A76:B76"/>
    <mergeCell ref="A65:B65"/>
    <mergeCell ref="A66:B66"/>
    <mergeCell ref="A67:B67"/>
    <mergeCell ref="A68:B68"/>
    <mergeCell ref="A69:B69"/>
    <mergeCell ref="A70:B70"/>
    <mergeCell ref="A86:B86"/>
    <mergeCell ref="A87:B87"/>
    <mergeCell ref="A88:B88"/>
    <mergeCell ref="A77:B77"/>
    <mergeCell ref="A78:B78"/>
    <mergeCell ref="A79:B79"/>
    <mergeCell ref="A80:B80"/>
    <mergeCell ref="A81:B81"/>
    <mergeCell ref="A82:B82"/>
    <mergeCell ref="A95:B95"/>
    <mergeCell ref="A96:B96"/>
    <mergeCell ref="A97:B97"/>
    <mergeCell ref="A98:B98"/>
    <mergeCell ref="A99:B99"/>
    <mergeCell ref="A100:B100"/>
    <mergeCell ref="A89:B89"/>
    <mergeCell ref="A90:B90"/>
    <mergeCell ref="A91:B91"/>
    <mergeCell ref="A92:B92"/>
    <mergeCell ref="A93:B93"/>
    <mergeCell ref="A94:B94"/>
    <mergeCell ref="A101:B101"/>
    <mergeCell ref="A102:B102"/>
    <mergeCell ref="A103:B103"/>
    <mergeCell ref="A104:B104"/>
    <mergeCell ref="A105:B105"/>
    <mergeCell ref="A106:B106"/>
    <mergeCell ref="A163:B163"/>
    <mergeCell ref="A164:B164"/>
    <mergeCell ref="A165:B165"/>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66:B166"/>
    <mergeCell ref="A167:B167"/>
    <mergeCell ref="A168:B168"/>
    <mergeCell ref="A158:B158"/>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99:B199"/>
    <mergeCell ref="A200:B200"/>
    <mergeCell ref="A201:B201"/>
    <mergeCell ref="A202:B202"/>
    <mergeCell ref="A203:B203"/>
    <mergeCell ref="A204:B204"/>
    <mergeCell ref="A193:B193"/>
    <mergeCell ref="A194:B194"/>
    <mergeCell ref="A195:B195"/>
    <mergeCell ref="A196:B196"/>
    <mergeCell ref="A197:B197"/>
    <mergeCell ref="A198:B198"/>
    <mergeCell ref="A211:B211"/>
    <mergeCell ref="A212:B212"/>
    <mergeCell ref="A213:B213"/>
    <mergeCell ref="A205:B205"/>
    <mergeCell ref="A206:B206"/>
    <mergeCell ref="A207:B207"/>
    <mergeCell ref="A208:B208"/>
    <mergeCell ref="A209:B209"/>
    <mergeCell ref="A210:B210"/>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52:B152"/>
    <mergeCell ref="A153:B153"/>
    <mergeCell ref="A154:B154"/>
    <mergeCell ref="A155:B155"/>
    <mergeCell ref="A156:B156"/>
    <mergeCell ref="A143:B143"/>
    <mergeCell ref="A144:B144"/>
    <mergeCell ref="A145:B145"/>
    <mergeCell ref="A146:B146"/>
    <mergeCell ref="A147:B147"/>
    <mergeCell ref="A148:B148"/>
    <mergeCell ref="A149:B149"/>
    <mergeCell ref="A150:B150"/>
    <mergeCell ref="A151:B151"/>
  </mergeCells>
  <phoneticPr fontId="6"/>
  <conditionalFormatting sqref="F9:F158">
    <cfRule type="expression" dxfId="269" priority="6">
      <formula>INDIRECT(ADDRESS(ROW(),COLUMN()))=TRUNC(INDIRECT(ADDRESS(ROW(),COLUMN())))</formula>
    </cfRule>
  </conditionalFormatting>
  <conditionalFormatting sqref="F161:F310 N161:N310">
    <cfRule type="expression" dxfId="268" priority="9">
      <formula>INDIRECT(ADDRESS(ROW(),COLUMN()))=TRUNC(INDIRECT(ADDRESS(ROW(),COLUMN())))</formula>
    </cfRule>
  </conditionalFormatting>
  <conditionalFormatting sqref="F318:F367">
    <cfRule type="expression" dxfId="267" priority="99">
      <formula>INDIRECT(ADDRESS(ROW(),COLUMN()))=TRUNC(INDIRECT(ADDRESS(ROW(),COLUMN())))</formula>
    </cfRule>
  </conditionalFormatting>
  <conditionalFormatting sqref="H318:H367">
    <cfRule type="expression" dxfId="266" priority="98">
      <formula>INDIRECT(ADDRESS(ROW(),COLUMN()))=TRUNC(INDIRECT(ADDRESS(ROW(),COLUMN())))</formula>
    </cfRule>
  </conditionalFormatting>
  <conditionalFormatting sqref="K318:K367">
    <cfRule type="expression" dxfId="265" priority="120">
      <formula>INDIRECT(ADDRESS(ROW(),COLUMN()))=TRUNC(INDIRECT(ADDRESS(ROW(),COLUMN())))</formula>
    </cfRule>
  </conditionalFormatting>
  <conditionalFormatting sqref="N9:N158">
    <cfRule type="expression" dxfId="264" priority="8">
      <formula>INDIRECT(ADDRESS(ROW(),COLUMN()))=TRUNC(INDIRECT(ADDRESS(ROW(),COLUMN())))</formula>
    </cfRule>
  </conditionalFormatting>
  <conditionalFormatting sqref="N318:N367">
    <cfRule type="expression" dxfId="263" priority="119">
      <formula>INDIRECT(ADDRESS(ROW(),COLUMN()))=TRUNC(INDIRECT(ADDRESS(ROW(),COLUMN())))</formula>
    </cfRule>
  </conditionalFormatting>
  <conditionalFormatting sqref="H9:H158">
    <cfRule type="expression" dxfId="262" priority="4">
      <formula>INDIRECT(ADDRESS(ROW(),COLUMN()))=TRUNC(INDIRECT(ADDRESS(ROW(),COLUMN())))</formula>
    </cfRule>
  </conditionalFormatting>
  <conditionalFormatting sqref="K9:K158">
    <cfRule type="expression" dxfId="261" priority="3">
      <formula>INDIRECT(ADDRESS(ROW(),COLUMN()))=TRUNC(INDIRECT(ADDRESS(ROW(),COLUMN())))</formula>
    </cfRule>
  </conditionalFormatting>
  <conditionalFormatting sqref="K161:K310">
    <cfRule type="expression" dxfId="260" priority="2">
      <formula>INDIRECT(ADDRESS(ROW(),COLUMN()))=TRUNC(INDIRECT(ADDRESS(ROW(),COLUMN())))</formula>
    </cfRule>
  </conditionalFormatting>
  <conditionalFormatting sqref="H161:H310">
    <cfRule type="expression" dxfId="259" priority="1">
      <formula>INDIRECT(ADDRESS(ROW(),COLUMN()))=TRUNC(INDIRECT(ADDRESS(ROW(),COLUMN())))</formula>
    </cfRule>
  </conditionalFormatting>
  <dataValidations count="7">
    <dataValidation imeMode="hiragana" allowBlank="1" showInputMessage="1" showErrorMessage="1" sqref="L318:L367 I318:I367 D318:D367 D9:D158 D161:D310 I161:I310 L161:L310 I9:I158 L9:L158" xr:uid="{7EA077B0-D067-4670-96EB-8C720FFBF33A}"/>
    <dataValidation imeMode="disabled" allowBlank="1" showInputMessage="1" showErrorMessage="1" sqref="A9:A158 A318:A367 A161:A310 O2:O5 O313:O314" xr:uid="{A8AC4BEE-0208-43E1-A38A-C4EC44E46268}"/>
    <dataValidation imeMode="off" allowBlank="1" showInputMessage="1" showErrorMessage="1" sqref="K318:K367 N318:N367 F9:F158 H318:H367 F318:F367 K9:K158 K161:K310 F161:F310 N161:N310 Z26:Z49 H9:H158 N9:N158 P318:P367 P9:P158 P161:P310 W11:W22 W26:W49 H161:H310" xr:uid="{0C812B64-2AE2-41BF-8BFE-BFAB7C4B4D7F}"/>
    <dataValidation type="list" allowBlank="1" showInputMessage="1" showErrorMessage="1" sqref="Q9:Q158 Q161:Q310" xr:uid="{4B561CD2-25B4-4ACB-B0D4-E7D1D146C42D}">
      <formula1>"○"</formula1>
    </dataValidation>
    <dataValidation type="list" allowBlank="1" showInputMessage="1" showErrorMessage="1" sqref="C2 C313" xr:uid="{E5C34D74-72F6-420C-96DD-966E36BDB72C}">
      <formula1>"補助事業,間接補助事業"</formula1>
    </dataValidation>
    <dataValidation type="list" imeMode="hiragana" allowBlank="1" showInputMessage="1" showErrorMessage="1" sqref="C318:C367" xr:uid="{081EEBC4-1597-4B01-9FAF-68A79A33D34E}">
      <formula1>収入_様式５</formula1>
    </dataValidation>
    <dataValidation type="list" allowBlank="1" showInputMessage="1" showErrorMessage="1" sqref="C9:C158 C161:C310" xr:uid="{A8803CE2-7AB1-4555-8900-CE83D72B661E}">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4" manualBreakCount="4">
    <brk id="58" max="16" man="1"/>
    <brk id="120" max="16" man="1"/>
    <brk id="158" max="16" man="1"/>
    <brk id="310" max="16" man="1"/>
  </rowBreaks>
  <colBreaks count="1" manualBreakCount="1">
    <brk id="1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0" customWidth="1"/>
    <col min="23" max="23" width="15.875" customWidth="1"/>
    <col min="24" max="24" width="3.25" bestFit="1" customWidth="1"/>
    <col min="25" max="25" width="15.625" customWidth="1"/>
    <col min="26" max="26" width="15.875" customWidth="1"/>
  </cols>
  <sheetData>
    <row r="1" spans="1:23" ht="22.15" customHeight="1">
      <c r="A1" s="404" t="s">
        <v>108</v>
      </c>
      <c r="B1" s="405"/>
      <c r="C1" s="169" t="s">
        <v>36</v>
      </c>
      <c r="D1" s="424" t="s">
        <v>96</v>
      </c>
      <c r="E1" s="425"/>
      <c r="F1" s="425"/>
      <c r="G1" s="425"/>
      <c r="H1" s="425"/>
      <c r="I1" s="425"/>
      <c r="J1" s="426"/>
      <c r="K1" s="159"/>
      <c r="L1" s="433" t="s">
        <v>127</v>
      </c>
      <c r="M1" s="433"/>
      <c r="N1" s="433"/>
      <c r="O1" s="395">
        <f>W37</f>
        <v>0</v>
      </c>
      <c r="P1" s="395"/>
      <c r="Q1" s="395"/>
      <c r="V1"/>
    </row>
    <row r="2" spans="1:23" ht="22.15" customHeight="1">
      <c r="A2" s="440">
        <v>4</v>
      </c>
      <c r="B2" s="441"/>
      <c r="C2" s="422" t="s">
        <v>151</v>
      </c>
      <c r="D2" s="434"/>
      <c r="E2" s="435"/>
      <c r="F2" s="435"/>
      <c r="G2" s="435"/>
      <c r="H2" s="435"/>
      <c r="I2" s="435"/>
      <c r="J2" s="436"/>
      <c r="K2" s="159"/>
      <c r="L2" s="433" t="s">
        <v>128</v>
      </c>
      <c r="M2" s="433"/>
      <c r="N2" s="433"/>
      <c r="O2" s="395">
        <f>W49</f>
        <v>0</v>
      </c>
      <c r="P2" s="395"/>
      <c r="Q2" s="395"/>
    </row>
    <row r="3" spans="1:23" ht="22.15" customHeight="1">
      <c r="A3" s="442"/>
      <c r="B3" s="443"/>
      <c r="C3" s="423"/>
      <c r="D3" s="437"/>
      <c r="E3" s="438"/>
      <c r="F3" s="438"/>
      <c r="G3" s="438"/>
      <c r="H3" s="438"/>
      <c r="I3" s="438"/>
      <c r="J3" s="439"/>
      <c r="K3" s="6"/>
      <c r="L3" s="394" t="s">
        <v>125</v>
      </c>
      <c r="M3" s="394"/>
      <c r="N3" s="394"/>
      <c r="O3" s="395">
        <f>Z37</f>
        <v>0</v>
      </c>
      <c r="P3" s="395"/>
      <c r="Q3" s="395"/>
      <c r="V3"/>
    </row>
    <row r="4" spans="1:23" ht="22.15" customHeight="1">
      <c r="A4" s="189"/>
      <c r="B4" s="189"/>
      <c r="C4" s="189"/>
      <c r="D4" s="190"/>
      <c r="E4" s="190"/>
      <c r="F4" s="190"/>
      <c r="G4" s="190"/>
      <c r="H4" s="190"/>
      <c r="I4" s="190"/>
      <c r="J4" s="190"/>
      <c r="K4" s="6"/>
      <c r="L4" s="394" t="s">
        <v>126</v>
      </c>
      <c r="M4" s="394"/>
      <c r="N4" s="394"/>
      <c r="O4" s="395">
        <f>Z49</f>
        <v>0</v>
      </c>
      <c r="P4" s="395"/>
      <c r="Q4" s="395"/>
      <c r="V4"/>
    </row>
    <row r="5" spans="1:23" ht="22.15" customHeight="1">
      <c r="A5" s="189"/>
      <c r="B5" s="189"/>
      <c r="C5" s="189"/>
      <c r="D5" s="190"/>
      <c r="E5" s="190"/>
      <c r="F5" s="190"/>
      <c r="G5" s="190"/>
      <c r="H5" s="190"/>
      <c r="I5" s="190"/>
      <c r="J5" s="190"/>
      <c r="K5" s="6"/>
      <c r="L5" s="394" t="s">
        <v>30</v>
      </c>
      <c r="M5" s="394"/>
      <c r="N5" s="394"/>
      <c r="O5" s="395">
        <f>SUM(O1:Q4)</f>
        <v>0</v>
      </c>
      <c r="P5" s="395"/>
      <c r="Q5" s="395"/>
      <c r="V5"/>
    </row>
    <row r="6" spans="1:23" ht="21.75" customHeight="1" thickBot="1">
      <c r="A6" s="161"/>
      <c r="B6" s="161"/>
      <c r="E6" s="127"/>
      <c r="F6" s="127"/>
      <c r="G6" s="127"/>
      <c r="H6" s="127"/>
      <c r="I6" s="127"/>
      <c r="J6" s="127"/>
      <c r="K6" s="127"/>
      <c r="L6" s="127"/>
      <c r="M6" s="127"/>
      <c r="N6" s="127"/>
      <c r="O6" s="127"/>
      <c r="P6" s="128"/>
      <c r="U6" s="54" t="s">
        <v>95</v>
      </c>
      <c r="W6" s="97" t="s">
        <v>9</v>
      </c>
    </row>
    <row r="7" spans="1:23" ht="20.25" customHeight="1" thickTop="1" thickBot="1">
      <c r="A7" s="232" t="s">
        <v>137</v>
      </c>
      <c r="B7" s="232"/>
      <c r="C7" s="233"/>
      <c r="D7" s="234"/>
      <c r="E7" s="3"/>
      <c r="F7" s="3"/>
      <c r="G7" s="3"/>
      <c r="H7" s="3"/>
      <c r="I7" s="3"/>
      <c r="J7" s="3"/>
      <c r="K7" s="3"/>
      <c r="L7" s="3"/>
      <c r="M7" s="3"/>
      <c r="N7" s="3"/>
      <c r="O7" s="3"/>
      <c r="Q7" s="48" t="s">
        <v>9</v>
      </c>
      <c r="U7" s="412" t="s">
        <v>94</v>
      </c>
      <c r="V7" s="413"/>
      <c r="W7" s="120">
        <f>W22-Z51</f>
        <v>0</v>
      </c>
    </row>
    <row r="8" spans="1:23" ht="28.15" customHeight="1" thickTop="1">
      <c r="A8" s="396" t="s">
        <v>43</v>
      </c>
      <c r="B8" s="397"/>
      <c r="C8" s="162" t="s">
        <v>15</v>
      </c>
      <c r="D8" s="21" t="s">
        <v>24</v>
      </c>
      <c r="E8" s="27"/>
      <c r="F8" s="22" t="s">
        <v>21</v>
      </c>
      <c r="G8" s="23" t="s">
        <v>25</v>
      </c>
      <c r="H8" s="22" t="s">
        <v>20</v>
      </c>
      <c r="I8" s="24" t="s">
        <v>22</v>
      </c>
      <c r="J8" s="23" t="s">
        <v>25</v>
      </c>
      <c r="K8" s="22" t="s">
        <v>26</v>
      </c>
      <c r="L8" s="24" t="s">
        <v>22</v>
      </c>
      <c r="M8" s="23" t="s">
        <v>27</v>
      </c>
      <c r="N8" s="22" t="s">
        <v>28</v>
      </c>
      <c r="O8" s="23" t="s">
        <v>29</v>
      </c>
      <c r="P8" s="163" t="s">
        <v>7</v>
      </c>
      <c r="Q8" s="164" t="s">
        <v>23</v>
      </c>
      <c r="U8" s="165"/>
      <c r="V8" s="165"/>
    </row>
    <row r="9" spans="1:23" ht="18" customHeight="1">
      <c r="A9" s="398">
        <v>1</v>
      </c>
      <c r="B9" s="399"/>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384" t="s">
        <v>15</v>
      </c>
      <c r="V10" s="385"/>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16" t="s">
        <v>91</v>
      </c>
      <c r="V11" s="416"/>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17" t="s">
        <v>106</v>
      </c>
      <c r="V12" s="417"/>
      <c r="W12" s="281">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444" t="s">
        <v>40</v>
      </c>
      <c r="V13" s="101" t="s">
        <v>191</v>
      </c>
      <c r="W13" s="268">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445"/>
      <c r="V14" s="267"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445"/>
      <c r="V15" s="267"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445"/>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445"/>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445"/>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446"/>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384" t="s">
        <v>15</v>
      </c>
      <c r="V25" s="385"/>
      <c r="W25" s="94" t="s">
        <v>37</v>
      </c>
      <c r="X25" s="384" t="s">
        <v>15</v>
      </c>
      <c r="Y25" s="385"/>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381" t="s">
        <v>139</v>
      </c>
      <c r="V26" s="112" t="s">
        <v>124</v>
      </c>
      <c r="W26" s="113">
        <f>SUMIFS($P$9:$P$158,$C$9:$C$158,$V26,$Q$9:$Q$158,"")</f>
        <v>0</v>
      </c>
      <c r="X26" s="378"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382"/>
      <c r="V27" s="114" t="s">
        <v>46</v>
      </c>
      <c r="W27" s="115">
        <f t="shared" ref="W27:W36" si="3">SUMIFS($P$9:$P$158,$C$9:$C$158,$V27,$Q$9:$Q$158,"")</f>
        <v>0</v>
      </c>
      <c r="X27" s="379"/>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382"/>
      <c r="V28" s="114" t="s">
        <v>47</v>
      </c>
      <c r="W28" s="115">
        <f t="shared" si="3"/>
        <v>0</v>
      </c>
      <c r="X28" s="379"/>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382"/>
      <c r="V29" s="114" t="s">
        <v>1</v>
      </c>
      <c r="W29" s="115">
        <f t="shared" si="3"/>
        <v>0</v>
      </c>
      <c r="X29" s="379"/>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382"/>
      <c r="V30" s="114" t="s">
        <v>49</v>
      </c>
      <c r="W30" s="115">
        <f t="shared" si="3"/>
        <v>0</v>
      </c>
      <c r="X30" s="379"/>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382"/>
      <c r="V31" s="114" t="s">
        <v>50</v>
      </c>
      <c r="W31" s="115">
        <f t="shared" si="3"/>
        <v>0</v>
      </c>
      <c r="X31" s="379"/>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382"/>
      <c r="V32" s="114" t="s">
        <v>51</v>
      </c>
      <c r="W32" s="115">
        <f t="shared" si="3"/>
        <v>0</v>
      </c>
      <c r="X32" s="379"/>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382"/>
      <c r="V33" s="114" t="s">
        <v>52</v>
      </c>
      <c r="W33" s="115">
        <f t="shared" si="3"/>
        <v>0</v>
      </c>
      <c r="X33" s="379"/>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382"/>
      <c r="V34" s="114" t="s">
        <v>53</v>
      </c>
      <c r="W34" s="115">
        <f t="shared" si="3"/>
        <v>0</v>
      </c>
      <c r="X34" s="379"/>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382"/>
      <c r="V35" s="114" t="s">
        <v>83</v>
      </c>
      <c r="W35" s="115">
        <f t="shared" si="3"/>
        <v>0</v>
      </c>
      <c r="X35" s="379"/>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382"/>
      <c r="V36" s="114" t="s">
        <v>17</v>
      </c>
      <c r="W36" s="115">
        <f t="shared" si="3"/>
        <v>0</v>
      </c>
      <c r="X36" s="379"/>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383"/>
      <c r="V37" s="276" t="s">
        <v>93</v>
      </c>
      <c r="W37" s="277">
        <f>SUM(W26:W36)</f>
        <v>0</v>
      </c>
      <c r="X37" s="380"/>
      <c r="Y37" s="278" t="s">
        <v>134</v>
      </c>
      <c r="Z37" s="277">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381" t="s">
        <v>140</v>
      </c>
      <c r="V38" s="108" t="s">
        <v>124</v>
      </c>
      <c r="W38" s="109">
        <f t="shared" ref="W38:W48" si="4">SUMIFS($P$9:$P$158,$C$9:$C$158,$V38,$Q$9:$Q$158,"○")</f>
        <v>0</v>
      </c>
      <c r="X38" s="378"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382"/>
      <c r="V39" s="110" t="s">
        <v>46</v>
      </c>
      <c r="W39" s="111">
        <f t="shared" si="4"/>
        <v>0</v>
      </c>
      <c r="X39" s="379"/>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382"/>
      <c r="V40" s="110" t="s">
        <v>47</v>
      </c>
      <c r="W40" s="111">
        <f t="shared" si="4"/>
        <v>0</v>
      </c>
      <c r="X40" s="379"/>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382"/>
      <c r="V41" s="110" t="s">
        <v>1</v>
      </c>
      <c r="W41" s="111">
        <f t="shared" si="4"/>
        <v>0</v>
      </c>
      <c r="X41" s="379"/>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382"/>
      <c r="V42" s="110" t="s">
        <v>49</v>
      </c>
      <c r="W42" s="111">
        <f t="shared" si="4"/>
        <v>0</v>
      </c>
      <c r="X42" s="379"/>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382"/>
      <c r="V43" s="110" t="s">
        <v>50</v>
      </c>
      <c r="W43" s="111">
        <f t="shared" si="4"/>
        <v>0</v>
      </c>
      <c r="X43" s="379"/>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382"/>
      <c r="V44" s="110" t="s">
        <v>51</v>
      </c>
      <c r="W44" s="111">
        <f t="shared" si="4"/>
        <v>0</v>
      </c>
      <c r="X44" s="379"/>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382"/>
      <c r="V45" s="110" t="s">
        <v>52</v>
      </c>
      <c r="W45" s="111">
        <f t="shared" si="4"/>
        <v>0</v>
      </c>
      <c r="X45" s="379"/>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382"/>
      <c r="V46" s="110" t="s">
        <v>53</v>
      </c>
      <c r="W46" s="111">
        <f t="shared" si="4"/>
        <v>0</v>
      </c>
      <c r="X46" s="379"/>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382"/>
      <c r="V47" s="110" t="s">
        <v>83</v>
      </c>
      <c r="W47" s="111">
        <f t="shared" si="4"/>
        <v>0</v>
      </c>
      <c r="X47" s="379"/>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382"/>
      <c r="V48" s="110" t="s">
        <v>17</v>
      </c>
      <c r="W48" s="111">
        <f t="shared" si="4"/>
        <v>0</v>
      </c>
      <c r="X48" s="379"/>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390"/>
      <c r="V49" s="273" t="s">
        <v>19</v>
      </c>
      <c r="W49" s="274">
        <f>SUM(W38:W48)</f>
        <v>0</v>
      </c>
      <c r="X49" s="391"/>
      <c r="Y49" s="275" t="s">
        <v>136</v>
      </c>
      <c r="Z49" s="274">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386" t="s">
        <v>38</v>
      </c>
      <c r="V50" s="387"/>
      <c r="W50" s="107">
        <f>W37+W49</f>
        <v>0</v>
      </c>
      <c r="X50" s="386" t="s">
        <v>38</v>
      </c>
      <c r="Y50" s="387"/>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412" t="s">
        <v>30</v>
      </c>
      <c r="V51" s="447"/>
      <c r="W51" s="447"/>
      <c r="X51" s="447"/>
      <c r="Y51" s="448"/>
      <c r="Z51" s="228">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92">
        <v>50</v>
      </c>
      <c r="B58" s="393"/>
      <c r="C58" s="92"/>
      <c r="D58" s="121"/>
      <c r="E58" s="122"/>
      <c r="F58" s="14"/>
      <c r="G58" s="71"/>
      <c r="H58" s="60"/>
      <c r="I58" s="11"/>
      <c r="J58" s="71"/>
      <c r="K58" s="60"/>
      <c r="L58" s="11"/>
      <c r="M58" s="71"/>
      <c r="N58" s="14"/>
      <c r="O58" s="73"/>
      <c r="P58" s="123">
        <f t="shared" si="0"/>
        <v>0</v>
      </c>
      <c r="Q58" s="124"/>
    </row>
    <row r="59" spans="1:26" ht="18" hidden="1" customHeight="1">
      <c r="A59" s="400">
        <v>51</v>
      </c>
      <c r="B59" s="401"/>
      <c r="C59" s="168"/>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92">
        <v>100</v>
      </c>
      <c r="B108" s="393"/>
      <c r="C108" s="92"/>
      <c r="D108" s="121"/>
      <c r="E108" s="122"/>
      <c r="F108" s="14"/>
      <c r="G108" s="71"/>
      <c r="H108" s="60"/>
      <c r="I108" s="11"/>
      <c r="J108" s="71"/>
      <c r="K108" s="60"/>
      <c r="L108" s="11"/>
      <c r="M108" s="71"/>
      <c r="N108" s="14"/>
      <c r="O108" s="73"/>
      <c r="P108" s="123">
        <f t="shared" si="6"/>
        <v>0</v>
      </c>
      <c r="Q108" s="124"/>
    </row>
    <row r="109" spans="1:17" ht="18" hidden="1" customHeight="1">
      <c r="A109" s="400">
        <v>101</v>
      </c>
      <c r="B109" s="401"/>
      <c r="C109" s="168"/>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400">
        <v>103</v>
      </c>
      <c r="B111" s="401"/>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400">
        <v>105</v>
      </c>
      <c r="B113" s="401"/>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400">
        <v>107</v>
      </c>
      <c r="B115" s="401"/>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400">
        <v>109</v>
      </c>
      <c r="B117" s="401"/>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400">
        <v>111</v>
      </c>
      <c r="B119" s="401"/>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400">
        <v>113</v>
      </c>
      <c r="B121" s="401"/>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400">
        <v>115</v>
      </c>
      <c r="B123" s="401"/>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400">
        <v>117</v>
      </c>
      <c r="B125" s="401"/>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400">
        <v>119</v>
      </c>
      <c r="B127" s="401"/>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400">
        <v>121</v>
      </c>
      <c r="B129" s="401"/>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400">
        <v>123</v>
      </c>
      <c r="B131" s="401"/>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400">
        <v>125</v>
      </c>
      <c r="B133" s="401"/>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400">
        <v>127</v>
      </c>
      <c r="B135" s="401"/>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400">
        <v>129</v>
      </c>
      <c r="B137" s="401"/>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400">
        <v>131</v>
      </c>
      <c r="B139" s="401"/>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400">
        <v>133</v>
      </c>
      <c r="B141" s="401"/>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400">
        <v>135</v>
      </c>
      <c r="B143" s="401"/>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400">
        <v>137</v>
      </c>
      <c r="B145" s="401"/>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400">
        <v>139</v>
      </c>
      <c r="B147" s="401"/>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400">
        <v>141</v>
      </c>
      <c r="B149" s="401"/>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400">
        <v>143</v>
      </c>
      <c r="B151" s="401"/>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400">
        <v>145</v>
      </c>
      <c r="B153" s="401"/>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400">
        <v>147</v>
      </c>
      <c r="B155" s="401"/>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400">
        <v>149</v>
      </c>
      <c r="B157" s="401"/>
      <c r="C157" s="87"/>
      <c r="D157" s="77"/>
      <c r="E157" s="62"/>
      <c r="F157" s="13"/>
      <c r="G157" s="63"/>
      <c r="H157" s="58"/>
      <c r="I157" s="7"/>
      <c r="J157" s="63"/>
      <c r="K157" s="58"/>
      <c r="L157" s="7"/>
      <c r="M157" s="63"/>
      <c r="N157" s="13"/>
      <c r="O157" s="66"/>
      <c r="P157" s="51">
        <f t="shared" si="7"/>
        <v>0</v>
      </c>
      <c r="Q157" s="53"/>
    </row>
    <row r="158" spans="1:22" ht="18" hidden="1" customHeight="1">
      <c r="A158" s="392">
        <v>150</v>
      </c>
      <c r="B158" s="393"/>
      <c r="C158" s="92"/>
      <c r="D158" s="121"/>
      <c r="E158" s="122"/>
      <c r="F158" s="14"/>
      <c r="G158" s="71"/>
      <c r="H158" s="60"/>
      <c r="I158" s="11"/>
      <c r="J158" s="71"/>
      <c r="K158" s="60"/>
      <c r="L158" s="11"/>
      <c r="M158" s="71"/>
      <c r="N158" s="14"/>
      <c r="O158" s="73"/>
      <c r="P158" s="123">
        <f t="shared" si="7"/>
        <v>0</v>
      </c>
      <c r="Q158" s="124"/>
      <c r="T158" s="160"/>
    </row>
    <row r="159" spans="1:22" ht="20.25" customHeight="1">
      <c r="A159" s="229" t="s">
        <v>138</v>
      </c>
      <c r="B159" s="229"/>
      <c r="C159" s="230"/>
      <c r="D159" s="231"/>
      <c r="E159" s="3"/>
      <c r="F159" s="3"/>
      <c r="G159" s="3"/>
      <c r="H159" s="3"/>
      <c r="I159" s="3"/>
      <c r="J159" s="3"/>
      <c r="K159" s="3"/>
      <c r="L159" s="3"/>
      <c r="M159" s="3"/>
      <c r="N159" s="3"/>
      <c r="O159" s="3"/>
      <c r="Q159" s="48" t="s">
        <v>9</v>
      </c>
    </row>
    <row r="160" spans="1:22" ht="21.6" customHeight="1">
      <c r="A160" s="396" t="s">
        <v>43</v>
      </c>
      <c r="B160" s="397"/>
      <c r="C160" s="162" t="s">
        <v>15</v>
      </c>
      <c r="D160" s="21" t="s">
        <v>24</v>
      </c>
      <c r="E160" s="27"/>
      <c r="F160" s="22" t="s">
        <v>21</v>
      </c>
      <c r="G160" s="23" t="s">
        <v>25</v>
      </c>
      <c r="H160" s="22" t="s">
        <v>20</v>
      </c>
      <c r="I160" s="24" t="s">
        <v>22</v>
      </c>
      <c r="J160" s="23" t="s">
        <v>25</v>
      </c>
      <c r="K160" s="22" t="s">
        <v>26</v>
      </c>
      <c r="L160" s="24" t="s">
        <v>22</v>
      </c>
      <c r="M160" s="23" t="s">
        <v>27</v>
      </c>
      <c r="N160" s="22" t="s">
        <v>28</v>
      </c>
      <c r="O160" s="23" t="s">
        <v>29</v>
      </c>
      <c r="P160" s="163" t="s">
        <v>7</v>
      </c>
      <c r="Q160" s="164" t="s">
        <v>23</v>
      </c>
      <c r="V160"/>
    </row>
    <row r="161" spans="1:23" ht="21.6" customHeight="1">
      <c r="A161" s="398">
        <v>1</v>
      </c>
      <c r="B161" s="399"/>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0"/>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0"/>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92">
        <v>50</v>
      </c>
      <c r="B210" s="393"/>
      <c r="C210" s="92"/>
      <c r="D210" s="121"/>
      <c r="E210" s="122"/>
      <c r="F210" s="14"/>
      <c r="G210" s="71"/>
      <c r="H210" s="60"/>
      <c r="I210" s="11"/>
      <c r="J210" s="71"/>
      <c r="K210" s="60"/>
      <c r="L210" s="11"/>
      <c r="M210" s="71"/>
      <c r="N210" s="14"/>
      <c r="O210" s="73"/>
      <c r="P210" s="123">
        <f t="shared" si="8"/>
        <v>0</v>
      </c>
      <c r="Q210" s="124"/>
    </row>
    <row r="211" spans="1:17" ht="18" hidden="1" customHeight="1">
      <c r="A211" s="400">
        <v>51</v>
      </c>
      <c r="B211" s="401"/>
      <c r="C211" s="168"/>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92">
        <v>100</v>
      </c>
      <c r="B260" s="393"/>
      <c r="C260" s="92"/>
      <c r="D260" s="121"/>
      <c r="E260" s="122"/>
      <c r="F260" s="14"/>
      <c r="G260" s="71"/>
      <c r="H260" s="60"/>
      <c r="I260" s="11"/>
      <c r="J260" s="71"/>
      <c r="K260" s="60"/>
      <c r="L260" s="11"/>
      <c r="M260" s="71"/>
      <c r="N260" s="14"/>
      <c r="O260" s="73"/>
      <c r="P260" s="123">
        <f t="shared" si="9"/>
        <v>0</v>
      </c>
      <c r="Q260" s="124"/>
    </row>
    <row r="261" spans="1:17" ht="18" hidden="1" customHeight="1">
      <c r="A261" s="400">
        <v>101</v>
      </c>
      <c r="B261" s="401"/>
      <c r="C261" s="168"/>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400">
        <v>103</v>
      </c>
      <c r="B263" s="401"/>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400">
        <v>105</v>
      </c>
      <c r="B265" s="401"/>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400">
        <v>107</v>
      </c>
      <c r="B267" s="401"/>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400">
        <v>109</v>
      </c>
      <c r="B269" s="401"/>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400">
        <v>111</v>
      </c>
      <c r="B271" s="401"/>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400">
        <v>113</v>
      </c>
      <c r="B273" s="401"/>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400">
        <v>115</v>
      </c>
      <c r="B275" s="401"/>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400">
        <v>117</v>
      </c>
      <c r="B277" s="401"/>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400">
        <v>119</v>
      </c>
      <c r="B279" s="401"/>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400">
        <v>121</v>
      </c>
      <c r="B281" s="401"/>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400">
        <v>123</v>
      </c>
      <c r="B283" s="401"/>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400">
        <v>125</v>
      </c>
      <c r="B285" s="401"/>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400">
        <v>127</v>
      </c>
      <c r="B287" s="401"/>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400">
        <v>129</v>
      </c>
      <c r="B289" s="401"/>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400">
        <v>131</v>
      </c>
      <c r="B291" s="401"/>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400">
        <v>133</v>
      </c>
      <c r="B293" s="401"/>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400">
        <v>135</v>
      </c>
      <c r="B295" s="401"/>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400">
        <v>137</v>
      </c>
      <c r="B297" s="401"/>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400">
        <v>139</v>
      </c>
      <c r="B299" s="401"/>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400">
        <v>141</v>
      </c>
      <c r="B301" s="401"/>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400">
        <v>143</v>
      </c>
      <c r="B303" s="401"/>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400">
        <v>145</v>
      </c>
      <c r="B305" s="401"/>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400">
        <v>147</v>
      </c>
      <c r="B307" s="401"/>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400">
        <v>149</v>
      </c>
      <c r="B309" s="401"/>
      <c r="C309" s="87"/>
      <c r="D309" s="77"/>
      <c r="E309" s="62"/>
      <c r="F309" s="13"/>
      <c r="G309" s="63"/>
      <c r="H309" s="58"/>
      <c r="I309" s="7"/>
      <c r="J309" s="63"/>
      <c r="K309" s="58"/>
      <c r="L309" s="7"/>
      <c r="M309" s="63"/>
      <c r="N309" s="13"/>
      <c r="O309" s="66"/>
      <c r="P309" s="51">
        <f t="shared" si="10"/>
        <v>0</v>
      </c>
      <c r="Q309" s="53"/>
    </row>
    <row r="310" spans="1:20" ht="18" hidden="1" customHeight="1">
      <c r="A310" s="392">
        <v>150</v>
      </c>
      <c r="B310" s="393"/>
      <c r="C310" s="92"/>
      <c r="D310" s="121"/>
      <c r="E310" s="122"/>
      <c r="F310" s="14"/>
      <c r="G310" s="71"/>
      <c r="H310" s="60"/>
      <c r="I310" s="11"/>
      <c r="J310" s="71"/>
      <c r="K310" s="60"/>
      <c r="L310" s="11"/>
      <c r="M310" s="71"/>
      <c r="N310" s="14"/>
      <c r="O310" s="73"/>
      <c r="P310" s="123">
        <f t="shared" si="10"/>
        <v>0</v>
      </c>
      <c r="Q310" s="124"/>
      <c r="T310" s="160"/>
    </row>
    <row r="311" spans="1:20" ht="18" customHeight="1">
      <c r="A311" s="28"/>
      <c r="B311" s="28"/>
    </row>
    <row r="312" spans="1:20" ht="18" customHeight="1">
      <c r="A312" s="404" t="s">
        <v>108</v>
      </c>
      <c r="B312" s="405"/>
      <c r="C312" s="169" t="s">
        <v>36</v>
      </c>
      <c r="D312" s="424" t="s">
        <v>96</v>
      </c>
      <c r="E312" s="425"/>
      <c r="F312" s="425"/>
      <c r="G312" s="425"/>
      <c r="H312" s="425"/>
      <c r="I312" s="425"/>
      <c r="J312" s="426"/>
      <c r="L312" s="394" t="s">
        <v>5</v>
      </c>
      <c r="M312" s="394"/>
      <c r="N312" s="394"/>
      <c r="O312" s="395">
        <f>SUM(P318:P367)</f>
        <v>0</v>
      </c>
      <c r="P312" s="395"/>
      <c r="Q312" s="395"/>
    </row>
    <row r="313" spans="1:20" ht="18" customHeight="1">
      <c r="A313" s="406">
        <v>4</v>
      </c>
      <c r="B313" s="407"/>
      <c r="C313" s="422" t="s">
        <v>145</v>
      </c>
      <c r="D313" s="427">
        <f>D2</f>
        <v>0</v>
      </c>
      <c r="E313" s="428"/>
      <c r="F313" s="428"/>
      <c r="G313" s="428"/>
      <c r="H313" s="428"/>
      <c r="I313" s="428"/>
      <c r="J313" s="429"/>
      <c r="L313" s="394" t="s">
        <v>107</v>
      </c>
      <c r="M313" s="394"/>
      <c r="N313" s="394"/>
      <c r="O313" s="395">
        <f>W21</f>
        <v>0</v>
      </c>
      <c r="P313" s="395"/>
      <c r="Q313" s="395"/>
    </row>
    <row r="314" spans="1:20" ht="18" customHeight="1">
      <c r="A314" s="408"/>
      <c r="B314" s="409"/>
      <c r="C314" s="423"/>
      <c r="D314" s="430"/>
      <c r="E314" s="431"/>
      <c r="F314" s="431"/>
      <c r="G314" s="431"/>
      <c r="H314" s="431"/>
      <c r="I314" s="431"/>
      <c r="J314" s="432"/>
      <c r="L314" s="394" t="s">
        <v>99</v>
      </c>
      <c r="M314" s="394"/>
      <c r="N314" s="394"/>
      <c r="O314" s="395">
        <f>ROUNDDOWN(O1*2/3,-3)+ROUNDDOWN(O3/2,-3)</f>
        <v>0</v>
      </c>
      <c r="P314" s="395"/>
      <c r="Q314" s="395"/>
    </row>
    <row r="315" spans="1:20" ht="18" customHeight="1">
      <c r="A315" s="29"/>
      <c r="B315" s="29"/>
      <c r="C315" s="30"/>
      <c r="K315" s="75"/>
      <c r="L315" s="166"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396" t="s">
        <v>43</v>
      </c>
      <c r="B317" s="397"/>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10">
        <v>1</v>
      </c>
      <c r="B318" s="411"/>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02">
        <v>2</v>
      </c>
      <c r="B319" s="403"/>
      <c r="C319" s="88"/>
      <c r="D319" s="78"/>
      <c r="E319" s="68"/>
      <c r="F319" s="13"/>
      <c r="G319" s="70"/>
      <c r="H319" s="59"/>
      <c r="I319" s="10"/>
      <c r="J319" s="70"/>
      <c r="K319" s="59"/>
      <c r="L319" s="10"/>
      <c r="M319" s="70"/>
      <c r="N319" s="15"/>
      <c r="O319" s="66"/>
      <c r="P319" s="25">
        <f t="shared" si="11"/>
        <v>0</v>
      </c>
    </row>
    <row r="320" spans="1:20" ht="20.100000000000001" customHeight="1">
      <c r="A320" s="402">
        <v>3</v>
      </c>
      <c r="B320" s="403"/>
      <c r="C320" s="88"/>
      <c r="D320" s="78"/>
      <c r="E320" s="68"/>
      <c r="F320" s="13"/>
      <c r="G320" s="70"/>
      <c r="H320" s="59"/>
      <c r="I320" s="10"/>
      <c r="J320" s="70"/>
      <c r="K320" s="59"/>
      <c r="L320" s="10"/>
      <c r="M320" s="70"/>
      <c r="N320" s="15"/>
      <c r="O320" s="66"/>
      <c r="P320" s="25">
        <f t="shared" si="11"/>
        <v>0</v>
      </c>
    </row>
    <row r="321" spans="1:22" ht="20.100000000000001" customHeight="1">
      <c r="A321" s="402">
        <v>4</v>
      </c>
      <c r="B321" s="403"/>
      <c r="C321" s="88"/>
      <c r="D321" s="78"/>
      <c r="E321" s="68"/>
      <c r="F321" s="13"/>
      <c r="G321" s="70"/>
      <c r="H321" s="59"/>
      <c r="I321" s="10"/>
      <c r="J321" s="70"/>
      <c r="K321" s="59"/>
      <c r="L321" s="10"/>
      <c r="M321" s="70"/>
      <c r="N321" s="15"/>
      <c r="O321" s="66"/>
      <c r="P321" s="25">
        <f t="shared" si="11"/>
        <v>0</v>
      </c>
    </row>
    <row r="322" spans="1:22" ht="20.100000000000001" customHeight="1">
      <c r="A322" s="402">
        <v>5</v>
      </c>
      <c r="B322" s="403"/>
      <c r="C322" s="89"/>
      <c r="D322" s="78"/>
      <c r="E322" s="68"/>
      <c r="F322" s="13"/>
      <c r="G322" s="70"/>
      <c r="H322" s="59"/>
      <c r="I322" s="10"/>
      <c r="J322" s="70"/>
      <c r="K322" s="59"/>
      <c r="L322" s="10"/>
      <c r="M322" s="70"/>
      <c r="N322" s="15"/>
      <c r="O322" s="66"/>
      <c r="P322" s="25">
        <f t="shared" si="11"/>
        <v>0</v>
      </c>
    </row>
    <row r="323" spans="1:22" ht="20.100000000000001" customHeight="1">
      <c r="A323" s="402">
        <v>6</v>
      </c>
      <c r="B323" s="403"/>
      <c r="C323" s="89"/>
      <c r="D323" s="78"/>
      <c r="E323" s="68"/>
      <c r="F323" s="13"/>
      <c r="G323" s="70"/>
      <c r="H323" s="59"/>
      <c r="I323" s="10"/>
      <c r="J323" s="70"/>
      <c r="K323" s="59"/>
      <c r="L323" s="10"/>
      <c r="M323" s="70"/>
      <c r="N323" s="15"/>
      <c r="O323" s="66"/>
      <c r="P323" s="25">
        <f t="shared" si="11"/>
        <v>0</v>
      </c>
    </row>
    <row r="324" spans="1:22" ht="20.100000000000001" customHeight="1">
      <c r="A324" s="402">
        <v>7</v>
      </c>
      <c r="B324" s="403"/>
      <c r="C324" s="89"/>
      <c r="D324" s="78"/>
      <c r="E324" s="68"/>
      <c r="F324" s="13"/>
      <c r="G324" s="70"/>
      <c r="H324" s="59"/>
      <c r="I324" s="10"/>
      <c r="J324" s="70"/>
      <c r="K324" s="59"/>
      <c r="L324" s="10"/>
      <c r="M324" s="70"/>
      <c r="N324" s="15"/>
      <c r="O324" s="66"/>
      <c r="P324" s="25">
        <f t="shared" si="11"/>
        <v>0</v>
      </c>
    </row>
    <row r="325" spans="1:22" ht="20.100000000000001" customHeight="1">
      <c r="A325" s="402">
        <v>8</v>
      </c>
      <c r="B325" s="403"/>
      <c r="C325" s="89"/>
      <c r="D325" s="78"/>
      <c r="E325" s="68"/>
      <c r="F325" s="13"/>
      <c r="G325" s="70"/>
      <c r="H325" s="59"/>
      <c r="I325" s="10"/>
      <c r="J325" s="70"/>
      <c r="K325" s="59"/>
      <c r="L325" s="10"/>
      <c r="M325" s="70"/>
      <c r="N325" s="15"/>
      <c r="O325" s="66"/>
      <c r="P325" s="25">
        <f t="shared" si="11"/>
        <v>0</v>
      </c>
    </row>
    <row r="326" spans="1:22" ht="20.100000000000001" customHeight="1">
      <c r="A326" s="402">
        <v>9</v>
      </c>
      <c r="B326" s="403"/>
      <c r="C326" s="89"/>
      <c r="D326" s="78"/>
      <c r="E326" s="68"/>
      <c r="F326" s="13"/>
      <c r="G326" s="70"/>
      <c r="H326" s="59"/>
      <c r="I326" s="10"/>
      <c r="J326" s="70"/>
      <c r="K326" s="59"/>
      <c r="L326" s="10"/>
      <c r="M326" s="70"/>
      <c r="N326" s="15"/>
      <c r="O326" s="66"/>
      <c r="P326" s="25">
        <f t="shared" si="11"/>
        <v>0</v>
      </c>
    </row>
    <row r="327" spans="1:22" ht="20.100000000000001" customHeight="1">
      <c r="A327" s="402">
        <v>10</v>
      </c>
      <c r="B327" s="403"/>
      <c r="C327" s="89"/>
      <c r="D327" s="78"/>
      <c r="E327" s="68"/>
      <c r="F327" s="13"/>
      <c r="G327" s="70"/>
      <c r="H327" s="59"/>
      <c r="I327" s="10"/>
      <c r="J327" s="70"/>
      <c r="K327" s="59"/>
      <c r="L327" s="10"/>
      <c r="M327" s="70"/>
      <c r="N327" s="15"/>
      <c r="O327" s="66"/>
      <c r="P327" s="25">
        <f t="shared" si="11"/>
        <v>0</v>
      </c>
    </row>
    <row r="328" spans="1:22" ht="19.5" customHeight="1">
      <c r="A328" s="402">
        <v>11</v>
      </c>
      <c r="B328" s="403"/>
      <c r="C328" s="89"/>
      <c r="D328" s="78"/>
      <c r="E328" s="68"/>
      <c r="F328" s="13"/>
      <c r="G328" s="70"/>
      <c r="H328" s="59"/>
      <c r="I328" s="10"/>
      <c r="J328" s="70"/>
      <c r="K328" s="59"/>
      <c r="L328" s="10"/>
      <c r="M328" s="70"/>
      <c r="N328" s="15"/>
      <c r="O328" s="66"/>
      <c r="P328" s="25">
        <f t="shared" si="11"/>
        <v>0</v>
      </c>
    </row>
    <row r="329" spans="1:22" ht="19.5" customHeight="1">
      <c r="A329" s="402">
        <v>12</v>
      </c>
      <c r="B329" s="403"/>
      <c r="C329" s="89"/>
      <c r="D329" s="78"/>
      <c r="E329" s="68"/>
      <c r="F329" s="13"/>
      <c r="G329" s="70"/>
      <c r="H329" s="59"/>
      <c r="I329" s="10"/>
      <c r="J329" s="70"/>
      <c r="K329" s="59"/>
      <c r="L329" s="10"/>
      <c r="M329" s="70"/>
      <c r="N329" s="15"/>
      <c r="O329" s="66"/>
      <c r="P329" s="25">
        <f t="shared" si="11"/>
        <v>0</v>
      </c>
    </row>
    <row r="330" spans="1:22" ht="19.5" customHeight="1">
      <c r="A330" s="402">
        <v>13</v>
      </c>
      <c r="B330" s="403"/>
      <c r="C330" s="89"/>
      <c r="D330" s="78"/>
      <c r="E330" s="68"/>
      <c r="F330" s="13"/>
      <c r="G330" s="70"/>
      <c r="H330" s="59"/>
      <c r="I330" s="10"/>
      <c r="J330" s="70"/>
      <c r="K330" s="59"/>
      <c r="L330" s="10"/>
      <c r="M330" s="70"/>
      <c r="N330" s="15"/>
      <c r="O330" s="66"/>
      <c r="P330" s="25">
        <f t="shared" si="11"/>
        <v>0</v>
      </c>
    </row>
    <row r="331" spans="1:22" ht="19.5" customHeight="1">
      <c r="A331" s="402">
        <v>14</v>
      </c>
      <c r="B331" s="403"/>
      <c r="C331" s="89"/>
      <c r="D331" s="78"/>
      <c r="E331" s="68"/>
      <c r="F331" s="13"/>
      <c r="G331" s="70"/>
      <c r="H331" s="59"/>
      <c r="I331" s="10"/>
      <c r="J331" s="70"/>
      <c r="K331" s="59"/>
      <c r="L331" s="10"/>
      <c r="M331" s="70"/>
      <c r="N331" s="15"/>
      <c r="O331" s="66"/>
      <c r="P331" s="25">
        <f t="shared" si="11"/>
        <v>0</v>
      </c>
    </row>
    <row r="332" spans="1:22" ht="19.5" customHeight="1">
      <c r="A332" s="402">
        <v>15</v>
      </c>
      <c r="B332" s="403"/>
      <c r="C332" s="89"/>
      <c r="D332" s="78"/>
      <c r="E332" s="68"/>
      <c r="F332" s="13"/>
      <c r="G332" s="70"/>
      <c r="H332" s="59"/>
      <c r="I332" s="10"/>
      <c r="J332" s="70"/>
      <c r="K332" s="59"/>
      <c r="L332" s="10"/>
      <c r="M332" s="70"/>
      <c r="N332" s="15"/>
      <c r="O332" s="66"/>
      <c r="P332" s="25">
        <f t="shared" si="11"/>
        <v>0</v>
      </c>
    </row>
    <row r="333" spans="1:22" ht="19.5" customHeight="1">
      <c r="A333" s="402">
        <v>16</v>
      </c>
      <c r="B333" s="403"/>
      <c r="C333" s="89"/>
      <c r="D333" s="78"/>
      <c r="E333" s="68"/>
      <c r="F333" s="13"/>
      <c r="G333" s="70"/>
      <c r="H333" s="59"/>
      <c r="I333" s="10"/>
      <c r="J333" s="70"/>
      <c r="K333" s="59"/>
      <c r="L333" s="10"/>
      <c r="M333" s="70"/>
      <c r="N333" s="15"/>
      <c r="O333" s="66"/>
      <c r="P333" s="25">
        <f t="shared" si="11"/>
        <v>0</v>
      </c>
    </row>
    <row r="334" spans="1:22" ht="19.5" customHeight="1">
      <c r="A334" s="402">
        <v>17</v>
      </c>
      <c r="B334" s="403"/>
      <c r="C334" s="89"/>
      <c r="D334" s="78"/>
      <c r="E334" s="68"/>
      <c r="F334" s="13"/>
      <c r="G334" s="70"/>
      <c r="H334" s="59"/>
      <c r="I334" s="10"/>
      <c r="J334" s="70"/>
      <c r="K334" s="59"/>
      <c r="L334" s="10"/>
      <c r="M334" s="70"/>
      <c r="N334" s="15"/>
      <c r="O334" s="66"/>
      <c r="P334" s="25">
        <f t="shared" si="11"/>
        <v>0</v>
      </c>
    </row>
    <row r="335" spans="1:22" ht="20.100000000000001" customHeight="1">
      <c r="A335" s="402">
        <v>18</v>
      </c>
      <c r="B335" s="403"/>
      <c r="C335" s="89"/>
      <c r="D335" s="78"/>
      <c r="E335" s="68"/>
      <c r="F335" s="13"/>
      <c r="G335" s="70"/>
      <c r="H335" s="59"/>
      <c r="I335" s="10"/>
      <c r="J335" s="70"/>
      <c r="K335" s="59"/>
      <c r="L335" s="10"/>
      <c r="M335" s="70"/>
      <c r="N335" s="15"/>
      <c r="O335" s="66"/>
      <c r="P335" s="25">
        <f t="shared" si="11"/>
        <v>0</v>
      </c>
    </row>
    <row r="336" spans="1:22" ht="20.100000000000001" customHeight="1">
      <c r="A336" s="402">
        <v>19</v>
      </c>
      <c r="B336" s="403"/>
      <c r="C336" s="89"/>
      <c r="D336" s="78"/>
      <c r="E336" s="68"/>
      <c r="F336" s="13"/>
      <c r="G336" s="70"/>
      <c r="H336" s="59"/>
      <c r="I336" s="10"/>
      <c r="J336" s="70"/>
      <c r="K336" s="59"/>
      <c r="L336" s="10"/>
      <c r="M336" s="70"/>
      <c r="N336" s="15"/>
      <c r="O336" s="66"/>
      <c r="P336" s="25">
        <f t="shared" si="11"/>
        <v>0</v>
      </c>
      <c r="U336" s="160"/>
      <c r="V336"/>
    </row>
    <row r="337" spans="1:22" ht="20.100000000000001" customHeight="1">
      <c r="A337" s="402">
        <v>20</v>
      </c>
      <c r="B337" s="403"/>
      <c r="C337" s="89"/>
      <c r="D337" s="78"/>
      <c r="E337" s="68"/>
      <c r="F337" s="13"/>
      <c r="G337" s="70"/>
      <c r="H337" s="59"/>
      <c r="I337" s="10"/>
      <c r="J337" s="70"/>
      <c r="K337" s="59"/>
      <c r="L337" s="10"/>
      <c r="M337" s="70"/>
      <c r="N337" s="15"/>
      <c r="O337" s="66"/>
      <c r="P337" s="25">
        <f t="shared" si="11"/>
        <v>0</v>
      </c>
      <c r="U337" s="160"/>
      <c r="V337"/>
    </row>
    <row r="338" spans="1:22" ht="20.100000000000001" customHeight="1">
      <c r="A338" s="402">
        <v>21</v>
      </c>
      <c r="B338" s="403"/>
      <c r="C338" s="89"/>
      <c r="D338" s="78"/>
      <c r="E338" s="68"/>
      <c r="F338" s="13"/>
      <c r="G338" s="70"/>
      <c r="H338" s="59"/>
      <c r="I338" s="10"/>
      <c r="J338" s="70"/>
      <c r="K338" s="59"/>
      <c r="L338" s="10"/>
      <c r="M338" s="70"/>
      <c r="N338" s="15"/>
      <c r="O338" s="66"/>
      <c r="P338" s="25">
        <f t="shared" si="11"/>
        <v>0</v>
      </c>
      <c r="U338" s="160"/>
      <c r="V338"/>
    </row>
    <row r="339" spans="1:22" ht="20.100000000000001" customHeight="1">
      <c r="A339" s="402">
        <v>22</v>
      </c>
      <c r="B339" s="403"/>
      <c r="C339" s="89"/>
      <c r="D339" s="78"/>
      <c r="E339" s="68"/>
      <c r="F339" s="13"/>
      <c r="G339" s="70"/>
      <c r="H339" s="59"/>
      <c r="I339" s="10"/>
      <c r="J339" s="70"/>
      <c r="K339" s="59"/>
      <c r="L339" s="10"/>
      <c r="M339" s="70"/>
      <c r="N339" s="15"/>
      <c r="O339" s="66"/>
      <c r="P339" s="25">
        <f t="shared" si="11"/>
        <v>0</v>
      </c>
      <c r="U339" s="160"/>
      <c r="V339"/>
    </row>
    <row r="340" spans="1:22" ht="20.100000000000001" customHeight="1">
      <c r="A340" s="402">
        <v>23</v>
      </c>
      <c r="B340" s="403"/>
      <c r="C340" s="89"/>
      <c r="D340" s="78"/>
      <c r="E340" s="68"/>
      <c r="F340" s="13"/>
      <c r="G340" s="70"/>
      <c r="H340" s="59"/>
      <c r="I340" s="10"/>
      <c r="J340" s="70"/>
      <c r="K340" s="59"/>
      <c r="L340" s="10"/>
      <c r="M340" s="70"/>
      <c r="N340" s="15"/>
      <c r="O340" s="66"/>
      <c r="P340" s="25">
        <f t="shared" si="11"/>
        <v>0</v>
      </c>
      <c r="U340" s="160"/>
      <c r="V340"/>
    </row>
    <row r="341" spans="1:22" ht="20.100000000000001" customHeight="1">
      <c r="A341" s="402">
        <v>24</v>
      </c>
      <c r="B341" s="403"/>
      <c r="C341" s="89"/>
      <c r="D341" s="78"/>
      <c r="E341" s="68"/>
      <c r="F341" s="13"/>
      <c r="G341" s="70"/>
      <c r="H341" s="59"/>
      <c r="I341" s="10"/>
      <c r="J341" s="70"/>
      <c r="K341" s="59"/>
      <c r="L341" s="10"/>
      <c r="M341" s="70"/>
      <c r="N341" s="15"/>
      <c r="O341" s="66"/>
      <c r="P341" s="25">
        <f t="shared" si="11"/>
        <v>0</v>
      </c>
      <c r="U341" s="160"/>
      <c r="V341"/>
    </row>
    <row r="342" spans="1:22" ht="20.100000000000001" customHeight="1">
      <c r="A342" s="402">
        <v>25</v>
      </c>
      <c r="B342" s="403"/>
      <c r="C342" s="89"/>
      <c r="D342" s="78"/>
      <c r="E342" s="68"/>
      <c r="F342" s="13"/>
      <c r="G342" s="70"/>
      <c r="H342" s="59"/>
      <c r="I342" s="10"/>
      <c r="J342" s="70"/>
      <c r="K342" s="59"/>
      <c r="L342" s="10"/>
      <c r="M342" s="70"/>
      <c r="N342" s="15"/>
      <c r="O342" s="66"/>
      <c r="P342" s="25">
        <f t="shared" si="11"/>
        <v>0</v>
      </c>
      <c r="U342" s="160"/>
      <c r="V342"/>
    </row>
    <row r="343" spans="1:22" ht="20.100000000000001" customHeight="1">
      <c r="A343" s="402">
        <v>26</v>
      </c>
      <c r="B343" s="403"/>
      <c r="C343" s="89"/>
      <c r="D343" s="78"/>
      <c r="E343" s="68"/>
      <c r="F343" s="13"/>
      <c r="G343" s="70"/>
      <c r="H343" s="59"/>
      <c r="I343" s="10"/>
      <c r="J343" s="70"/>
      <c r="K343" s="59"/>
      <c r="L343" s="10"/>
      <c r="M343" s="70"/>
      <c r="N343" s="15"/>
      <c r="O343" s="66"/>
      <c r="P343" s="25">
        <f t="shared" si="11"/>
        <v>0</v>
      </c>
      <c r="U343" s="160"/>
      <c r="V343"/>
    </row>
    <row r="344" spans="1:22" ht="20.100000000000001" customHeight="1">
      <c r="A344" s="402">
        <v>27</v>
      </c>
      <c r="B344" s="403"/>
      <c r="C344" s="89"/>
      <c r="D344" s="78"/>
      <c r="E344" s="68"/>
      <c r="F344" s="13"/>
      <c r="G344" s="70"/>
      <c r="H344" s="59"/>
      <c r="I344" s="10"/>
      <c r="J344" s="70"/>
      <c r="K344" s="59"/>
      <c r="L344" s="10"/>
      <c r="M344" s="70"/>
      <c r="N344" s="15"/>
      <c r="O344" s="66"/>
      <c r="P344" s="25">
        <f t="shared" si="11"/>
        <v>0</v>
      </c>
      <c r="U344" s="160"/>
      <c r="V344"/>
    </row>
    <row r="345" spans="1:22" ht="20.100000000000001" customHeight="1">
      <c r="A345" s="402">
        <v>28</v>
      </c>
      <c r="B345" s="403"/>
      <c r="C345" s="89"/>
      <c r="D345" s="78"/>
      <c r="E345" s="68"/>
      <c r="F345" s="13"/>
      <c r="G345" s="70"/>
      <c r="H345" s="59"/>
      <c r="I345" s="10"/>
      <c r="J345" s="70"/>
      <c r="K345" s="59"/>
      <c r="L345" s="10"/>
      <c r="M345" s="70"/>
      <c r="N345" s="15"/>
      <c r="O345" s="66"/>
      <c r="P345" s="25">
        <f t="shared" si="11"/>
        <v>0</v>
      </c>
      <c r="U345" s="160"/>
      <c r="V345"/>
    </row>
    <row r="346" spans="1:22" ht="20.100000000000001" customHeight="1">
      <c r="A346" s="402">
        <v>29</v>
      </c>
      <c r="B346" s="403"/>
      <c r="C346" s="89"/>
      <c r="D346" s="78"/>
      <c r="E346" s="68"/>
      <c r="F346" s="13"/>
      <c r="G346" s="70"/>
      <c r="H346" s="59"/>
      <c r="I346" s="10"/>
      <c r="J346" s="70"/>
      <c r="K346" s="59"/>
      <c r="L346" s="10"/>
      <c r="M346" s="70"/>
      <c r="N346" s="15"/>
      <c r="O346" s="66"/>
      <c r="P346" s="25">
        <f t="shared" si="11"/>
        <v>0</v>
      </c>
      <c r="U346" s="160"/>
      <c r="V346"/>
    </row>
    <row r="347" spans="1:22" ht="20.100000000000001" customHeight="1">
      <c r="A347" s="402">
        <v>30</v>
      </c>
      <c r="B347" s="403"/>
      <c r="C347" s="89"/>
      <c r="D347" s="78"/>
      <c r="E347" s="68"/>
      <c r="F347" s="13"/>
      <c r="G347" s="70"/>
      <c r="H347" s="59"/>
      <c r="I347" s="10"/>
      <c r="J347" s="70"/>
      <c r="K347" s="59"/>
      <c r="L347" s="10"/>
      <c r="M347" s="70"/>
      <c r="N347" s="15"/>
      <c r="O347" s="66"/>
      <c r="P347" s="25">
        <f t="shared" si="11"/>
        <v>0</v>
      </c>
      <c r="U347" s="160"/>
      <c r="V347"/>
    </row>
    <row r="348" spans="1:22" ht="20.100000000000001" customHeight="1">
      <c r="A348" s="402">
        <v>31</v>
      </c>
      <c r="B348" s="403"/>
      <c r="C348" s="89"/>
      <c r="D348" s="78"/>
      <c r="E348" s="68"/>
      <c r="F348" s="13"/>
      <c r="G348" s="70"/>
      <c r="H348" s="59"/>
      <c r="I348" s="10"/>
      <c r="J348" s="70"/>
      <c r="K348" s="59"/>
      <c r="L348" s="10"/>
      <c r="M348" s="70"/>
      <c r="N348" s="15"/>
      <c r="O348" s="66"/>
      <c r="P348" s="25">
        <f t="shared" si="11"/>
        <v>0</v>
      </c>
      <c r="U348" s="160"/>
      <c r="V348"/>
    </row>
    <row r="349" spans="1:22" ht="20.100000000000001" customHeight="1">
      <c r="A349" s="402">
        <v>32</v>
      </c>
      <c r="B349" s="403"/>
      <c r="C349" s="89"/>
      <c r="D349" s="78"/>
      <c r="E349" s="68"/>
      <c r="F349" s="13"/>
      <c r="G349" s="70"/>
      <c r="H349" s="59"/>
      <c r="I349" s="10"/>
      <c r="J349" s="70"/>
      <c r="K349" s="59"/>
      <c r="L349" s="10"/>
      <c r="M349" s="70"/>
      <c r="N349" s="15"/>
      <c r="O349" s="66"/>
      <c r="P349" s="25">
        <f t="shared" si="11"/>
        <v>0</v>
      </c>
      <c r="U349" s="160"/>
      <c r="V349"/>
    </row>
    <row r="350" spans="1:22" ht="20.100000000000001" customHeight="1">
      <c r="A350" s="402">
        <v>33</v>
      </c>
      <c r="B350" s="403"/>
      <c r="C350" s="89"/>
      <c r="D350" s="78"/>
      <c r="E350" s="68"/>
      <c r="F350" s="13"/>
      <c r="G350" s="70"/>
      <c r="H350" s="59"/>
      <c r="I350" s="10"/>
      <c r="J350" s="70"/>
      <c r="K350" s="59"/>
      <c r="L350" s="10"/>
      <c r="M350" s="70"/>
      <c r="N350" s="15"/>
      <c r="O350" s="66"/>
      <c r="P350" s="25">
        <f t="shared" si="11"/>
        <v>0</v>
      </c>
      <c r="U350" s="160"/>
      <c r="V350"/>
    </row>
    <row r="351" spans="1:22" ht="20.100000000000001" customHeight="1">
      <c r="A351" s="402">
        <v>34</v>
      </c>
      <c r="B351" s="403"/>
      <c r="C351" s="89"/>
      <c r="D351" s="78"/>
      <c r="E351" s="68"/>
      <c r="F351" s="13"/>
      <c r="G351" s="70"/>
      <c r="H351" s="59"/>
      <c r="I351" s="10"/>
      <c r="J351" s="70"/>
      <c r="K351" s="59"/>
      <c r="L351" s="10"/>
      <c r="M351" s="70"/>
      <c r="N351" s="15"/>
      <c r="O351" s="66"/>
      <c r="P351" s="25">
        <f t="shared" si="11"/>
        <v>0</v>
      </c>
      <c r="U351" s="160"/>
      <c r="V351"/>
    </row>
    <row r="352" spans="1:22" ht="20.100000000000001" customHeight="1">
      <c r="A352" s="402">
        <v>35</v>
      </c>
      <c r="B352" s="403"/>
      <c r="C352" s="89"/>
      <c r="D352" s="78"/>
      <c r="E352" s="68"/>
      <c r="F352" s="13"/>
      <c r="G352" s="70"/>
      <c r="H352" s="59"/>
      <c r="I352" s="10"/>
      <c r="J352" s="70"/>
      <c r="K352" s="59"/>
      <c r="L352" s="10"/>
      <c r="M352" s="70"/>
      <c r="N352" s="15"/>
      <c r="O352" s="66"/>
      <c r="P352" s="25">
        <f t="shared" si="11"/>
        <v>0</v>
      </c>
      <c r="U352" s="160"/>
      <c r="V352"/>
    </row>
    <row r="353" spans="1:22" ht="20.100000000000001" customHeight="1">
      <c r="A353" s="402">
        <v>36</v>
      </c>
      <c r="B353" s="403"/>
      <c r="C353" s="89"/>
      <c r="D353" s="78"/>
      <c r="E353" s="68"/>
      <c r="F353" s="13"/>
      <c r="G353" s="70"/>
      <c r="H353" s="59"/>
      <c r="I353" s="10"/>
      <c r="J353" s="70"/>
      <c r="K353" s="59"/>
      <c r="L353" s="10"/>
      <c r="M353" s="70"/>
      <c r="N353" s="15"/>
      <c r="O353" s="66"/>
      <c r="P353" s="25">
        <f t="shared" si="11"/>
        <v>0</v>
      </c>
      <c r="U353" s="160"/>
      <c r="V353"/>
    </row>
    <row r="354" spans="1:22" ht="20.100000000000001" customHeight="1">
      <c r="A354" s="402">
        <v>37</v>
      </c>
      <c r="B354" s="403"/>
      <c r="C354" s="89"/>
      <c r="D354" s="78"/>
      <c r="E354" s="68"/>
      <c r="F354" s="13"/>
      <c r="G354" s="70"/>
      <c r="H354" s="59"/>
      <c r="I354" s="10"/>
      <c r="J354" s="70"/>
      <c r="K354" s="59"/>
      <c r="L354" s="10"/>
      <c r="M354" s="70"/>
      <c r="N354" s="15"/>
      <c r="O354" s="66"/>
      <c r="P354" s="25">
        <f t="shared" si="11"/>
        <v>0</v>
      </c>
      <c r="U354" s="160"/>
      <c r="V354"/>
    </row>
    <row r="355" spans="1:22" ht="20.100000000000001" customHeight="1">
      <c r="A355" s="402">
        <v>38</v>
      </c>
      <c r="B355" s="403"/>
      <c r="C355" s="89"/>
      <c r="D355" s="78"/>
      <c r="E355" s="68"/>
      <c r="F355" s="13"/>
      <c r="G355" s="70"/>
      <c r="H355" s="59"/>
      <c r="I355" s="10"/>
      <c r="J355" s="70"/>
      <c r="K355" s="59"/>
      <c r="L355" s="10"/>
      <c r="M355" s="70"/>
      <c r="N355" s="15"/>
      <c r="O355" s="66"/>
      <c r="P355" s="25">
        <f t="shared" si="11"/>
        <v>0</v>
      </c>
      <c r="U355" s="160"/>
      <c r="V355"/>
    </row>
    <row r="356" spans="1:22" ht="20.100000000000001" customHeight="1">
      <c r="A356" s="402">
        <v>39</v>
      </c>
      <c r="B356" s="403"/>
      <c r="C356" s="89"/>
      <c r="D356" s="78"/>
      <c r="E356" s="68"/>
      <c r="F356" s="13"/>
      <c r="G356" s="70"/>
      <c r="H356" s="59"/>
      <c r="I356" s="10"/>
      <c r="J356" s="70"/>
      <c r="K356" s="59"/>
      <c r="L356" s="10"/>
      <c r="M356" s="70"/>
      <c r="N356" s="15"/>
      <c r="O356" s="66"/>
      <c r="P356" s="25">
        <f t="shared" si="11"/>
        <v>0</v>
      </c>
      <c r="U356" s="160"/>
      <c r="V356"/>
    </row>
    <row r="357" spans="1:22" ht="20.100000000000001" customHeight="1">
      <c r="A357" s="402">
        <v>40</v>
      </c>
      <c r="B357" s="403"/>
      <c r="C357" s="89"/>
      <c r="D357" s="78"/>
      <c r="E357" s="68"/>
      <c r="F357" s="13"/>
      <c r="G357" s="70"/>
      <c r="H357" s="59"/>
      <c r="I357" s="10"/>
      <c r="J357" s="70"/>
      <c r="K357" s="59"/>
      <c r="L357" s="10"/>
      <c r="M357" s="70"/>
      <c r="N357" s="15"/>
      <c r="O357" s="66"/>
      <c r="P357" s="25">
        <f t="shared" si="11"/>
        <v>0</v>
      </c>
      <c r="U357" s="160"/>
      <c r="V357"/>
    </row>
    <row r="358" spans="1:22" ht="20.100000000000001" customHeight="1">
      <c r="A358" s="402">
        <v>41</v>
      </c>
      <c r="B358" s="403"/>
      <c r="C358" s="89"/>
      <c r="D358" s="78"/>
      <c r="E358" s="68"/>
      <c r="F358" s="13"/>
      <c r="G358" s="70"/>
      <c r="H358" s="59"/>
      <c r="I358" s="10"/>
      <c r="J358" s="70"/>
      <c r="K358" s="59"/>
      <c r="L358" s="10"/>
      <c r="M358" s="70"/>
      <c r="N358" s="15"/>
      <c r="O358" s="66"/>
      <c r="P358" s="25">
        <f t="shared" si="11"/>
        <v>0</v>
      </c>
      <c r="U358" s="160"/>
      <c r="V358"/>
    </row>
    <row r="359" spans="1:22" ht="20.100000000000001" customHeight="1">
      <c r="A359" s="402">
        <v>42</v>
      </c>
      <c r="B359" s="403"/>
      <c r="C359" s="89"/>
      <c r="D359" s="78"/>
      <c r="E359" s="68"/>
      <c r="F359" s="13"/>
      <c r="G359" s="70"/>
      <c r="H359" s="59"/>
      <c r="I359" s="10"/>
      <c r="J359" s="70"/>
      <c r="K359" s="59"/>
      <c r="L359" s="10"/>
      <c r="M359" s="70"/>
      <c r="N359" s="15"/>
      <c r="O359" s="66"/>
      <c r="P359" s="25">
        <f t="shared" si="11"/>
        <v>0</v>
      </c>
      <c r="U359" s="160"/>
      <c r="V359"/>
    </row>
    <row r="360" spans="1:22" ht="20.100000000000001" customHeight="1">
      <c r="A360" s="402">
        <v>43</v>
      </c>
      <c r="B360" s="403"/>
      <c r="C360" s="89"/>
      <c r="D360" s="78"/>
      <c r="E360" s="68"/>
      <c r="F360" s="13"/>
      <c r="G360" s="70"/>
      <c r="H360" s="59"/>
      <c r="I360" s="10"/>
      <c r="J360" s="70"/>
      <c r="K360" s="59"/>
      <c r="L360" s="10"/>
      <c r="M360" s="70"/>
      <c r="N360" s="15"/>
      <c r="O360" s="66"/>
      <c r="P360" s="25">
        <f t="shared" si="11"/>
        <v>0</v>
      </c>
      <c r="U360" s="160"/>
      <c r="V360"/>
    </row>
    <row r="361" spans="1:22" ht="20.100000000000001" customHeight="1">
      <c r="A361" s="402">
        <v>44</v>
      </c>
      <c r="B361" s="403"/>
      <c r="C361" s="89"/>
      <c r="D361" s="78"/>
      <c r="E361" s="68"/>
      <c r="F361" s="13"/>
      <c r="G361" s="70"/>
      <c r="H361" s="59"/>
      <c r="I361" s="10"/>
      <c r="J361" s="70"/>
      <c r="K361" s="59"/>
      <c r="L361" s="10"/>
      <c r="M361" s="70"/>
      <c r="N361" s="15"/>
      <c r="O361" s="66"/>
      <c r="P361" s="25">
        <f t="shared" si="11"/>
        <v>0</v>
      </c>
      <c r="U361" s="160"/>
      <c r="V361"/>
    </row>
    <row r="362" spans="1:22" ht="20.100000000000001" customHeight="1">
      <c r="A362" s="402">
        <v>45</v>
      </c>
      <c r="B362" s="403"/>
      <c r="C362" s="89"/>
      <c r="D362" s="78"/>
      <c r="E362" s="68"/>
      <c r="F362" s="13"/>
      <c r="G362" s="70"/>
      <c r="H362" s="59"/>
      <c r="I362" s="10"/>
      <c r="J362" s="70"/>
      <c r="K362" s="59"/>
      <c r="L362" s="10"/>
      <c r="M362" s="70"/>
      <c r="N362" s="15"/>
      <c r="O362" s="66"/>
      <c r="P362" s="25">
        <f t="shared" si="11"/>
        <v>0</v>
      </c>
      <c r="U362" s="160"/>
      <c r="V362"/>
    </row>
    <row r="363" spans="1:22" ht="20.100000000000001" customHeight="1">
      <c r="A363" s="402">
        <v>46</v>
      </c>
      <c r="B363" s="403"/>
      <c r="C363" s="89"/>
      <c r="D363" s="78"/>
      <c r="E363" s="68"/>
      <c r="F363" s="13"/>
      <c r="G363" s="70"/>
      <c r="H363" s="59"/>
      <c r="I363" s="10"/>
      <c r="J363" s="70"/>
      <c r="K363" s="59"/>
      <c r="L363" s="10"/>
      <c r="M363" s="70"/>
      <c r="N363" s="15"/>
      <c r="O363" s="66"/>
      <c r="P363" s="25">
        <f t="shared" si="11"/>
        <v>0</v>
      </c>
      <c r="U363" s="160"/>
      <c r="V363"/>
    </row>
    <row r="364" spans="1:22" ht="20.100000000000001" customHeight="1">
      <c r="A364" s="402">
        <v>47</v>
      </c>
      <c r="B364" s="403"/>
      <c r="C364" s="89"/>
      <c r="D364" s="78"/>
      <c r="E364" s="68"/>
      <c r="F364" s="13"/>
      <c r="G364" s="70"/>
      <c r="H364" s="59"/>
      <c r="I364" s="10"/>
      <c r="J364" s="70"/>
      <c r="K364" s="59"/>
      <c r="L364" s="10"/>
      <c r="M364" s="70"/>
      <c r="N364" s="15"/>
      <c r="O364" s="66"/>
      <c r="P364" s="25">
        <f t="shared" si="11"/>
        <v>0</v>
      </c>
      <c r="U364" s="160"/>
      <c r="V364"/>
    </row>
    <row r="365" spans="1:22" ht="20.100000000000001" customHeight="1">
      <c r="A365" s="402">
        <v>48</v>
      </c>
      <c r="B365" s="403"/>
      <c r="C365" s="89"/>
      <c r="D365" s="78"/>
      <c r="E365" s="68"/>
      <c r="F365" s="13"/>
      <c r="G365" s="70"/>
      <c r="H365" s="59"/>
      <c r="I365" s="10"/>
      <c r="J365" s="70"/>
      <c r="K365" s="59"/>
      <c r="L365" s="10"/>
      <c r="M365" s="70"/>
      <c r="N365" s="15"/>
      <c r="O365" s="66"/>
      <c r="P365" s="25">
        <f t="shared" si="11"/>
        <v>0</v>
      </c>
    </row>
    <row r="366" spans="1:22" ht="20.100000000000001" customHeight="1">
      <c r="A366" s="402">
        <v>49</v>
      </c>
      <c r="B366" s="403"/>
      <c r="C366" s="89"/>
      <c r="D366" s="78"/>
      <c r="E366" s="68"/>
      <c r="F366" s="13"/>
      <c r="G366" s="70"/>
      <c r="H366" s="59"/>
      <c r="I366" s="10"/>
      <c r="J366" s="70"/>
      <c r="K366" s="59"/>
      <c r="L366" s="10"/>
      <c r="M366" s="70"/>
      <c r="N366" s="15"/>
      <c r="O366" s="66"/>
      <c r="P366" s="25">
        <f t="shared" si="11"/>
        <v>0</v>
      </c>
    </row>
    <row r="367" spans="1:22" ht="20.100000000000001" customHeight="1">
      <c r="A367" s="414">
        <v>50</v>
      </c>
      <c r="B367" s="415"/>
      <c r="C367" s="93"/>
      <c r="D367" s="79"/>
      <c r="E367" s="69"/>
      <c r="F367" s="14"/>
      <c r="G367" s="71"/>
      <c r="H367" s="60"/>
      <c r="I367" s="11"/>
      <c r="J367" s="71"/>
      <c r="K367" s="60"/>
      <c r="L367" s="11"/>
      <c r="M367" s="71"/>
      <c r="N367" s="14"/>
      <c r="O367" s="73"/>
      <c r="P367" s="26">
        <f t="shared" si="11"/>
        <v>0</v>
      </c>
    </row>
  </sheetData>
  <sheetProtection formatRows="0"/>
  <mergeCells count="396">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00:B300"/>
    <mergeCell ref="A301:B301"/>
    <mergeCell ref="A302:B302"/>
    <mergeCell ref="A303:B303"/>
    <mergeCell ref="A304:B304"/>
    <mergeCell ref="A305:B305"/>
    <mergeCell ref="A306:B306"/>
    <mergeCell ref="A307:B307"/>
    <mergeCell ref="A308:B308"/>
    <mergeCell ref="A291:B291"/>
    <mergeCell ref="A292:B292"/>
    <mergeCell ref="A293:B293"/>
    <mergeCell ref="A294:B294"/>
    <mergeCell ref="A295:B295"/>
    <mergeCell ref="A296:B296"/>
    <mergeCell ref="A297:B297"/>
    <mergeCell ref="A298:B298"/>
    <mergeCell ref="A299:B299"/>
    <mergeCell ref="A282:B282"/>
    <mergeCell ref="A283:B283"/>
    <mergeCell ref="A284:B284"/>
    <mergeCell ref="A285:B285"/>
    <mergeCell ref="A286:B286"/>
    <mergeCell ref="A287:B287"/>
    <mergeCell ref="A288:B288"/>
    <mergeCell ref="A289:B289"/>
    <mergeCell ref="A290:B290"/>
    <mergeCell ref="A273:B273"/>
    <mergeCell ref="A274:B274"/>
    <mergeCell ref="A275:B275"/>
    <mergeCell ref="A276:B276"/>
    <mergeCell ref="A277:B277"/>
    <mergeCell ref="A278:B278"/>
    <mergeCell ref="A279:B279"/>
    <mergeCell ref="A280:B280"/>
    <mergeCell ref="A281:B281"/>
    <mergeCell ref="A264:B264"/>
    <mergeCell ref="A265:B265"/>
    <mergeCell ref="A266:B266"/>
    <mergeCell ref="A267:B267"/>
    <mergeCell ref="A268:B268"/>
    <mergeCell ref="A269:B269"/>
    <mergeCell ref="A270:B270"/>
    <mergeCell ref="A271:B271"/>
    <mergeCell ref="A272:B272"/>
    <mergeCell ref="A255:B255"/>
    <mergeCell ref="A256:B256"/>
    <mergeCell ref="A257:B257"/>
    <mergeCell ref="A258:B258"/>
    <mergeCell ref="A259:B259"/>
    <mergeCell ref="A260:B260"/>
    <mergeCell ref="A261:B261"/>
    <mergeCell ref="A262:B262"/>
    <mergeCell ref="A263:B263"/>
    <mergeCell ref="A246:B246"/>
    <mergeCell ref="A247:B247"/>
    <mergeCell ref="A248:B248"/>
    <mergeCell ref="A249:B249"/>
    <mergeCell ref="A250:B250"/>
    <mergeCell ref="A251:B251"/>
    <mergeCell ref="A252:B252"/>
    <mergeCell ref="A253:B253"/>
    <mergeCell ref="A254:B254"/>
    <mergeCell ref="A237:B237"/>
    <mergeCell ref="A238:B238"/>
    <mergeCell ref="A239:B239"/>
    <mergeCell ref="A240:B240"/>
    <mergeCell ref="A241:B241"/>
    <mergeCell ref="A242:B242"/>
    <mergeCell ref="A243:B243"/>
    <mergeCell ref="A244:B244"/>
    <mergeCell ref="A245:B245"/>
    <mergeCell ref="A228:B228"/>
    <mergeCell ref="A229:B229"/>
    <mergeCell ref="A230:B230"/>
    <mergeCell ref="A231:B231"/>
    <mergeCell ref="A232:B232"/>
    <mergeCell ref="A233:B233"/>
    <mergeCell ref="A234:B234"/>
    <mergeCell ref="A235:B235"/>
    <mergeCell ref="A236:B236"/>
    <mergeCell ref="A219:B219"/>
    <mergeCell ref="A220:B220"/>
    <mergeCell ref="A221:B221"/>
    <mergeCell ref="A222:B222"/>
    <mergeCell ref="A223:B223"/>
    <mergeCell ref="A224:B224"/>
    <mergeCell ref="A225:B225"/>
    <mergeCell ref="A226:B226"/>
    <mergeCell ref="A227:B227"/>
    <mergeCell ref="A157:B157"/>
    <mergeCell ref="A160:B160"/>
    <mergeCell ref="A161:B161"/>
    <mergeCell ref="A162:B162"/>
    <mergeCell ref="A214:B214"/>
    <mergeCell ref="A215:B215"/>
    <mergeCell ref="A216:B216"/>
    <mergeCell ref="A217:B217"/>
    <mergeCell ref="A218:B218"/>
    <mergeCell ref="A210:B210"/>
    <mergeCell ref="A211:B211"/>
    <mergeCell ref="A212:B212"/>
    <mergeCell ref="A213:B213"/>
    <mergeCell ref="A204:B204"/>
    <mergeCell ref="A205:B205"/>
    <mergeCell ref="A206:B206"/>
    <mergeCell ref="A207:B207"/>
    <mergeCell ref="A208:B208"/>
    <mergeCell ref="A209:B209"/>
    <mergeCell ref="A198:B198"/>
    <mergeCell ref="A199:B199"/>
    <mergeCell ref="A200:B200"/>
    <mergeCell ref="A201:B201"/>
    <mergeCell ref="A202:B202"/>
    <mergeCell ref="U21:V21"/>
    <mergeCell ref="U22:V22"/>
    <mergeCell ref="U25:V25"/>
    <mergeCell ref="X25:Y25"/>
    <mergeCell ref="U50:V50"/>
    <mergeCell ref="X50:Y50"/>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3:B163"/>
    <mergeCell ref="A164:B164"/>
    <mergeCell ref="A165:B165"/>
    <mergeCell ref="A166:B166"/>
    <mergeCell ref="A167:B167"/>
    <mergeCell ref="A158:B158"/>
    <mergeCell ref="A101:B101"/>
    <mergeCell ref="A102:B102"/>
    <mergeCell ref="A103:B103"/>
    <mergeCell ref="A104:B104"/>
    <mergeCell ref="A105:B105"/>
    <mergeCell ref="A106:B106"/>
    <mergeCell ref="A118:B118"/>
    <mergeCell ref="A119:B119"/>
    <mergeCell ref="A120:B120"/>
    <mergeCell ref="A121:B121"/>
    <mergeCell ref="A122:B122"/>
    <mergeCell ref="A123:B123"/>
    <mergeCell ref="A124:B124"/>
    <mergeCell ref="A125:B125"/>
    <mergeCell ref="A126:B126"/>
    <mergeCell ref="A127:B127"/>
    <mergeCell ref="A128:B128"/>
    <mergeCell ref="A129:B129"/>
    <mergeCell ref="A95:B95"/>
    <mergeCell ref="A96:B96"/>
    <mergeCell ref="A97:B97"/>
    <mergeCell ref="A98:B98"/>
    <mergeCell ref="A99:B99"/>
    <mergeCell ref="A100:B100"/>
    <mergeCell ref="A115:B115"/>
    <mergeCell ref="A116:B116"/>
    <mergeCell ref="A117:B117"/>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57:B57"/>
    <mergeCell ref="A58:B58"/>
    <mergeCell ref="A48:B48"/>
    <mergeCell ref="A49:B49"/>
    <mergeCell ref="A50:B50"/>
    <mergeCell ref="A51:B51"/>
    <mergeCell ref="A52:B52"/>
    <mergeCell ref="A65:B65"/>
    <mergeCell ref="A40:B40"/>
    <mergeCell ref="A41:B41"/>
    <mergeCell ref="A45:B45"/>
    <mergeCell ref="A46:B46"/>
    <mergeCell ref="A47:B47"/>
    <mergeCell ref="A42:B42"/>
    <mergeCell ref="A43:B43"/>
    <mergeCell ref="A44:B44"/>
    <mergeCell ref="A56:B56"/>
    <mergeCell ref="A28:B28"/>
    <mergeCell ref="A29:B29"/>
    <mergeCell ref="A30:B30"/>
    <mergeCell ref="A31:B31"/>
    <mergeCell ref="A32:B32"/>
    <mergeCell ref="A36:B36"/>
    <mergeCell ref="A37:B37"/>
    <mergeCell ref="A38:B38"/>
    <mergeCell ref="A39:B39"/>
    <mergeCell ref="A19:B19"/>
    <mergeCell ref="A20:B20"/>
    <mergeCell ref="A21:B21"/>
    <mergeCell ref="A22:B22"/>
    <mergeCell ref="A23:B23"/>
    <mergeCell ref="A24:B24"/>
    <mergeCell ref="A25:B25"/>
    <mergeCell ref="A26:B26"/>
    <mergeCell ref="A27:B27"/>
    <mergeCell ref="O3:Q3"/>
    <mergeCell ref="A8:B8"/>
    <mergeCell ref="A1:B1"/>
    <mergeCell ref="D1:J1"/>
    <mergeCell ref="L1:N1"/>
    <mergeCell ref="O1:Q1"/>
    <mergeCell ref="A2:B3"/>
    <mergeCell ref="C2:C3"/>
    <mergeCell ref="D2:J3"/>
    <mergeCell ref="L2:N2"/>
    <mergeCell ref="O2:Q2"/>
    <mergeCell ref="L3:N3"/>
    <mergeCell ref="L4:N4"/>
    <mergeCell ref="O4:Q4"/>
    <mergeCell ref="L5:N5"/>
    <mergeCell ref="O5:Q5"/>
    <mergeCell ref="U7:V7"/>
    <mergeCell ref="A107:B107"/>
    <mergeCell ref="A108:B108"/>
    <mergeCell ref="A109:B109"/>
    <mergeCell ref="A110:B110"/>
    <mergeCell ref="A111:B111"/>
    <mergeCell ref="A112:B112"/>
    <mergeCell ref="A113:B113"/>
    <mergeCell ref="A114:B114"/>
    <mergeCell ref="A16:B16"/>
    <mergeCell ref="A17:B17"/>
    <mergeCell ref="A18:B18"/>
    <mergeCell ref="U20:V20"/>
    <mergeCell ref="A9:B9"/>
    <mergeCell ref="A10:B10"/>
    <mergeCell ref="U10:V10"/>
    <mergeCell ref="A11:B11"/>
    <mergeCell ref="A12:B12"/>
    <mergeCell ref="A13:B13"/>
    <mergeCell ref="A14:B14"/>
    <mergeCell ref="A15:B15"/>
    <mergeCell ref="U11:V11"/>
    <mergeCell ref="U12:V12"/>
    <mergeCell ref="U38:U49"/>
    <mergeCell ref="A154:B154"/>
    <mergeCell ref="A155:B155"/>
    <mergeCell ref="A156:B156"/>
    <mergeCell ref="A143:B143"/>
    <mergeCell ref="A144:B144"/>
    <mergeCell ref="A145:B145"/>
    <mergeCell ref="A146:B146"/>
    <mergeCell ref="A147:B147"/>
    <mergeCell ref="A148:B148"/>
    <mergeCell ref="A149:B149"/>
    <mergeCell ref="A150:B150"/>
    <mergeCell ref="A151:B151"/>
    <mergeCell ref="X38:X49"/>
    <mergeCell ref="X26:X37"/>
    <mergeCell ref="U26:U37"/>
    <mergeCell ref="A139:B139"/>
    <mergeCell ref="A140:B140"/>
    <mergeCell ref="A141:B141"/>
    <mergeCell ref="A142:B142"/>
    <mergeCell ref="A152:B152"/>
    <mergeCell ref="A153:B153"/>
    <mergeCell ref="A130:B130"/>
    <mergeCell ref="A131:B131"/>
    <mergeCell ref="A132:B132"/>
    <mergeCell ref="A133:B133"/>
    <mergeCell ref="A134:B134"/>
    <mergeCell ref="A135:B135"/>
    <mergeCell ref="A136:B136"/>
    <mergeCell ref="A137:B137"/>
    <mergeCell ref="A138:B138"/>
    <mergeCell ref="A33:B33"/>
    <mergeCell ref="A34:B34"/>
    <mergeCell ref="A35:B35"/>
    <mergeCell ref="A53:B53"/>
    <mergeCell ref="A54:B54"/>
    <mergeCell ref="A55:B55"/>
  </mergeCells>
  <phoneticPr fontId="6"/>
  <conditionalFormatting sqref="F9:F158 N9:N158">
    <cfRule type="expression" dxfId="258" priority="84">
      <formula>INDIRECT(ADDRESS(ROW(),COLUMN()))=TRUNC(INDIRECT(ADDRESS(ROW(),COLUMN())))</formula>
    </cfRule>
  </conditionalFormatting>
  <conditionalFormatting sqref="F161:F310 N161:N310">
    <cfRule type="expression" dxfId="257" priority="5">
      <formula>INDIRECT(ADDRESS(ROW(),COLUMN()))=TRUNC(INDIRECT(ADDRESS(ROW(),COLUMN())))</formula>
    </cfRule>
  </conditionalFormatting>
  <conditionalFormatting sqref="F318:F367">
    <cfRule type="expression" dxfId="256" priority="95">
      <formula>INDIRECT(ADDRESS(ROW(),COLUMN()))=TRUNC(INDIRECT(ADDRESS(ROW(),COLUMN())))</formula>
    </cfRule>
  </conditionalFormatting>
  <conditionalFormatting sqref="H318:H367">
    <cfRule type="expression" dxfId="255" priority="94">
      <formula>INDIRECT(ADDRESS(ROW(),COLUMN()))=TRUNC(INDIRECT(ADDRESS(ROW(),COLUMN())))</formula>
    </cfRule>
  </conditionalFormatting>
  <conditionalFormatting sqref="K318:K367">
    <cfRule type="expression" dxfId="254" priority="116">
      <formula>INDIRECT(ADDRESS(ROW(),COLUMN()))=TRUNC(INDIRECT(ADDRESS(ROW(),COLUMN())))</formula>
    </cfRule>
  </conditionalFormatting>
  <conditionalFormatting sqref="N318:N367">
    <cfRule type="expression" dxfId="253" priority="115">
      <formula>INDIRECT(ADDRESS(ROW(),COLUMN()))=TRUNC(INDIRECT(ADDRESS(ROW(),COLUMN())))</formula>
    </cfRule>
  </conditionalFormatting>
  <conditionalFormatting sqref="H9:H158">
    <cfRule type="expression" dxfId="252" priority="4">
      <formula>INDIRECT(ADDRESS(ROW(),COLUMN()))=TRUNC(INDIRECT(ADDRESS(ROW(),COLUMN())))</formula>
    </cfRule>
  </conditionalFormatting>
  <conditionalFormatting sqref="K9:K158">
    <cfRule type="expression" dxfId="251" priority="3">
      <formula>INDIRECT(ADDRESS(ROW(),COLUMN()))=TRUNC(INDIRECT(ADDRESS(ROW(),COLUMN())))</formula>
    </cfRule>
  </conditionalFormatting>
  <conditionalFormatting sqref="K161:K310">
    <cfRule type="expression" dxfId="250" priority="2">
      <formula>INDIRECT(ADDRESS(ROW(),COLUMN()))=TRUNC(INDIRECT(ADDRESS(ROW(),COLUMN())))</formula>
    </cfRule>
  </conditionalFormatting>
  <conditionalFormatting sqref="H161:H310">
    <cfRule type="expression" dxfId="249" priority="1">
      <formula>INDIRECT(ADDRESS(ROW(),COLUMN()))=TRUNC(INDIRECT(ADDRESS(ROW(),COLUMN())))</formula>
    </cfRule>
  </conditionalFormatting>
  <dataValidations count="7">
    <dataValidation type="list" allowBlank="1" showInputMessage="1" showErrorMessage="1" sqref="C2 C313" xr:uid="{3AD82070-B3BF-4C22-8D82-CD916B01BB26}">
      <formula1>"補助事業,間接補助事業"</formula1>
    </dataValidation>
    <dataValidation type="list" allowBlank="1" showInputMessage="1" showErrorMessage="1" sqref="Q9:Q158 Q161:Q310" xr:uid="{3A704682-EF18-4D8E-A98E-3E7BF09495E9}">
      <formula1>"○"</formula1>
    </dataValidation>
    <dataValidation imeMode="off" allowBlank="1" showInputMessage="1" showErrorMessage="1" sqref="K318:K367 N318:N367 K9:K158 H318:H367 F318:F367 H9:H158 Z26:Z49 F9:F158 N9:N158 K161:K310 F161:F310 N161:N310 P318:P367 P9:P158 P161:P310 W11:W22 W26:W49 H161:H310" xr:uid="{1555C54D-536B-42BB-9C02-3BF5625610B8}"/>
    <dataValidation imeMode="disabled" allowBlank="1" showInputMessage="1" showErrorMessage="1" sqref="A9:A158 A318:A367 A161:A310 O2:O5 O313:O314" xr:uid="{BA66A203-5B66-4D26-8D30-76ACD818D4D0}"/>
    <dataValidation imeMode="hiragana" allowBlank="1" showInputMessage="1" showErrorMessage="1" sqref="L318:L367 I318:I367 D318:D367 L9:L158 D9:D158 I9:I158 I161:I310 L161:L310 D161:D310" xr:uid="{CA133046-2C58-43BD-BD56-91ED69124815}"/>
    <dataValidation type="list" imeMode="hiragana" allowBlank="1" showInputMessage="1" showErrorMessage="1" sqref="C318:C367" xr:uid="{80C1C245-D8AD-43C8-B8F0-518D684D82EA}">
      <formula1>収入_様式５</formula1>
    </dataValidation>
    <dataValidation type="list" allowBlank="1" showInputMessage="1" showErrorMessage="1" sqref="C9:C158 C161:C310" xr:uid="{886EAC2A-17FE-4637-9301-AA2809E1BC56}">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57" max="16" man="1"/>
    <brk id="311" max="16" man="1"/>
  </rowBreaks>
  <colBreaks count="1" manualBreakCount="1">
    <brk id="1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41</vt:i4>
      </vt:variant>
    </vt:vector>
  </HeadingPairs>
  <TitlesOfParts>
    <vt:vector size="78" baseType="lpstr">
      <vt:lpstr>取組リスト</vt:lpstr>
      <vt:lpstr>経費リスト</vt:lpstr>
      <vt:lpstr>(様式２-２) 収支予算書</vt:lpstr>
      <vt:lpstr>（様式３）取組内容一覧表</vt:lpstr>
      <vt:lpstr>（様式４-２）事業者別予算内訳書</vt:lpstr>
      <vt:lpstr>（様式５-２）事業者別予算積算書-事業者番号１</vt:lpstr>
      <vt:lpstr>（様式５-２）事業者別予算積算書-事業者番号２</vt:lpstr>
      <vt:lpstr>（様式５-２）事業者別予算積算書-事業者番号３</vt:lpstr>
      <vt:lpstr>（様式５-２）事業者別予算積算書-事業者番号４</vt:lpstr>
      <vt:lpstr>（様式５-２）事業者別予算積算書-事業者番号５</vt:lpstr>
      <vt:lpstr>（様式５-２）事業者別予算積算書-事業者番号６</vt:lpstr>
      <vt:lpstr>（様式５-２）事業者別予算積算書-事業者番号７</vt:lpstr>
      <vt:lpstr>（様式５-２）事業者別予算積算書-事業者番号８</vt:lpstr>
      <vt:lpstr>（様式５-２）事業者別予算積算書-事業者番号９</vt:lpstr>
      <vt:lpstr>（様式５-２）事業者別予算積算書-事業者番号１０</vt:lpstr>
      <vt:lpstr>（様式５-２）事業者別予算積算書-事業者番号１１</vt:lpstr>
      <vt:lpstr>（様式５-２）事業者別予算積算書-事業者番号１２</vt:lpstr>
      <vt:lpstr>（様式５-２）事業者別予算積算書-事業者番号１３</vt:lpstr>
      <vt:lpstr>（様式５-２）事業者別予算積算書-事業者番号１４</vt:lpstr>
      <vt:lpstr>（様式５-２）事業者別予算積算書-事業者番号１５</vt:lpstr>
      <vt:lpstr>（様式５-２）事業者別予算積算書-事業者番号１６</vt:lpstr>
      <vt:lpstr>（様式５-２）事業者別予算積算書-事業者番号１７</vt:lpstr>
      <vt:lpstr>（様式５-２）事業者別予算積算書-事業者番号１８</vt:lpstr>
      <vt:lpstr>（様式５-２）事業者別予算積算書-事業者番号１９</vt:lpstr>
      <vt:lpstr>（様式５-２）事業者別予算積算書-事業者番号２０</vt:lpstr>
      <vt:lpstr>（様式５-２）事業者別予算積算書-事業者番号２１</vt:lpstr>
      <vt:lpstr>（様式５-２）事業者別予算積算書-事業者番号２２</vt:lpstr>
      <vt:lpstr>（様式５-２）事業者別予算積算書-事業者番号２３</vt:lpstr>
      <vt:lpstr>（様式５-２）事業者別予算積算書-事業者番号２４</vt:lpstr>
      <vt:lpstr>（様式５-２）事業者別予算積算書-事業者番号２５</vt:lpstr>
      <vt:lpstr>（様式５-２）事業者別予算積算書-事業者番号２６</vt:lpstr>
      <vt:lpstr>（様式５-２）事業者別予算積算書-事業者番号２７</vt:lpstr>
      <vt:lpstr>（様式５-２）事業者別予算積算書-事業者番号２８</vt:lpstr>
      <vt:lpstr>（様式５-２）事業者別予算積算書-事業者番号２９</vt:lpstr>
      <vt:lpstr>（様式５-２）事業者別予算積算書-事業者番号３０</vt:lpstr>
      <vt:lpstr>（様式６）委託内訳書</vt:lpstr>
      <vt:lpstr>（様式７）請負内訳書 </vt:lpstr>
      <vt:lpstr>'(様式２-２) 収支予算書'!Print_Area</vt:lpstr>
      <vt:lpstr>'（様式３）取組内容一覧表'!Print_Area</vt:lpstr>
      <vt:lpstr>'（様式４-２）事業者別予算内訳書'!Print_Area</vt:lpstr>
      <vt:lpstr>'（様式５-２）事業者別予算積算書-事業者番号１'!Print_Area</vt:lpstr>
      <vt:lpstr>'（様式５-２）事業者別予算積算書-事業者番号１０'!Print_Area</vt:lpstr>
      <vt:lpstr>'（様式５-２）事業者別予算積算書-事業者番号１１'!Print_Area</vt:lpstr>
      <vt:lpstr>'（様式５-２）事業者別予算積算書-事業者番号１２'!Print_Area</vt:lpstr>
      <vt:lpstr>'（様式５-２）事業者別予算積算書-事業者番号１３'!Print_Area</vt:lpstr>
      <vt:lpstr>'（様式５-２）事業者別予算積算書-事業者番号１４'!Print_Area</vt:lpstr>
      <vt:lpstr>'（様式５-２）事業者別予算積算書-事業者番号１５'!Print_Area</vt:lpstr>
      <vt:lpstr>'（様式５-２）事業者別予算積算書-事業者番号１６'!Print_Area</vt:lpstr>
      <vt:lpstr>'（様式５-２）事業者別予算積算書-事業者番号１７'!Print_Area</vt:lpstr>
      <vt:lpstr>'（様式５-２）事業者別予算積算書-事業者番号１８'!Print_Area</vt:lpstr>
      <vt:lpstr>'（様式５-２）事業者別予算積算書-事業者番号１９'!Print_Area</vt:lpstr>
      <vt:lpstr>'（様式５-２）事業者別予算積算書-事業者番号２'!Print_Area</vt:lpstr>
      <vt:lpstr>'（様式５-２）事業者別予算積算書-事業者番号２０'!Print_Area</vt:lpstr>
      <vt:lpstr>'（様式５-２）事業者別予算積算書-事業者番号２１'!Print_Area</vt:lpstr>
      <vt:lpstr>'（様式５-２）事業者別予算積算書-事業者番号２２'!Print_Area</vt:lpstr>
      <vt:lpstr>'（様式５-２）事業者別予算積算書-事業者番号２３'!Print_Area</vt:lpstr>
      <vt:lpstr>'（様式５-２）事業者別予算積算書-事業者番号２４'!Print_Area</vt:lpstr>
      <vt:lpstr>'（様式５-２）事業者別予算積算書-事業者番号２５'!Print_Area</vt:lpstr>
      <vt:lpstr>'（様式５-２）事業者別予算積算書-事業者番号２６'!Print_Area</vt:lpstr>
      <vt:lpstr>'（様式５-２）事業者別予算積算書-事業者番号２７'!Print_Area</vt:lpstr>
      <vt:lpstr>'（様式５-２）事業者別予算積算書-事業者番号２８'!Print_Area</vt:lpstr>
      <vt:lpstr>'（様式５-２）事業者別予算積算書-事業者番号２９'!Print_Area</vt:lpstr>
      <vt:lpstr>'（様式５-２）事業者別予算積算書-事業者番号３'!Print_Area</vt:lpstr>
      <vt:lpstr>'（様式５-２）事業者別予算積算書-事業者番号３０'!Print_Area</vt:lpstr>
      <vt:lpstr>'（様式５-２）事業者別予算積算書-事業者番号４'!Print_Area</vt:lpstr>
      <vt:lpstr>'（様式５-２）事業者別予算積算書-事業者番号５'!Print_Area</vt:lpstr>
      <vt:lpstr>'（様式５-２）事業者別予算積算書-事業者番号６'!Print_Area</vt:lpstr>
      <vt:lpstr>'（様式５-２）事業者別予算積算書-事業者番号７'!Print_Area</vt:lpstr>
      <vt:lpstr>'（様式５-２）事業者別予算積算書-事業者番号８'!Print_Area</vt:lpstr>
      <vt:lpstr>'（様式５-２）事業者別予算積算書-事業者番号９'!Print_Area</vt:lpstr>
      <vt:lpstr>'（様式６）委託内訳書'!Print_Area</vt:lpstr>
      <vt:lpstr>'（様式７）請負内訳書 '!Print_Area</vt:lpstr>
      <vt:lpstr>'（様式４-２）事業者別予算内訳書'!Print_Titles</vt:lpstr>
      <vt:lpstr>支出_様式５</vt:lpstr>
      <vt:lpstr>支出_様式６</vt:lpstr>
      <vt:lpstr>支出_様式７</vt:lpstr>
      <vt:lpstr>収入_様式５</vt:lpstr>
      <vt:lpstr>収入_様式６</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2026-01-22T02:27:14Z</dcterms:created>
  <dcterms:modified xsi:type="dcterms:W3CDTF">2026-01-22T02:27:25Z</dcterms:modified>
</cp:coreProperties>
</file>