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omments2.xml" ContentType="application/vnd.openxmlformats-officedocument.spreadsheetml.comments+xml"/>
  <Override PartName="/xl/drawings/drawing3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13_ncr:1_{23CE8CBF-0211-46AF-B15F-EDF5BE7268F7}" xr6:coauthVersionLast="36" xr6:coauthVersionMax="36" xr10:uidLastSave="{00000000-0000-0000-0000-000000000000}"/>
  <bookViews>
    <workbookView xWindow="-105" yWindow="-105" windowWidth="23250" windowHeight="13890" tabRatio="740" firstSheet="2" activeTab="2" xr2:uid="{00000000-000D-0000-FFFF-FFFF00000000}"/>
  </bookViews>
  <sheets>
    <sheet name="取組リスト" sheetId="172" state="hidden" r:id="rId1"/>
    <sheet name="経費リスト" sheetId="174" state="hidden" r:id="rId2"/>
    <sheet name="(様式２－１) 収支予算書" sheetId="127" r:id="rId3"/>
    <sheet name="（様式３）取組内容一覧表" sheetId="125" r:id="rId4"/>
    <sheet name="（様式４ー１）事業者別予算内訳書" sheetId="128" r:id="rId5"/>
    <sheet name="（様式５ー１）事業者別予算積算書-事業者番号１" sheetId="130" r:id="rId6"/>
    <sheet name="（様式５ー１）事業者別予算積算書-事業者番号２" sheetId="136" r:id="rId7"/>
    <sheet name="（様式５ー１）事業者別予算積算書-事業者番号３" sheetId="139" r:id="rId8"/>
    <sheet name="（様式５ー１）事業者別予算積算書-事業者番号４" sheetId="140" r:id="rId9"/>
    <sheet name="（様式５ー１）事業者別予算積算書-事業者番号５" sheetId="141" r:id="rId10"/>
    <sheet name="（様式５ー１）事業者別予算積算書-事業者番号６" sheetId="142" state="hidden" r:id="rId11"/>
    <sheet name="（様式５ー１）事業者別予算積算書-事業者番号７" sheetId="144" state="hidden" r:id="rId12"/>
    <sheet name="（様式５ー１）事業者別予算積算書-事業者番号８" sheetId="145" state="hidden" r:id="rId13"/>
    <sheet name="（様式５ー１）事業者別予算積算書-事業者番号９" sheetId="146" state="hidden" r:id="rId14"/>
    <sheet name="（様式５ー１）事業者別予算積算書-事業者番号１０" sheetId="147" state="hidden" r:id="rId15"/>
    <sheet name="（様式５ー１）事業者別予算積算書-事業者番号１１" sheetId="148" state="hidden" r:id="rId16"/>
    <sheet name="（様式５ー１）事業者別予算積算書-事業者番号１２" sheetId="149" state="hidden" r:id="rId17"/>
    <sheet name="（様式５ー１）事業者別予算積算書-事業者番号１３" sheetId="150" state="hidden" r:id="rId18"/>
    <sheet name="（様式５ー１）事業者別予算積算書-事業者番号１４" sheetId="151" state="hidden" r:id="rId19"/>
    <sheet name="（様式５ー１）事業者別予算積算書-事業者番号１５" sheetId="152" state="hidden" r:id="rId20"/>
    <sheet name="（様式５ー１）事業者別予算積算書-事業者番号１６" sheetId="153" state="hidden" r:id="rId21"/>
    <sheet name="（様式５ー１）事業者別予算積算書-事業者番号１７" sheetId="154" state="hidden" r:id="rId22"/>
    <sheet name="（様式５ー１）事業者別予算積算書-事業者番号１８" sheetId="155" state="hidden" r:id="rId23"/>
    <sheet name="（様式５ー１）事業者別予算積算書-事業者番号１９" sheetId="156" state="hidden" r:id="rId24"/>
    <sheet name="（様式５ー１）事業者別予算積算書-事業者番号２０" sheetId="157" state="hidden" r:id="rId25"/>
    <sheet name="（様式５ー１）事業者別予算積算書-事業者番号２１" sheetId="160" state="hidden" r:id="rId26"/>
    <sheet name="（様式５ー１）事業者別予算積算書-事業者番号２２" sheetId="161" state="hidden" r:id="rId27"/>
    <sheet name="（様式５ー１）事業者別予算積算書-事業者番号２３" sheetId="162" state="hidden" r:id="rId28"/>
    <sheet name="（様式５ー１）事業者別予算積算書-事業者番号２４" sheetId="163" state="hidden" r:id="rId29"/>
    <sheet name="（様式５ー１）事業者別予算積算書-事業者番号２５" sheetId="164" state="hidden" r:id="rId30"/>
    <sheet name="（様式５ー１）事業者別予算積算書-事業者番号２６" sheetId="165" state="hidden" r:id="rId31"/>
    <sheet name="（様式５ー１）事業者別予算積算書-事業者番号２７" sheetId="166" state="hidden" r:id="rId32"/>
    <sheet name="（様式５ー１）事業者別予算積算書-事業者番号２８" sheetId="167" state="hidden" r:id="rId33"/>
    <sheet name="（様式５ー１）事業者別予算積算書-事業者番号２９" sheetId="168" state="hidden" r:id="rId34"/>
    <sheet name="（様式５ー１）事業者別予算積算書-事業者番号３０" sheetId="169" state="hidden" r:id="rId35"/>
    <sheet name="（様式５ー１）事業者別予算積算書-事業者番号３１" sheetId="170" state="hidden" r:id="rId36"/>
    <sheet name="（様式６）委託内訳書" sheetId="158" r:id="rId37"/>
    <sheet name="（様式７）請負内訳書 " sheetId="159" r:id="rId38"/>
  </sheets>
  <definedNames>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 localSheetId="31">#REF!</definedName>
    <definedName name="A" localSheetId="32">#REF!</definedName>
    <definedName name="A" localSheetId="33">#REF!</definedName>
    <definedName name="A" localSheetId="34">#REF!</definedName>
    <definedName name="A" localSheetId="35">#REF!</definedName>
    <definedName name="A">#REF!</definedName>
    <definedName name="B">#REF!</definedName>
    <definedName name="_xlnm.Print_Area" localSheetId="2">'(様式２－１) 収支予算書'!$A$1:$F$45</definedName>
    <definedName name="_xlnm.Print_Area" localSheetId="3">'（様式３）取組内容一覧表'!$A$1:$E$21</definedName>
    <definedName name="_xlnm.Print_Area" localSheetId="4">'（様式４ー１）事業者別予算内訳書'!$A$1:$AI$47</definedName>
    <definedName name="_xlnm.Print_Area" localSheetId="5">'（様式５ー１）事業者別予算積算書-事業者番号１'!$A$1:$Q$213</definedName>
    <definedName name="_xlnm.Print_Area" localSheetId="14">'（様式５ー１）事業者別予算積算書-事業者番号１０'!$A$1:$Q$213</definedName>
    <definedName name="_xlnm.Print_Area" localSheetId="15">'（様式５ー１）事業者別予算積算書-事業者番号１１'!$A$1:$Q$213</definedName>
    <definedName name="_xlnm.Print_Area" localSheetId="16">'（様式５ー１）事業者別予算積算書-事業者番号１２'!$A$1:$Q$213</definedName>
    <definedName name="_xlnm.Print_Area" localSheetId="17">'（様式５ー１）事業者別予算積算書-事業者番号１３'!$A$1:$Q$213</definedName>
    <definedName name="_xlnm.Print_Area" localSheetId="18">'（様式５ー１）事業者別予算積算書-事業者番号１４'!$A$1:$Q$213</definedName>
    <definedName name="_xlnm.Print_Area" localSheetId="19">'（様式５ー１）事業者別予算積算書-事業者番号１５'!$A$1:$Q$213</definedName>
    <definedName name="_xlnm.Print_Area" localSheetId="20">'（様式５ー１）事業者別予算積算書-事業者番号１６'!$A$1:$Q$213</definedName>
    <definedName name="_xlnm.Print_Area" localSheetId="21">'（様式５ー１）事業者別予算積算書-事業者番号１７'!$A$1:$Q$213</definedName>
    <definedName name="_xlnm.Print_Area" localSheetId="22">'（様式５ー１）事業者別予算積算書-事業者番号１８'!$A$1:$Q$213</definedName>
    <definedName name="_xlnm.Print_Area" localSheetId="23">'（様式５ー１）事業者別予算積算書-事業者番号１９'!$A$1:$Q$213</definedName>
    <definedName name="_xlnm.Print_Area" localSheetId="6">'（様式５ー１）事業者別予算積算書-事業者番号２'!$A$1:$Q$213</definedName>
    <definedName name="_xlnm.Print_Area" localSheetId="24">'（様式５ー１）事業者別予算積算書-事業者番号２０'!$A$1:$Q$213</definedName>
    <definedName name="_xlnm.Print_Area" localSheetId="25">'（様式５ー１）事業者別予算積算書-事業者番号２１'!$A$1:$Q$213</definedName>
    <definedName name="_xlnm.Print_Area" localSheetId="26">'（様式５ー１）事業者別予算積算書-事業者番号２２'!$A$1:$Q$213</definedName>
    <definedName name="_xlnm.Print_Area" localSheetId="27">'（様式５ー１）事業者別予算積算書-事業者番号２３'!$A$1:$Q$213</definedName>
    <definedName name="_xlnm.Print_Area" localSheetId="28">'（様式５ー１）事業者別予算積算書-事業者番号２４'!$A$1:$Q$213</definedName>
    <definedName name="_xlnm.Print_Area" localSheetId="29">'（様式５ー１）事業者別予算積算書-事業者番号２５'!$A$1:$Q$213</definedName>
    <definedName name="_xlnm.Print_Area" localSheetId="30">'（様式５ー１）事業者別予算積算書-事業者番号２６'!$A$1:$Q$213</definedName>
    <definedName name="_xlnm.Print_Area" localSheetId="31">'（様式５ー１）事業者別予算積算書-事業者番号２７'!$A$1:$Q$213</definedName>
    <definedName name="_xlnm.Print_Area" localSheetId="32">'（様式５ー１）事業者別予算積算書-事業者番号２８'!$A$1:$Q$213</definedName>
    <definedName name="_xlnm.Print_Area" localSheetId="33">'（様式５ー１）事業者別予算積算書-事業者番号２９'!$A$1:$Q$213</definedName>
    <definedName name="_xlnm.Print_Area" localSheetId="7">'（様式５ー１）事業者別予算積算書-事業者番号３'!$A$1:$Q$213</definedName>
    <definedName name="_xlnm.Print_Area" localSheetId="34">'（様式５ー１）事業者別予算積算書-事業者番号３０'!$A$1:$Q$213</definedName>
    <definedName name="_xlnm.Print_Area" localSheetId="35">'（様式５ー１）事業者別予算積算書-事業者番号３１'!$A$1:$Q$213</definedName>
    <definedName name="_xlnm.Print_Area" localSheetId="8">'（様式５ー１）事業者別予算積算書-事業者番号４'!$A$1:$Q$213</definedName>
    <definedName name="_xlnm.Print_Area" localSheetId="9">'（様式５ー１）事業者別予算積算書-事業者番号５'!$A$1:$Q$213</definedName>
    <definedName name="_xlnm.Print_Area" localSheetId="10">'（様式５ー１）事業者別予算積算書-事業者番号６'!$A$1:$Q$213</definedName>
    <definedName name="_xlnm.Print_Area" localSheetId="11">'（様式５ー１）事業者別予算積算書-事業者番号７'!$A$1:$Q$213</definedName>
    <definedName name="_xlnm.Print_Area" localSheetId="12">'（様式５ー１）事業者別予算積算書-事業者番号８'!$A$1:$Q$213</definedName>
    <definedName name="_xlnm.Print_Area" localSheetId="13">'（様式５ー１）事業者別予算積算書-事業者番号９'!$A$1:$Q$213</definedName>
    <definedName name="_xlnm.Print_Area" localSheetId="36">'（様式６）委託内訳書'!$A$1:$Q$127</definedName>
    <definedName name="_xlnm.Print_Area" localSheetId="37">'（様式７）請負内訳書 '!$A$1:$Q$109</definedName>
    <definedName name="_xlnm.Print_Titles" localSheetId="4">'（様式４ー１）事業者別予算内訳書'!$B:$C</definedName>
    <definedName name="Sheet27" localSheetId="33">#REF!</definedName>
    <definedName name="Sheet27" localSheetId="34">#REF!</definedName>
    <definedName name="Sheet27" localSheetId="35">#REF!</definedName>
    <definedName name="Sheet27">#REF!</definedName>
    <definedName name="Sheet28" localSheetId="34">#REF!</definedName>
    <definedName name="Sheet28" localSheetId="35">#REF!</definedName>
    <definedName name="Sheet28">#REF!</definedName>
    <definedName name="Sheet29">#REF!</definedName>
    <definedName name="シート１" localSheetId="32">#REF!</definedName>
    <definedName name="シート１" localSheetId="33">#REF!</definedName>
    <definedName name="シート１" localSheetId="34">#REF!</definedName>
    <definedName name="シート１" localSheetId="35">#REF!</definedName>
    <definedName name="シート１">#REF!</definedName>
    <definedName name="支出">#REF!</definedName>
    <definedName name="支出_様式５">経費リスト!$A$3:$A$13</definedName>
    <definedName name="支出_様式６">経費リスト!$B$3:$B$15</definedName>
    <definedName name="支出_様式７">経費リスト!$C$3:$C$15</definedName>
    <definedName name="支出様式６">#REF!</definedName>
    <definedName name="事業形態" localSheetId="14">#REF!</definedName>
    <definedName name="事業形態" localSheetId="15">#REF!</definedName>
    <definedName name="事業形態" localSheetId="16">#REF!</definedName>
    <definedName name="事業形態" localSheetId="17">#REF!</definedName>
    <definedName name="事業形態" localSheetId="18">#REF!</definedName>
    <definedName name="事業形態" localSheetId="19">#REF!</definedName>
    <definedName name="事業形態" localSheetId="20">#REF!</definedName>
    <definedName name="事業形態" localSheetId="21">#REF!</definedName>
    <definedName name="事業形態" localSheetId="22">#REF!</definedName>
    <definedName name="事業形態" localSheetId="23">#REF!</definedName>
    <definedName name="事業形態" localSheetId="24">#REF!</definedName>
    <definedName name="事業形態" localSheetId="25">#REF!</definedName>
    <definedName name="事業形態" localSheetId="26">#REF!</definedName>
    <definedName name="事業形態" localSheetId="27">#REF!</definedName>
    <definedName name="事業形態" localSheetId="28">#REF!</definedName>
    <definedName name="事業形態" localSheetId="29">#REF!</definedName>
    <definedName name="事業形態" localSheetId="30">#REF!</definedName>
    <definedName name="事業形態" localSheetId="31">#REF!</definedName>
    <definedName name="事業形態" localSheetId="32">#REF!</definedName>
    <definedName name="事業形態" localSheetId="33">#REF!</definedName>
    <definedName name="事業形態" localSheetId="34">#REF!</definedName>
    <definedName name="事業形態" localSheetId="35">#REF!</definedName>
    <definedName name="事業形態" localSheetId="10">#REF!</definedName>
    <definedName name="事業形態" localSheetId="11">#REF!</definedName>
    <definedName name="事業形態" localSheetId="12">#REF!</definedName>
    <definedName name="事業形態" localSheetId="13">#REF!</definedName>
    <definedName name="事業形態">#REF!</definedName>
    <definedName name="事業形態１" localSheetId="32">#REF!</definedName>
    <definedName name="事業形態１" localSheetId="33">#REF!</definedName>
    <definedName name="事業形態１" localSheetId="34">#REF!</definedName>
    <definedName name="事業形態１" localSheetId="35">#REF!</definedName>
    <definedName name="事業形態１">#REF!</definedName>
    <definedName name="取組リスト">取組リスト!$A$2:$A$28</definedName>
    <definedName name="収入">#REF!</definedName>
    <definedName name="収入_様式５">経費リスト!$D$3:$D$11</definedName>
    <definedName name="収入_様式６">経費リスト!$E$3:$E$4</definedName>
  </definedNames>
  <calcPr calcId="191029"/>
</workbook>
</file>

<file path=xl/calcChain.xml><?xml version="1.0" encoding="utf-8"?>
<calcChain xmlns="http://schemas.openxmlformats.org/spreadsheetml/2006/main">
  <c r="AD3" i="128" l="1"/>
  <c r="D159" i="136" l="1"/>
  <c r="D159" i="130"/>
  <c r="W36" i="136" l="1"/>
  <c r="W36" i="139"/>
  <c r="W36" i="140"/>
  <c r="W36" i="141"/>
  <c r="W36" i="142"/>
  <c r="W36" i="144"/>
  <c r="W36" i="145"/>
  <c r="W36" i="146"/>
  <c r="W36" i="147"/>
  <c r="W36" i="148"/>
  <c r="W36" i="149"/>
  <c r="W36" i="150"/>
  <c r="W36" i="151"/>
  <c r="W36" i="152"/>
  <c r="W36" i="153"/>
  <c r="W36" i="154"/>
  <c r="W36" i="155"/>
  <c r="W36" i="156"/>
  <c r="W36" i="157"/>
  <c r="W36" i="160"/>
  <c r="W36" i="161"/>
  <c r="W36" i="162"/>
  <c r="W36" i="163"/>
  <c r="W36" i="164"/>
  <c r="W36" i="165"/>
  <c r="W36" i="166"/>
  <c r="W36" i="167"/>
  <c r="W36" i="168"/>
  <c r="W36" i="169"/>
  <c r="W36" i="170"/>
  <c r="W36" i="130"/>
  <c r="W34" i="136"/>
  <c r="W34" i="139"/>
  <c r="W34" i="140"/>
  <c r="W34" i="141"/>
  <c r="W34" i="142"/>
  <c r="W34" i="144"/>
  <c r="W34" i="145"/>
  <c r="W34" i="146"/>
  <c r="W34" i="147"/>
  <c r="W34" i="148"/>
  <c r="W34" i="149"/>
  <c r="W34" i="150"/>
  <c r="W34" i="151"/>
  <c r="W34" i="152"/>
  <c r="W34" i="153"/>
  <c r="W34" i="154"/>
  <c r="W34" i="155"/>
  <c r="W34" i="156"/>
  <c r="W34" i="157"/>
  <c r="W34" i="160"/>
  <c r="W34" i="161"/>
  <c r="W34" i="162"/>
  <c r="W34" i="163"/>
  <c r="W34" i="164"/>
  <c r="W34" i="165"/>
  <c r="W34" i="166"/>
  <c r="W34" i="167"/>
  <c r="W34" i="168"/>
  <c r="W34" i="169"/>
  <c r="W34" i="170"/>
  <c r="W34" i="130"/>
  <c r="W25" i="136"/>
  <c r="W25" i="139"/>
  <c r="W25" i="140"/>
  <c r="W25" i="141"/>
  <c r="W25" i="142"/>
  <c r="W25" i="144"/>
  <c r="W25" i="145"/>
  <c r="W25" i="146"/>
  <c r="W25" i="147"/>
  <c r="W25" i="148"/>
  <c r="W25" i="149"/>
  <c r="W25" i="150"/>
  <c r="W25" i="151"/>
  <c r="W25" i="152"/>
  <c r="W25" i="153"/>
  <c r="W25" i="154"/>
  <c r="W25" i="155"/>
  <c r="W25" i="156"/>
  <c r="W25" i="157"/>
  <c r="W25" i="160"/>
  <c r="W25" i="161"/>
  <c r="W25" i="162"/>
  <c r="W25" i="163"/>
  <c r="W25" i="164"/>
  <c r="W25" i="165"/>
  <c r="W25" i="166"/>
  <c r="W25" i="167"/>
  <c r="W25" i="168"/>
  <c r="W25" i="169"/>
  <c r="W25" i="170"/>
  <c r="W25" i="130"/>
  <c r="W24" i="136"/>
  <c r="W24" i="139"/>
  <c r="W24" i="140"/>
  <c r="W24" i="141"/>
  <c r="W24" i="142"/>
  <c r="W24" i="144"/>
  <c r="W24" i="145"/>
  <c r="W24" i="146"/>
  <c r="W24" i="147"/>
  <c r="W24" i="148"/>
  <c r="W24" i="149"/>
  <c r="W24" i="150"/>
  <c r="W24" i="151"/>
  <c r="W24" i="152"/>
  <c r="W24" i="153"/>
  <c r="W24" i="154"/>
  <c r="W24" i="155"/>
  <c r="W24" i="156"/>
  <c r="W24" i="157"/>
  <c r="W24" i="160"/>
  <c r="W24" i="161"/>
  <c r="W24" i="162"/>
  <c r="W24" i="163"/>
  <c r="W24" i="164"/>
  <c r="W24" i="165"/>
  <c r="W24" i="166"/>
  <c r="W24" i="167"/>
  <c r="W24" i="168"/>
  <c r="W24" i="169"/>
  <c r="W24" i="170"/>
  <c r="W24" i="130"/>
  <c r="W19" i="136"/>
  <c r="W19" i="139"/>
  <c r="W19" i="140"/>
  <c r="W19" i="141"/>
  <c r="W19" i="142"/>
  <c r="W19" i="144"/>
  <c r="W19" i="145"/>
  <c r="W19" i="146"/>
  <c r="W19" i="147"/>
  <c r="W19" i="148"/>
  <c r="W19" i="149"/>
  <c r="W19" i="150"/>
  <c r="W19" i="151"/>
  <c r="W19" i="152"/>
  <c r="W19" i="153"/>
  <c r="W19" i="154"/>
  <c r="W19" i="155"/>
  <c r="W19" i="156"/>
  <c r="W19" i="157"/>
  <c r="W19" i="160"/>
  <c r="W19" i="161"/>
  <c r="W19" i="162"/>
  <c r="W19" i="163"/>
  <c r="W19" i="164"/>
  <c r="W19" i="165"/>
  <c r="W19" i="166"/>
  <c r="W19" i="167"/>
  <c r="W19" i="168"/>
  <c r="W19" i="169"/>
  <c r="W19" i="170"/>
  <c r="W19" i="130"/>
  <c r="W16" i="136"/>
  <c r="W16" i="139"/>
  <c r="W16" i="140"/>
  <c r="W16" i="141"/>
  <c r="W16" i="142"/>
  <c r="W16" i="144"/>
  <c r="W16" i="145"/>
  <c r="W16" i="146"/>
  <c r="W16" i="147"/>
  <c r="W16" i="148"/>
  <c r="W16" i="149"/>
  <c r="W16" i="150"/>
  <c r="W16" i="151"/>
  <c r="W16" i="152"/>
  <c r="W16" i="153"/>
  <c r="W16" i="154"/>
  <c r="W16" i="155"/>
  <c r="W16" i="156"/>
  <c r="W16" i="157"/>
  <c r="W16" i="160"/>
  <c r="W16" i="161"/>
  <c r="W16" i="162"/>
  <c r="W16" i="163"/>
  <c r="W16" i="164"/>
  <c r="W16" i="165"/>
  <c r="W16" i="166"/>
  <c r="W16" i="167"/>
  <c r="W16" i="168"/>
  <c r="W16" i="169"/>
  <c r="W16" i="170"/>
  <c r="W16" i="130"/>
  <c r="W15" i="136"/>
  <c r="W15" i="139"/>
  <c r="W15" i="140"/>
  <c r="W15" i="141"/>
  <c r="W15" i="142"/>
  <c r="W15" i="144"/>
  <c r="W15" i="145"/>
  <c r="W15" i="146"/>
  <c r="W15" i="147"/>
  <c r="W15" i="148"/>
  <c r="W15" i="149"/>
  <c r="W15" i="150"/>
  <c r="W15" i="151"/>
  <c r="W15" i="152"/>
  <c r="W15" i="153"/>
  <c r="W15" i="154"/>
  <c r="W15" i="155"/>
  <c r="W15" i="156"/>
  <c r="W15" i="157"/>
  <c r="W15" i="160"/>
  <c r="W15" i="161"/>
  <c r="W15" i="162"/>
  <c r="W15" i="163"/>
  <c r="W15" i="164"/>
  <c r="W15" i="165"/>
  <c r="W15" i="166"/>
  <c r="W15" i="167"/>
  <c r="W15" i="168"/>
  <c r="W15" i="169"/>
  <c r="W15" i="170"/>
  <c r="W15" i="130"/>
  <c r="W14" i="136"/>
  <c r="W14" i="139"/>
  <c r="F10" i="128" s="1"/>
  <c r="W14" i="140"/>
  <c r="W14" i="141"/>
  <c r="W14" i="142"/>
  <c r="W14" i="144"/>
  <c r="W14" i="145"/>
  <c r="W14" i="146"/>
  <c r="L10" i="128" s="1"/>
  <c r="W14" i="147"/>
  <c r="W14" i="148"/>
  <c r="W14" i="149"/>
  <c r="W14" i="150"/>
  <c r="W14" i="151"/>
  <c r="W14" i="152"/>
  <c r="W14" i="153"/>
  <c r="W14" i="154"/>
  <c r="W14" i="155"/>
  <c r="W14" i="156"/>
  <c r="W14" i="157"/>
  <c r="W14" i="160"/>
  <c r="W14" i="161"/>
  <c r="W14" i="162"/>
  <c r="W14" i="163"/>
  <c r="W14" i="164"/>
  <c r="W14" i="165"/>
  <c r="W14" i="166"/>
  <c r="W14" i="167"/>
  <c r="W14" i="168"/>
  <c r="W14" i="169"/>
  <c r="W14" i="170"/>
  <c r="W14" i="130"/>
  <c r="W13" i="136"/>
  <c r="E9" i="128" s="1"/>
  <c r="W13" i="139"/>
  <c r="F9" i="128" s="1"/>
  <c r="W13" i="140"/>
  <c r="G9" i="128" s="1"/>
  <c r="W13" i="141"/>
  <c r="H9" i="128" s="1"/>
  <c r="W13" i="142"/>
  <c r="I9" i="128" s="1"/>
  <c r="W13" i="144"/>
  <c r="J9" i="128" s="1"/>
  <c r="W13" i="145"/>
  <c r="K9" i="128" s="1"/>
  <c r="W13" i="146"/>
  <c r="L9" i="128" s="1"/>
  <c r="W13" i="147"/>
  <c r="M9" i="128" s="1"/>
  <c r="W13" i="148"/>
  <c r="N9" i="128" s="1"/>
  <c r="W13" i="149"/>
  <c r="O9" i="128" s="1"/>
  <c r="W13" i="150"/>
  <c r="P9" i="128" s="1"/>
  <c r="W13" i="151"/>
  <c r="Q9" i="128" s="1"/>
  <c r="W13" i="152"/>
  <c r="R9" i="128" s="1"/>
  <c r="W13" i="153"/>
  <c r="S9" i="128" s="1"/>
  <c r="W13" i="154"/>
  <c r="T9" i="128" s="1"/>
  <c r="W13" i="155"/>
  <c r="U9" i="128" s="1"/>
  <c r="W13" i="156"/>
  <c r="V9" i="128" s="1"/>
  <c r="W13" i="157"/>
  <c r="W9" i="128" s="1"/>
  <c r="W13" i="160"/>
  <c r="X9" i="128" s="1"/>
  <c r="W13" i="161"/>
  <c r="Y9" i="128" s="1"/>
  <c r="W13" i="162"/>
  <c r="Z9" i="128" s="1"/>
  <c r="W13" i="163"/>
  <c r="AA9" i="128" s="1"/>
  <c r="W13" i="164"/>
  <c r="AB9" i="128" s="1"/>
  <c r="W13" i="165"/>
  <c r="AC9" i="128" s="1"/>
  <c r="W13" i="166"/>
  <c r="AD9" i="128" s="1"/>
  <c r="W13" i="167"/>
  <c r="AE9" i="128" s="1"/>
  <c r="W13" i="168"/>
  <c r="AF9" i="128" s="1"/>
  <c r="W13" i="169"/>
  <c r="AG9" i="128" s="1"/>
  <c r="W13" i="170"/>
  <c r="AH9" i="128" s="1"/>
  <c r="W13" i="130"/>
  <c r="D9" i="128" s="1"/>
  <c r="W12" i="136"/>
  <c r="E8" i="128" s="1"/>
  <c r="W12" i="139"/>
  <c r="F8" i="128" s="1"/>
  <c r="W12" i="140"/>
  <c r="G8" i="128" s="1"/>
  <c r="W12" i="141"/>
  <c r="H8" i="128" s="1"/>
  <c r="W12" i="142"/>
  <c r="I8" i="128" s="1"/>
  <c r="W12" i="144"/>
  <c r="J8" i="128" s="1"/>
  <c r="W12" i="145"/>
  <c r="K8" i="128" s="1"/>
  <c r="W12" i="146"/>
  <c r="L8" i="128" s="1"/>
  <c r="W12" i="147"/>
  <c r="M8" i="128" s="1"/>
  <c r="W12" i="148"/>
  <c r="N8" i="128" s="1"/>
  <c r="W12" i="149"/>
  <c r="O8" i="128" s="1"/>
  <c r="W12" i="150"/>
  <c r="P8" i="128" s="1"/>
  <c r="W12" i="151"/>
  <c r="Q8" i="128" s="1"/>
  <c r="W12" i="152"/>
  <c r="R8" i="128" s="1"/>
  <c r="W12" i="153"/>
  <c r="S8" i="128" s="1"/>
  <c r="W12" i="154"/>
  <c r="T8" i="128" s="1"/>
  <c r="W12" i="155"/>
  <c r="U8" i="128" s="1"/>
  <c r="W12" i="156"/>
  <c r="V8" i="128" s="1"/>
  <c r="W12" i="157"/>
  <c r="W8" i="128" s="1"/>
  <c r="W12" i="160"/>
  <c r="X8" i="128" s="1"/>
  <c r="W12" i="161"/>
  <c r="Y8" i="128" s="1"/>
  <c r="W12" i="162"/>
  <c r="Z8" i="128" s="1"/>
  <c r="W12" i="163"/>
  <c r="AA8" i="128" s="1"/>
  <c r="W12" i="164"/>
  <c r="AB8" i="128" s="1"/>
  <c r="W12" i="165"/>
  <c r="AC8" i="128" s="1"/>
  <c r="W12" i="166"/>
  <c r="AD8" i="128" s="1"/>
  <c r="W12" i="167"/>
  <c r="AE8" i="128" s="1"/>
  <c r="W12" i="168"/>
  <c r="AF8" i="128" s="1"/>
  <c r="W12" i="169"/>
  <c r="AG8" i="128" s="1"/>
  <c r="W12" i="170"/>
  <c r="AH8" i="128" s="1"/>
  <c r="W12" i="130"/>
  <c r="D8" i="128" s="1"/>
  <c r="AI8" i="128" s="1"/>
  <c r="D7" i="127" s="1"/>
  <c r="W11" i="136"/>
  <c r="W17" i="136" s="1"/>
  <c r="W11" i="139"/>
  <c r="W17" i="139" s="1"/>
  <c r="W11" i="140"/>
  <c r="W17" i="140" s="1"/>
  <c r="W11" i="141"/>
  <c r="W17" i="141" s="1"/>
  <c r="W11" i="142"/>
  <c r="W17" i="142" s="1"/>
  <c r="W11" i="144"/>
  <c r="W17" i="144" s="1"/>
  <c r="W11" i="145"/>
  <c r="W17" i="145" s="1"/>
  <c r="W11" i="146"/>
  <c r="W17" i="146" s="1"/>
  <c r="W11" i="147"/>
  <c r="W17" i="147" s="1"/>
  <c r="W11" i="148"/>
  <c r="W17" i="148" s="1"/>
  <c r="W11" i="149"/>
  <c r="W17" i="149" s="1"/>
  <c r="W11" i="150"/>
  <c r="W17" i="150" s="1"/>
  <c r="W11" i="151"/>
  <c r="W17" i="151" s="1"/>
  <c r="W11" i="152"/>
  <c r="W17" i="152" s="1"/>
  <c r="W11" i="153"/>
  <c r="W17" i="153" s="1"/>
  <c r="W11" i="154"/>
  <c r="W17" i="154" s="1"/>
  <c r="W11" i="155"/>
  <c r="W17" i="155" s="1"/>
  <c r="W11" i="156"/>
  <c r="W17" i="156" s="1"/>
  <c r="W11" i="157"/>
  <c r="W17" i="157" s="1"/>
  <c r="W11" i="160"/>
  <c r="W17" i="160" s="1"/>
  <c r="W11" i="161"/>
  <c r="W17" i="161" s="1"/>
  <c r="W11" i="162"/>
  <c r="W17" i="162" s="1"/>
  <c r="W11" i="163"/>
  <c r="W17" i="163" s="1"/>
  <c r="W11" i="164"/>
  <c r="W17" i="164" s="1"/>
  <c r="W11" i="165"/>
  <c r="W17" i="165" s="1"/>
  <c r="W11" i="166"/>
  <c r="W17" i="166" s="1"/>
  <c r="W11" i="167"/>
  <c r="W17" i="167" s="1"/>
  <c r="W11" i="168"/>
  <c r="W17" i="168" s="1"/>
  <c r="W11" i="169"/>
  <c r="W17" i="169" s="1"/>
  <c r="W11" i="170"/>
  <c r="W17" i="170" s="1"/>
  <c r="W11" i="130"/>
  <c r="W17" i="130" s="1"/>
  <c r="D13" i="128" s="1"/>
  <c r="W10" i="136"/>
  <c r="W10" i="139"/>
  <c r="W10" i="140"/>
  <c r="W10" i="141"/>
  <c r="W10" i="142"/>
  <c r="W10" i="144"/>
  <c r="W10" i="145"/>
  <c r="W10" i="146"/>
  <c r="W10" i="147"/>
  <c r="W10" i="148"/>
  <c r="W10" i="149"/>
  <c r="W10" i="150"/>
  <c r="W10" i="151"/>
  <c r="W10" i="152"/>
  <c r="W10" i="153"/>
  <c r="W10" i="154"/>
  <c r="W10" i="155"/>
  <c r="W10" i="156"/>
  <c r="W10" i="157"/>
  <c r="W10" i="160"/>
  <c r="W10" i="161"/>
  <c r="W10" i="162"/>
  <c r="W10" i="163"/>
  <c r="W10" i="164"/>
  <c r="W10" i="165"/>
  <c r="W10" i="166"/>
  <c r="W10" i="167"/>
  <c r="W10" i="168"/>
  <c r="W10" i="169"/>
  <c r="AG6" i="128" s="1"/>
  <c r="W10" i="170"/>
  <c r="W10" i="130"/>
  <c r="W9" i="136"/>
  <c r="W18" i="136" s="1"/>
  <c r="W20" i="136" s="1"/>
  <c r="W9" i="139"/>
  <c r="W18" i="139" s="1"/>
  <c r="W20" i="139" s="1"/>
  <c r="W9" i="140"/>
  <c r="W18" i="140" s="1"/>
  <c r="W20" i="140" s="1"/>
  <c r="W9" i="141"/>
  <c r="W18" i="141" s="1"/>
  <c r="W20" i="141" s="1"/>
  <c r="W9" i="142"/>
  <c r="W18" i="142" s="1"/>
  <c r="W20" i="142" s="1"/>
  <c r="W9" i="144"/>
  <c r="W18" i="144" s="1"/>
  <c r="W20" i="144" s="1"/>
  <c r="W9" i="145"/>
  <c r="W18" i="145" s="1"/>
  <c r="W20" i="145" s="1"/>
  <c r="W9" i="146"/>
  <c r="W18" i="146" s="1"/>
  <c r="W20" i="146" s="1"/>
  <c r="W9" i="147"/>
  <c r="W18" i="147" s="1"/>
  <c r="W20" i="147" s="1"/>
  <c r="W9" i="148"/>
  <c r="W18" i="148" s="1"/>
  <c r="W20" i="148" s="1"/>
  <c r="W9" i="149"/>
  <c r="W18" i="149" s="1"/>
  <c r="W20" i="149" s="1"/>
  <c r="W9" i="150"/>
  <c r="W18" i="150" s="1"/>
  <c r="W20" i="150" s="1"/>
  <c r="W9" i="151"/>
  <c r="W18" i="151" s="1"/>
  <c r="W20" i="151" s="1"/>
  <c r="W9" i="152"/>
  <c r="W18" i="152" s="1"/>
  <c r="W20" i="152" s="1"/>
  <c r="W9" i="153"/>
  <c r="W18" i="153" s="1"/>
  <c r="W20" i="153" s="1"/>
  <c r="W9" i="154"/>
  <c r="W18" i="154" s="1"/>
  <c r="W20" i="154" s="1"/>
  <c r="W9" i="155"/>
  <c r="W18" i="155" s="1"/>
  <c r="W20" i="155" s="1"/>
  <c r="W9" i="156"/>
  <c r="W18" i="156" s="1"/>
  <c r="W20" i="156" s="1"/>
  <c r="W9" i="157"/>
  <c r="W18" i="157" s="1"/>
  <c r="W20" i="157" s="1"/>
  <c r="W9" i="160"/>
  <c r="W18" i="160" s="1"/>
  <c r="W20" i="160" s="1"/>
  <c r="W9" i="161"/>
  <c r="W18" i="161" s="1"/>
  <c r="W20" i="161" s="1"/>
  <c r="W9" i="162"/>
  <c r="W18" i="162" s="1"/>
  <c r="W20" i="162" s="1"/>
  <c r="W9" i="163"/>
  <c r="W18" i="163" s="1"/>
  <c r="W20" i="163" s="1"/>
  <c r="W9" i="164"/>
  <c r="W18" i="164" s="1"/>
  <c r="W20" i="164" s="1"/>
  <c r="W9" i="165"/>
  <c r="W18" i="165" s="1"/>
  <c r="W20" i="165" s="1"/>
  <c r="W9" i="166"/>
  <c r="W18" i="166" s="1"/>
  <c r="W20" i="166" s="1"/>
  <c r="W9" i="167"/>
  <c r="W18" i="167" s="1"/>
  <c r="W20" i="167" s="1"/>
  <c r="W9" i="168"/>
  <c r="AF5" i="128" s="1"/>
  <c r="W9" i="169"/>
  <c r="W18" i="169" s="1"/>
  <c r="W20" i="169" s="1"/>
  <c r="W9" i="170"/>
  <c r="W18" i="170" s="1"/>
  <c r="W20" i="170" s="1"/>
  <c r="W9" i="130"/>
  <c r="W18" i="130" s="1"/>
  <c r="W20" i="130" s="1"/>
  <c r="AI33" i="128"/>
  <c r="AI9" i="128" l="1"/>
  <c r="D8" i="127" s="1"/>
  <c r="AH7" i="128"/>
  <c r="W18" i="168"/>
  <c r="W20" i="168" s="1"/>
  <c r="P57" i="148"/>
  <c r="P58" i="148"/>
  <c r="P59" i="148"/>
  <c r="P60" i="148"/>
  <c r="P61" i="148"/>
  <c r="P62" i="148"/>
  <c r="P63" i="148"/>
  <c r="P64" i="148"/>
  <c r="P65" i="148"/>
  <c r="P66" i="148"/>
  <c r="P67" i="148"/>
  <c r="P68" i="148"/>
  <c r="P69" i="148"/>
  <c r="P70" i="148"/>
  <c r="P71" i="148"/>
  <c r="P72" i="148"/>
  <c r="P73" i="148"/>
  <c r="P74" i="148"/>
  <c r="P75" i="148"/>
  <c r="P76" i="148"/>
  <c r="P77" i="148"/>
  <c r="P78" i="148"/>
  <c r="P79" i="148"/>
  <c r="P80" i="148"/>
  <c r="P81" i="148"/>
  <c r="P82" i="148"/>
  <c r="P83" i="148"/>
  <c r="P84" i="148"/>
  <c r="P85" i="148"/>
  <c r="P86" i="148"/>
  <c r="P87" i="148"/>
  <c r="P88" i="148"/>
  <c r="P89" i="148"/>
  <c r="P90" i="148"/>
  <c r="P91" i="148"/>
  <c r="P92" i="148"/>
  <c r="P93" i="148"/>
  <c r="P94" i="148"/>
  <c r="P95" i="148"/>
  <c r="P96" i="148"/>
  <c r="P97" i="148"/>
  <c r="P98" i="148"/>
  <c r="P99" i="148"/>
  <c r="P100" i="148"/>
  <c r="P101" i="148"/>
  <c r="P102" i="148"/>
  <c r="P103" i="148"/>
  <c r="P104" i="148"/>
  <c r="P105" i="148"/>
  <c r="P106" i="148"/>
  <c r="P107" i="148"/>
  <c r="P108" i="148"/>
  <c r="P109" i="148"/>
  <c r="P110" i="148"/>
  <c r="P111" i="148"/>
  <c r="P112" i="148"/>
  <c r="P113" i="148"/>
  <c r="P114" i="148"/>
  <c r="P115" i="148"/>
  <c r="P116" i="148"/>
  <c r="P117" i="148"/>
  <c r="P118" i="148"/>
  <c r="P119" i="148"/>
  <c r="P120" i="148"/>
  <c r="P121" i="148"/>
  <c r="P122" i="148"/>
  <c r="P123" i="148"/>
  <c r="P124" i="148"/>
  <c r="P125" i="148"/>
  <c r="P126" i="148"/>
  <c r="P127" i="148"/>
  <c r="P128" i="148"/>
  <c r="P129" i="148"/>
  <c r="P130" i="148"/>
  <c r="P131" i="148"/>
  <c r="P132" i="148"/>
  <c r="P133" i="148"/>
  <c r="P134" i="148"/>
  <c r="P135" i="148"/>
  <c r="P136" i="148"/>
  <c r="P137" i="148"/>
  <c r="P138" i="148"/>
  <c r="P139" i="148"/>
  <c r="P140" i="148"/>
  <c r="P141" i="148"/>
  <c r="P142" i="148"/>
  <c r="P143" i="148"/>
  <c r="P144" i="148"/>
  <c r="P145" i="148"/>
  <c r="P146" i="148"/>
  <c r="P147" i="148"/>
  <c r="P148" i="148"/>
  <c r="P149" i="148"/>
  <c r="P150" i="148"/>
  <c r="P151" i="148"/>
  <c r="P152" i="148"/>
  <c r="P153" i="148"/>
  <c r="P154" i="148"/>
  <c r="P155" i="148"/>
  <c r="P156" i="148"/>
  <c r="P156" i="150"/>
  <c r="P155" i="150"/>
  <c r="P154" i="150"/>
  <c r="P153" i="150"/>
  <c r="P152" i="150"/>
  <c r="P151" i="150"/>
  <c r="P150" i="150"/>
  <c r="P149" i="150"/>
  <c r="P148" i="150"/>
  <c r="P147" i="150"/>
  <c r="P146" i="150"/>
  <c r="P145" i="150"/>
  <c r="P144" i="150"/>
  <c r="P143" i="150"/>
  <c r="P142" i="150"/>
  <c r="P141" i="150"/>
  <c r="P140" i="150"/>
  <c r="P139" i="150"/>
  <c r="P138" i="150"/>
  <c r="P137" i="150"/>
  <c r="P136" i="150"/>
  <c r="P135" i="150"/>
  <c r="P134" i="150"/>
  <c r="P133" i="150"/>
  <c r="P132" i="150"/>
  <c r="P131" i="150"/>
  <c r="P130" i="150"/>
  <c r="P129" i="150"/>
  <c r="P128" i="150"/>
  <c r="P127" i="150"/>
  <c r="P126" i="150"/>
  <c r="P125" i="150"/>
  <c r="P124" i="150"/>
  <c r="P123" i="150"/>
  <c r="P122" i="150"/>
  <c r="P121" i="150"/>
  <c r="P120" i="150"/>
  <c r="P119" i="150"/>
  <c r="P118" i="150"/>
  <c r="P117" i="150"/>
  <c r="P116" i="150"/>
  <c r="P115" i="150"/>
  <c r="P114" i="150"/>
  <c r="P113" i="150"/>
  <c r="P112" i="150"/>
  <c r="P111" i="150"/>
  <c r="P110" i="150"/>
  <c r="P109" i="150"/>
  <c r="P108" i="150"/>
  <c r="P107" i="150"/>
  <c r="P106" i="150"/>
  <c r="P105" i="150"/>
  <c r="P104" i="150"/>
  <c r="P103" i="150"/>
  <c r="P102" i="150"/>
  <c r="P101" i="150"/>
  <c r="P100" i="150"/>
  <c r="P99" i="150"/>
  <c r="P98" i="150"/>
  <c r="P97" i="150"/>
  <c r="P96" i="150"/>
  <c r="P95" i="150"/>
  <c r="P94" i="150"/>
  <c r="P93" i="150"/>
  <c r="P92" i="150"/>
  <c r="P91" i="150"/>
  <c r="P90" i="150"/>
  <c r="P89" i="150"/>
  <c r="P88" i="150"/>
  <c r="P87" i="150"/>
  <c r="P86" i="150"/>
  <c r="P85" i="150"/>
  <c r="P84" i="150"/>
  <c r="P83" i="150"/>
  <c r="P82" i="150"/>
  <c r="P81" i="150"/>
  <c r="P80" i="150"/>
  <c r="P79" i="150"/>
  <c r="P78" i="150"/>
  <c r="P77" i="150"/>
  <c r="P76" i="150"/>
  <c r="P75" i="150"/>
  <c r="P74" i="150"/>
  <c r="P73" i="150"/>
  <c r="P72" i="150"/>
  <c r="P71" i="150"/>
  <c r="P70" i="150"/>
  <c r="P69" i="150"/>
  <c r="P68" i="150"/>
  <c r="P67" i="150"/>
  <c r="P66" i="150"/>
  <c r="P65" i="150"/>
  <c r="P64" i="150"/>
  <c r="P63" i="150"/>
  <c r="P62" i="150"/>
  <c r="P61" i="150"/>
  <c r="P60" i="150"/>
  <c r="P59" i="150"/>
  <c r="P58" i="150"/>
  <c r="P57" i="150"/>
  <c r="P56" i="150"/>
  <c r="P55" i="150"/>
  <c r="P156" i="149"/>
  <c r="P155" i="149"/>
  <c r="P154" i="149"/>
  <c r="P153" i="149"/>
  <c r="P152" i="149"/>
  <c r="P151" i="149"/>
  <c r="P150" i="149"/>
  <c r="P149" i="149"/>
  <c r="P148" i="149"/>
  <c r="P147" i="149"/>
  <c r="P146" i="149"/>
  <c r="P145" i="149"/>
  <c r="P144" i="149"/>
  <c r="P143" i="149"/>
  <c r="P142" i="149"/>
  <c r="P141" i="149"/>
  <c r="P140" i="149"/>
  <c r="P139" i="149"/>
  <c r="P138" i="149"/>
  <c r="P137" i="149"/>
  <c r="P136" i="149"/>
  <c r="P135" i="149"/>
  <c r="P134" i="149"/>
  <c r="P133" i="149"/>
  <c r="P132" i="149"/>
  <c r="P131" i="149"/>
  <c r="P130" i="149"/>
  <c r="P129" i="149"/>
  <c r="P128" i="149"/>
  <c r="P127" i="149"/>
  <c r="P126" i="149"/>
  <c r="P125" i="149"/>
  <c r="P124" i="149"/>
  <c r="P123" i="149"/>
  <c r="P122" i="149"/>
  <c r="P121" i="149"/>
  <c r="P120" i="149"/>
  <c r="P119" i="149"/>
  <c r="P118" i="149"/>
  <c r="P117" i="149"/>
  <c r="P116" i="149"/>
  <c r="P115" i="149"/>
  <c r="P114" i="149"/>
  <c r="P113" i="149"/>
  <c r="P112" i="149"/>
  <c r="P111" i="149"/>
  <c r="P110" i="149"/>
  <c r="P109" i="149"/>
  <c r="P108" i="149"/>
  <c r="P107" i="149"/>
  <c r="P106" i="149"/>
  <c r="P105" i="149"/>
  <c r="P104" i="149"/>
  <c r="P103" i="149"/>
  <c r="P102" i="149"/>
  <c r="P101" i="149"/>
  <c r="P100" i="149"/>
  <c r="P99" i="149"/>
  <c r="P98" i="149"/>
  <c r="P97" i="149"/>
  <c r="P96" i="149"/>
  <c r="P95" i="149"/>
  <c r="P94" i="149"/>
  <c r="P93" i="149"/>
  <c r="P92" i="149"/>
  <c r="P91" i="149"/>
  <c r="P90" i="149"/>
  <c r="P89" i="149"/>
  <c r="P88" i="149"/>
  <c r="P87" i="149"/>
  <c r="P86" i="149"/>
  <c r="P85" i="149"/>
  <c r="P84" i="149"/>
  <c r="P83" i="149"/>
  <c r="P82" i="149"/>
  <c r="P81" i="149"/>
  <c r="P80" i="149"/>
  <c r="P79" i="149"/>
  <c r="P78" i="149"/>
  <c r="P77" i="149"/>
  <c r="P76" i="149"/>
  <c r="P75" i="149"/>
  <c r="P74" i="149"/>
  <c r="P73" i="149"/>
  <c r="P72" i="149"/>
  <c r="P71" i="149"/>
  <c r="P70" i="149"/>
  <c r="P69" i="149"/>
  <c r="P68" i="149"/>
  <c r="P67" i="149"/>
  <c r="P66" i="149"/>
  <c r="P65" i="149"/>
  <c r="P64" i="149"/>
  <c r="P63" i="149"/>
  <c r="P62" i="149"/>
  <c r="P61" i="149"/>
  <c r="P60" i="149"/>
  <c r="P59" i="149"/>
  <c r="P58" i="149"/>
  <c r="P57" i="149"/>
  <c r="P56" i="149"/>
  <c r="P55" i="149"/>
  <c r="P56" i="148"/>
  <c r="P55" i="148"/>
  <c r="P156" i="147"/>
  <c r="P155" i="147"/>
  <c r="P154" i="147"/>
  <c r="P153" i="147"/>
  <c r="P152" i="147"/>
  <c r="P151" i="147"/>
  <c r="P150" i="147"/>
  <c r="P149" i="147"/>
  <c r="P148" i="147"/>
  <c r="P147" i="147"/>
  <c r="P146" i="147"/>
  <c r="P145" i="147"/>
  <c r="P144" i="147"/>
  <c r="P143" i="147"/>
  <c r="P142" i="147"/>
  <c r="P141" i="147"/>
  <c r="P140" i="147"/>
  <c r="P139" i="147"/>
  <c r="P138" i="147"/>
  <c r="P137" i="147"/>
  <c r="P136" i="147"/>
  <c r="P135" i="147"/>
  <c r="P134" i="147"/>
  <c r="P133" i="147"/>
  <c r="P132" i="147"/>
  <c r="P131" i="147"/>
  <c r="P130" i="147"/>
  <c r="P129" i="147"/>
  <c r="P128" i="147"/>
  <c r="P127" i="147"/>
  <c r="P126" i="147"/>
  <c r="P125" i="147"/>
  <c r="P124" i="147"/>
  <c r="P123" i="147"/>
  <c r="P122" i="147"/>
  <c r="P121" i="147"/>
  <c r="P120" i="147"/>
  <c r="P119" i="147"/>
  <c r="P118" i="147"/>
  <c r="P117" i="147"/>
  <c r="P116" i="147"/>
  <c r="P115" i="147"/>
  <c r="P114" i="147"/>
  <c r="P113" i="147"/>
  <c r="P112" i="147"/>
  <c r="P111" i="147"/>
  <c r="P110" i="147"/>
  <c r="P109" i="147"/>
  <c r="P108" i="147"/>
  <c r="P107" i="147"/>
  <c r="P106" i="147"/>
  <c r="P105" i="147"/>
  <c r="P104" i="147"/>
  <c r="P103" i="147"/>
  <c r="P102" i="147"/>
  <c r="P101" i="147"/>
  <c r="P100" i="147"/>
  <c r="P99" i="147"/>
  <c r="P98" i="147"/>
  <c r="P97" i="147"/>
  <c r="P96" i="147"/>
  <c r="P95" i="147"/>
  <c r="P94" i="147"/>
  <c r="P93" i="147"/>
  <c r="P92" i="147"/>
  <c r="P91" i="147"/>
  <c r="P90" i="147"/>
  <c r="P89" i="147"/>
  <c r="P88" i="147"/>
  <c r="P87" i="147"/>
  <c r="P86" i="147"/>
  <c r="P85" i="147"/>
  <c r="P84" i="147"/>
  <c r="P83" i="147"/>
  <c r="P82" i="147"/>
  <c r="P81" i="147"/>
  <c r="P80" i="147"/>
  <c r="P79" i="147"/>
  <c r="P78" i="147"/>
  <c r="P77" i="147"/>
  <c r="P76" i="147"/>
  <c r="P75" i="147"/>
  <c r="P74" i="147"/>
  <c r="P73" i="147"/>
  <c r="P72" i="147"/>
  <c r="P71" i="147"/>
  <c r="P70" i="147"/>
  <c r="P69" i="147"/>
  <c r="P68" i="147"/>
  <c r="P67" i="147"/>
  <c r="P66" i="147"/>
  <c r="P65" i="147"/>
  <c r="P64" i="147"/>
  <c r="P63" i="147"/>
  <c r="P62" i="147"/>
  <c r="P61" i="147"/>
  <c r="P60" i="147"/>
  <c r="P59" i="147"/>
  <c r="P58" i="147"/>
  <c r="P57" i="147"/>
  <c r="P56" i="147"/>
  <c r="P55" i="147"/>
  <c r="AH4" i="128"/>
  <c r="AH20" i="128" s="1"/>
  <c r="AH3" i="128"/>
  <c r="AG3" i="128"/>
  <c r="AF3" i="128"/>
  <c r="AE3" i="128"/>
  <c r="AC3" i="128"/>
  <c r="AG19" i="128"/>
  <c r="AG4" i="128"/>
  <c r="AG20" i="128" s="1"/>
  <c r="P213" i="170"/>
  <c r="P212" i="170"/>
  <c r="P211" i="170"/>
  <c r="P210" i="170"/>
  <c r="P209" i="170"/>
  <c r="P208" i="170"/>
  <c r="P207" i="170"/>
  <c r="P206" i="170"/>
  <c r="P205" i="170"/>
  <c r="P204" i="170"/>
  <c r="P203" i="170"/>
  <c r="P202" i="170"/>
  <c r="P201" i="170"/>
  <c r="P200" i="170"/>
  <c r="P199" i="170"/>
  <c r="P198" i="170"/>
  <c r="P197" i="170"/>
  <c r="P196" i="170"/>
  <c r="P195" i="170"/>
  <c r="P194" i="170"/>
  <c r="P193" i="170"/>
  <c r="P192" i="170"/>
  <c r="P191" i="170"/>
  <c r="P190" i="170"/>
  <c r="P189" i="170"/>
  <c r="P188" i="170"/>
  <c r="P187" i="170"/>
  <c r="P186" i="170"/>
  <c r="P185" i="170"/>
  <c r="P184" i="170"/>
  <c r="P183" i="170"/>
  <c r="P182" i="170"/>
  <c r="P181" i="170"/>
  <c r="P180" i="170"/>
  <c r="P179" i="170"/>
  <c r="P178" i="170"/>
  <c r="P177" i="170"/>
  <c r="P176" i="170"/>
  <c r="P175" i="170"/>
  <c r="P174" i="170"/>
  <c r="P173" i="170"/>
  <c r="P172" i="170"/>
  <c r="P171" i="170"/>
  <c r="P170" i="170"/>
  <c r="P169" i="170"/>
  <c r="P168" i="170"/>
  <c r="P167" i="170"/>
  <c r="P166" i="170"/>
  <c r="P165" i="170"/>
  <c r="P164" i="170"/>
  <c r="D159" i="170"/>
  <c r="P156" i="170"/>
  <c r="P155" i="170"/>
  <c r="P154" i="170"/>
  <c r="P153" i="170"/>
  <c r="P152" i="170"/>
  <c r="P151" i="170"/>
  <c r="P150" i="170"/>
  <c r="P149" i="170"/>
  <c r="P148" i="170"/>
  <c r="P147" i="170"/>
  <c r="P146" i="170"/>
  <c r="P145" i="170"/>
  <c r="P144" i="170"/>
  <c r="P143" i="170"/>
  <c r="P142" i="170"/>
  <c r="P141" i="170"/>
  <c r="P140" i="170"/>
  <c r="P139" i="170"/>
  <c r="P138" i="170"/>
  <c r="P137" i="170"/>
  <c r="P136" i="170"/>
  <c r="P135" i="170"/>
  <c r="P134" i="170"/>
  <c r="P133" i="170"/>
  <c r="P132" i="170"/>
  <c r="P131" i="170"/>
  <c r="P130" i="170"/>
  <c r="P129" i="170"/>
  <c r="P128" i="170"/>
  <c r="P127" i="170"/>
  <c r="P126" i="170"/>
  <c r="P125" i="170"/>
  <c r="P124" i="170"/>
  <c r="P123" i="170"/>
  <c r="P122" i="170"/>
  <c r="P121" i="170"/>
  <c r="P120" i="170"/>
  <c r="P119" i="170"/>
  <c r="P118" i="170"/>
  <c r="P117" i="170"/>
  <c r="P116" i="170"/>
  <c r="P115" i="170"/>
  <c r="P114" i="170"/>
  <c r="P113" i="170"/>
  <c r="P112" i="170"/>
  <c r="P111" i="170"/>
  <c r="P110" i="170"/>
  <c r="P109" i="170"/>
  <c r="P108" i="170"/>
  <c r="P107" i="170"/>
  <c r="P106" i="170"/>
  <c r="P105" i="170"/>
  <c r="P104" i="170"/>
  <c r="P103" i="170"/>
  <c r="P102" i="170"/>
  <c r="P101" i="170"/>
  <c r="P100" i="170"/>
  <c r="P99" i="170"/>
  <c r="P98" i="170"/>
  <c r="P97" i="170"/>
  <c r="P96" i="170"/>
  <c r="P95" i="170"/>
  <c r="P94" i="170"/>
  <c r="P93" i="170"/>
  <c r="P92" i="170"/>
  <c r="P91" i="170"/>
  <c r="P90" i="170"/>
  <c r="P89" i="170"/>
  <c r="P88" i="170"/>
  <c r="P87" i="170"/>
  <c r="P86" i="170"/>
  <c r="P85" i="170"/>
  <c r="P84" i="170"/>
  <c r="P83" i="170"/>
  <c r="P82" i="170"/>
  <c r="P81" i="170"/>
  <c r="P80" i="170"/>
  <c r="P79" i="170"/>
  <c r="P78" i="170"/>
  <c r="P77" i="170"/>
  <c r="P76" i="170"/>
  <c r="P75" i="170"/>
  <c r="P74" i="170"/>
  <c r="P73" i="170"/>
  <c r="P72" i="170"/>
  <c r="P71" i="170"/>
  <c r="P70" i="170"/>
  <c r="P69" i="170"/>
  <c r="P68" i="170"/>
  <c r="P67" i="170"/>
  <c r="P66" i="170"/>
  <c r="P65" i="170"/>
  <c r="P64" i="170"/>
  <c r="P63" i="170"/>
  <c r="P62" i="170"/>
  <c r="P61" i="170"/>
  <c r="P60" i="170"/>
  <c r="P59" i="170"/>
  <c r="P58" i="170"/>
  <c r="P57" i="170"/>
  <c r="P56" i="170"/>
  <c r="P55" i="170"/>
  <c r="P54" i="170"/>
  <c r="P53" i="170"/>
  <c r="P52" i="170"/>
  <c r="P51" i="170"/>
  <c r="P50" i="170"/>
  <c r="P49" i="170"/>
  <c r="P48" i="170"/>
  <c r="P47" i="170"/>
  <c r="P46" i="170"/>
  <c r="W46" i="170"/>
  <c r="AH45" i="128" s="1"/>
  <c r="P45" i="170"/>
  <c r="W45" i="170"/>
  <c r="AH44" i="128" s="1"/>
  <c r="P44" i="170"/>
  <c r="W44" i="170"/>
  <c r="AH43" i="128" s="1"/>
  <c r="P43" i="170"/>
  <c r="W43" i="170"/>
  <c r="AH42" i="128" s="1"/>
  <c r="P42" i="170"/>
  <c r="W42" i="170"/>
  <c r="AH41" i="128" s="1"/>
  <c r="P41" i="170"/>
  <c r="W41" i="170"/>
  <c r="AH40" i="128" s="1"/>
  <c r="P40" i="170"/>
  <c r="W40" i="170"/>
  <c r="AH39" i="128" s="1"/>
  <c r="P39" i="170"/>
  <c r="W39" i="170"/>
  <c r="AH38" i="128" s="1"/>
  <c r="P38" i="170"/>
  <c r="W38" i="170"/>
  <c r="AH37" i="128" s="1"/>
  <c r="P37" i="170"/>
  <c r="W37" i="170"/>
  <c r="AH36" i="128" s="1"/>
  <c r="P36" i="170"/>
  <c r="P35" i="170"/>
  <c r="P34" i="170"/>
  <c r="P33" i="170"/>
  <c r="AH31" i="128"/>
  <c r="P32" i="170"/>
  <c r="W33" i="170"/>
  <c r="AH30" i="128" s="1"/>
  <c r="P31" i="170"/>
  <c r="W32" i="170"/>
  <c r="AH29" i="128" s="1"/>
  <c r="P30" i="170"/>
  <c r="W31" i="170"/>
  <c r="AH28" i="128" s="1"/>
  <c r="P29" i="170"/>
  <c r="W30" i="170"/>
  <c r="AH27" i="128" s="1"/>
  <c r="P28" i="170"/>
  <c r="W29" i="170"/>
  <c r="AH26" i="128" s="1"/>
  <c r="P27" i="170"/>
  <c r="W28" i="170"/>
  <c r="AH25" i="128" s="1"/>
  <c r="P26" i="170"/>
  <c r="W27" i="170"/>
  <c r="AH24" i="128" s="1"/>
  <c r="P25" i="170"/>
  <c r="W26" i="170"/>
  <c r="AH23" i="128" s="1"/>
  <c r="P24" i="170"/>
  <c r="P23" i="170"/>
  <c r="P22" i="170"/>
  <c r="P21" i="170"/>
  <c r="P20" i="170"/>
  <c r="P19" i="170"/>
  <c r="P18" i="170"/>
  <c r="AH15" i="128"/>
  <c r="P17" i="170"/>
  <c r="P16" i="170"/>
  <c r="P15" i="170"/>
  <c r="AH12" i="128"/>
  <c r="P14" i="170"/>
  <c r="AH11" i="128"/>
  <c r="P13" i="170"/>
  <c r="AH10" i="128"/>
  <c r="P12" i="170"/>
  <c r="P11" i="170"/>
  <c r="AH6" i="128"/>
  <c r="P10" i="170"/>
  <c r="AH5" i="128"/>
  <c r="P9" i="170"/>
  <c r="P8" i="170"/>
  <c r="P7" i="170"/>
  <c r="AH22" i="128" s="1"/>
  <c r="P156" i="169"/>
  <c r="P155" i="169"/>
  <c r="P154" i="169"/>
  <c r="P153" i="169"/>
  <c r="P152" i="169"/>
  <c r="P151" i="169"/>
  <c r="P150" i="169"/>
  <c r="P149" i="169"/>
  <c r="P148" i="169"/>
  <c r="P147" i="169"/>
  <c r="P146" i="169"/>
  <c r="P145" i="169"/>
  <c r="P144" i="169"/>
  <c r="P143" i="169"/>
  <c r="P142" i="169"/>
  <c r="P141" i="169"/>
  <c r="P140" i="169"/>
  <c r="P139" i="169"/>
  <c r="P138" i="169"/>
  <c r="P137" i="169"/>
  <c r="P136" i="169"/>
  <c r="P135" i="169"/>
  <c r="P134" i="169"/>
  <c r="P133" i="169"/>
  <c r="P132" i="169"/>
  <c r="P131" i="169"/>
  <c r="P130" i="169"/>
  <c r="P129" i="169"/>
  <c r="P128" i="169"/>
  <c r="P127" i="169"/>
  <c r="P126" i="169"/>
  <c r="P125" i="169"/>
  <c r="P124" i="169"/>
  <c r="P123" i="169"/>
  <c r="P122" i="169"/>
  <c r="P121" i="169"/>
  <c r="P120" i="169"/>
  <c r="P119" i="169"/>
  <c r="P118" i="169"/>
  <c r="P117" i="169"/>
  <c r="P116" i="169"/>
  <c r="P115" i="169"/>
  <c r="P114" i="169"/>
  <c r="P113" i="169"/>
  <c r="P112" i="169"/>
  <c r="P111" i="169"/>
  <c r="P110" i="169"/>
  <c r="P109" i="169"/>
  <c r="P108" i="169"/>
  <c r="P107" i="169"/>
  <c r="P106" i="169"/>
  <c r="P105" i="169"/>
  <c r="P104" i="169"/>
  <c r="P103" i="169"/>
  <c r="P102" i="169"/>
  <c r="P101" i="169"/>
  <c r="P100" i="169"/>
  <c r="P99" i="169"/>
  <c r="P98" i="169"/>
  <c r="P97" i="169"/>
  <c r="P96" i="169"/>
  <c r="P95" i="169"/>
  <c r="P94" i="169"/>
  <c r="P93" i="169"/>
  <c r="P92" i="169"/>
  <c r="P91" i="169"/>
  <c r="P90" i="169"/>
  <c r="P89" i="169"/>
  <c r="P88" i="169"/>
  <c r="P87" i="169"/>
  <c r="P86" i="169"/>
  <c r="P85" i="169"/>
  <c r="P84" i="169"/>
  <c r="P83" i="169"/>
  <c r="P82" i="169"/>
  <c r="P81" i="169"/>
  <c r="P80" i="169"/>
  <c r="P79" i="169"/>
  <c r="P78" i="169"/>
  <c r="P77" i="169"/>
  <c r="P76" i="169"/>
  <c r="P75" i="169"/>
  <c r="P74" i="169"/>
  <c r="P73" i="169"/>
  <c r="P72" i="169"/>
  <c r="P71" i="169"/>
  <c r="P70" i="169"/>
  <c r="P69" i="169"/>
  <c r="P68" i="169"/>
  <c r="P67" i="169"/>
  <c r="P66" i="169"/>
  <c r="P65" i="169"/>
  <c r="P64" i="169"/>
  <c r="P63" i="169"/>
  <c r="P62" i="169"/>
  <c r="P61" i="169"/>
  <c r="P60" i="169"/>
  <c r="P59" i="169"/>
  <c r="P58" i="169"/>
  <c r="P57" i="169"/>
  <c r="P56" i="169"/>
  <c r="P55" i="169"/>
  <c r="P156" i="168"/>
  <c r="P155" i="168"/>
  <c r="P154" i="168"/>
  <c r="P153" i="168"/>
  <c r="P152" i="168"/>
  <c r="P151" i="168"/>
  <c r="P150" i="168"/>
  <c r="P149" i="168"/>
  <c r="P148" i="168"/>
  <c r="P147" i="168"/>
  <c r="P146" i="168"/>
  <c r="P145" i="168"/>
  <c r="P144" i="168"/>
  <c r="P143" i="168"/>
  <c r="P142" i="168"/>
  <c r="P141" i="168"/>
  <c r="P140" i="168"/>
  <c r="P139" i="168"/>
  <c r="P138" i="168"/>
  <c r="P137" i="168"/>
  <c r="P136" i="168"/>
  <c r="P135" i="168"/>
  <c r="P134" i="168"/>
  <c r="P133" i="168"/>
  <c r="P132" i="168"/>
  <c r="P131" i="168"/>
  <c r="P130" i="168"/>
  <c r="P129" i="168"/>
  <c r="P128" i="168"/>
  <c r="P127" i="168"/>
  <c r="P126" i="168"/>
  <c r="P125" i="168"/>
  <c r="P124" i="168"/>
  <c r="P123" i="168"/>
  <c r="P122" i="168"/>
  <c r="P121" i="168"/>
  <c r="P120" i="168"/>
  <c r="P119" i="168"/>
  <c r="P118" i="168"/>
  <c r="P117" i="168"/>
  <c r="P116" i="168"/>
  <c r="P115" i="168"/>
  <c r="P114" i="168"/>
  <c r="P113" i="168"/>
  <c r="P112" i="168"/>
  <c r="P111" i="168"/>
  <c r="P110" i="168"/>
  <c r="P109" i="168"/>
  <c r="P108" i="168"/>
  <c r="P107" i="168"/>
  <c r="P106" i="168"/>
  <c r="P105" i="168"/>
  <c r="P104" i="168"/>
  <c r="P103" i="168"/>
  <c r="P102" i="168"/>
  <c r="P101" i="168"/>
  <c r="P100" i="168"/>
  <c r="P99" i="168"/>
  <c r="P98" i="168"/>
  <c r="P97" i="168"/>
  <c r="P96" i="168"/>
  <c r="P95" i="168"/>
  <c r="P94" i="168"/>
  <c r="P93" i="168"/>
  <c r="P92" i="168"/>
  <c r="P91" i="168"/>
  <c r="P90" i="168"/>
  <c r="P89" i="168"/>
  <c r="P88" i="168"/>
  <c r="P87" i="168"/>
  <c r="P86" i="168"/>
  <c r="P85" i="168"/>
  <c r="P84" i="168"/>
  <c r="P83" i="168"/>
  <c r="P82" i="168"/>
  <c r="P81" i="168"/>
  <c r="P80" i="168"/>
  <c r="P79" i="168"/>
  <c r="P78" i="168"/>
  <c r="P77" i="168"/>
  <c r="P76" i="168"/>
  <c r="P75" i="168"/>
  <c r="P74" i="168"/>
  <c r="P73" i="168"/>
  <c r="P72" i="168"/>
  <c r="P71" i="168"/>
  <c r="P70" i="168"/>
  <c r="P69" i="168"/>
  <c r="P68" i="168"/>
  <c r="P67" i="168"/>
  <c r="P66" i="168"/>
  <c r="P65" i="168"/>
  <c r="P64" i="168"/>
  <c r="P63" i="168"/>
  <c r="P62" i="168"/>
  <c r="P61" i="168"/>
  <c r="P60" i="168"/>
  <c r="P59" i="168"/>
  <c r="P58" i="168"/>
  <c r="P57" i="168"/>
  <c r="P56" i="168"/>
  <c r="P55" i="168"/>
  <c r="P156" i="167"/>
  <c r="P155" i="167"/>
  <c r="P154" i="167"/>
  <c r="P153" i="167"/>
  <c r="P152" i="167"/>
  <c r="P151" i="167"/>
  <c r="P150" i="167"/>
  <c r="P149" i="167"/>
  <c r="P148" i="167"/>
  <c r="P147" i="167"/>
  <c r="P146" i="167"/>
  <c r="P145" i="167"/>
  <c r="P144" i="167"/>
  <c r="P143" i="167"/>
  <c r="P142" i="167"/>
  <c r="P141" i="167"/>
  <c r="P140" i="167"/>
  <c r="P139" i="167"/>
  <c r="P138" i="167"/>
  <c r="P137" i="167"/>
  <c r="P136" i="167"/>
  <c r="P135" i="167"/>
  <c r="P134" i="167"/>
  <c r="P133" i="167"/>
  <c r="P132" i="167"/>
  <c r="P131" i="167"/>
  <c r="P130" i="167"/>
  <c r="P129" i="167"/>
  <c r="P128" i="167"/>
  <c r="P127" i="167"/>
  <c r="P126" i="167"/>
  <c r="P125" i="167"/>
  <c r="P124" i="167"/>
  <c r="P123" i="167"/>
  <c r="P122" i="167"/>
  <c r="P121" i="167"/>
  <c r="P120" i="167"/>
  <c r="P119" i="167"/>
  <c r="P118" i="167"/>
  <c r="P117" i="167"/>
  <c r="P116" i="167"/>
  <c r="P115" i="167"/>
  <c r="P114" i="167"/>
  <c r="P113" i="167"/>
  <c r="P112" i="167"/>
  <c r="P111" i="167"/>
  <c r="P110" i="167"/>
  <c r="P109" i="167"/>
  <c r="P108" i="167"/>
  <c r="P107" i="167"/>
  <c r="P106" i="167"/>
  <c r="P105" i="167"/>
  <c r="P104" i="167"/>
  <c r="P103" i="167"/>
  <c r="P102" i="167"/>
  <c r="P101" i="167"/>
  <c r="P100" i="167"/>
  <c r="P99" i="167"/>
  <c r="P98" i="167"/>
  <c r="P97" i="167"/>
  <c r="P96" i="167"/>
  <c r="P95" i="167"/>
  <c r="P94" i="167"/>
  <c r="P93" i="167"/>
  <c r="P92" i="167"/>
  <c r="P91" i="167"/>
  <c r="P90" i="167"/>
  <c r="P89" i="167"/>
  <c r="P88" i="167"/>
  <c r="P87" i="167"/>
  <c r="P86" i="167"/>
  <c r="P85" i="167"/>
  <c r="P84" i="167"/>
  <c r="P83" i="167"/>
  <c r="P82" i="167"/>
  <c r="P81" i="167"/>
  <c r="P80" i="167"/>
  <c r="P79" i="167"/>
  <c r="P78" i="167"/>
  <c r="P77" i="167"/>
  <c r="P76" i="167"/>
  <c r="P75" i="167"/>
  <c r="P74" i="167"/>
  <c r="P73" i="167"/>
  <c r="P72" i="167"/>
  <c r="P71" i="167"/>
  <c r="P70" i="167"/>
  <c r="P69" i="167"/>
  <c r="P68" i="167"/>
  <c r="P67" i="167"/>
  <c r="P66" i="167"/>
  <c r="P65" i="167"/>
  <c r="P64" i="167"/>
  <c r="P63" i="167"/>
  <c r="P62" i="167"/>
  <c r="P61" i="167"/>
  <c r="P60" i="167"/>
  <c r="P59" i="167"/>
  <c r="P58" i="167"/>
  <c r="P57" i="167"/>
  <c r="P56" i="167"/>
  <c r="P55" i="167"/>
  <c r="P156" i="166"/>
  <c r="P155" i="166"/>
  <c r="P154" i="166"/>
  <c r="P153" i="166"/>
  <c r="P152" i="166"/>
  <c r="P151" i="166"/>
  <c r="P150" i="166"/>
  <c r="P149" i="166"/>
  <c r="P148" i="166"/>
  <c r="P147" i="166"/>
  <c r="P146" i="166"/>
  <c r="P145" i="166"/>
  <c r="P144" i="166"/>
  <c r="P143" i="166"/>
  <c r="P142" i="166"/>
  <c r="P141" i="166"/>
  <c r="P140" i="166"/>
  <c r="P139" i="166"/>
  <c r="P138" i="166"/>
  <c r="P137" i="166"/>
  <c r="P136" i="166"/>
  <c r="P135" i="166"/>
  <c r="P134" i="166"/>
  <c r="P133" i="166"/>
  <c r="P132" i="166"/>
  <c r="P131" i="166"/>
  <c r="P130" i="166"/>
  <c r="P129" i="166"/>
  <c r="P128" i="166"/>
  <c r="P127" i="166"/>
  <c r="P126" i="166"/>
  <c r="P125" i="166"/>
  <c r="P124" i="166"/>
  <c r="P123" i="166"/>
  <c r="P122" i="166"/>
  <c r="P121" i="166"/>
  <c r="P120" i="166"/>
  <c r="P119" i="166"/>
  <c r="P118" i="166"/>
  <c r="P117" i="166"/>
  <c r="P116" i="166"/>
  <c r="P115" i="166"/>
  <c r="P114" i="166"/>
  <c r="P113" i="166"/>
  <c r="P112" i="166"/>
  <c r="P111" i="166"/>
  <c r="P110" i="166"/>
  <c r="P109" i="166"/>
  <c r="P108" i="166"/>
  <c r="P107" i="166"/>
  <c r="P106" i="166"/>
  <c r="P105" i="166"/>
  <c r="P104" i="166"/>
  <c r="P103" i="166"/>
  <c r="P102" i="166"/>
  <c r="P101" i="166"/>
  <c r="P100" i="166"/>
  <c r="P99" i="166"/>
  <c r="P98" i="166"/>
  <c r="P97" i="166"/>
  <c r="P96" i="166"/>
  <c r="P95" i="166"/>
  <c r="P94" i="166"/>
  <c r="P93" i="166"/>
  <c r="P92" i="166"/>
  <c r="P91" i="166"/>
  <c r="P90" i="166"/>
  <c r="P89" i="166"/>
  <c r="P88" i="166"/>
  <c r="P87" i="166"/>
  <c r="P86" i="166"/>
  <c r="P85" i="166"/>
  <c r="P84" i="166"/>
  <c r="P83" i="166"/>
  <c r="P82" i="166"/>
  <c r="P81" i="166"/>
  <c r="P80" i="166"/>
  <c r="P79" i="166"/>
  <c r="P78" i="166"/>
  <c r="P77" i="166"/>
  <c r="P76" i="166"/>
  <c r="P75" i="166"/>
  <c r="P74" i="166"/>
  <c r="P73" i="166"/>
  <c r="P72" i="166"/>
  <c r="P71" i="166"/>
  <c r="P70" i="166"/>
  <c r="P69" i="166"/>
  <c r="P68" i="166"/>
  <c r="P67" i="166"/>
  <c r="P66" i="166"/>
  <c r="P65" i="166"/>
  <c r="P64" i="166"/>
  <c r="P63" i="166"/>
  <c r="P62" i="166"/>
  <c r="P61" i="166"/>
  <c r="P60" i="166"/>
  <c r="P59" i="166"/>
  <c r="P58" i="166"/>
  <c r="P57" i="166"/>
  <c r="P56" i="166"/>
  <c r="P55" i="166"/>
  <c r="P156" i="165"/>
  <c r="P155" i="165"/>
  <c r="P154" i="165"/>
  <c r="P153" i="165"/>
  <c r="P152" i="165"/>
  <c r="P151" i="165"/>
  <c r="P150" i="165"/>
  <c r="P149" i="165"/>
  <c r="P148" i="165"/>
  <c r="P147" i="165"/>
  <c r="P146" i="165"/>
  <c r="P145" i="165"/>
  <c r="P144" i="165"/>
  <c r="P143" i="165"/>
  <c r="P142" i="165"/>
  <c r="P141" i="165"/>
  <c r="P140" i="165"/>
  <c r="P139" i="165"/>
  <c r="P138" i="165"/>
  <c r="P137" i="165"/>
  <c r="P136" i="165"/>
  <c r="P135" i="165"/>
  <c r="P134" i="165"/>
  <c r="P133" i="165"/>
  <c r="P132" i="165"/>
  <c r="P131" i="165"/>
  <c r="P130" i="165"/>
  <c r="P129" i="165"/>
  <c r="P128" i="165"/>
  <c r="P127" i="165"/>
  <c r="P126" i="165"/>
  <c r="P125" i="165"/>
  <c r="P124" i="165"/>
  <c r="P123" i="165"/>
  <c r="P122" i="165"/>
  <c r="P121" i="165"/>
  <c r="P120" i="165"/>
  <c r="P119" i="165"/>
  <c r="P118" i="165"/>
  <c r="P117" i="165"/>
  <c r="P116" i="165"/>
  <c r="P115" i="165"/>
  <c r="P114" i="165"/>
  <c r="P113" i="165"/>
  <c r="P112" i="165"/>
  <c r="P111" i="165"/>
  <c r="P110" i="165"/>
  <c r="P109" i="165"/>
  <c r="P108" i="165"/>
  <c r="P107" i="165"/>
  <c r="P106" i="165"/>
  <c r="P105" i="165"/>
  <c r="P104" i="165"/>
  <c r="P103" i="165"/>
  <c r="P102" i="165"/>
  <c r="P101" i="165"/>
  <c r="P100" i="165"/>
  <c r="P99" i="165"/>
  <c r="P98" i="165"/>
  <c r="P97" i="165"/>
  <c r="P96" i="165"/>
  <c r="P95" i="165"/>
  <c r="P94" i="165"/>
  <c r="P93" i="165"/>
  <c r="P92" i="165"/>
  <c r="P91" i="165"/>
  <c r="P90" i="165"/>
  <c r="P89" i="165"/>
  <c r="P88" i="165"/>
  <c r="P87" i="165"/>
  <c r="P86" i="165"/>
  <c r="P85" i="165"/>
  <c r="P84" i="165"/>
  <c r="P83" i="165"/>
  <c r="P82" i="165"/>
  <c r="P81" i="165"/>
  <c r="P80" i="165"/>
  <c r="P79" i="165"/>
  <c r="P78" i="165"/>
  <c r="P77" i="165"/>
  <c r="P76" i="165"/>
  <c r="P75" i="165"/>
  <c r="P74" i="165"/>
  <c r="P73" i="165"/>
  <c r="P72" i="165"/>
  <c r="P71" i="165"/>
  <c r="P70" i="165"/>
  <c r="P69" i="165"/>
  <c r="P68" i="165"/>
  <c r="P67" i="165"/>
  <c r="P66" i="165"/>
  <c r="P65" i="165"/>
  <c r="P64" i="165"/>
  <c r="P63" i="165"/>
  <c r="P62" i="165"/>
  <c r="P61" i="165"/>
  <c r="P60" i="165"/>
  <c r="P59" i="165"/>
  <c r="P58" i="165"/>
  <c r="P57" i="165"/>
  <c r="P56" i="165"/>
  <c r="P55" i="165"/>
  <c r="P156" i="164"/>
  <c r="P155" i="164"/>
  <c r="P154" i="164"/>
  <c r="P153" i="164"/>
  <c r="P152" i="164"/>
  <c r="P151" i="164"/>
  <c r="P150" i="164"/>
  <c r="P149" i="164"/>
  <c r="P148" i="164"/>
  <c r="P147" i="164"/>
  <c r="P146" i="164"/>
  <c r="P145" i="164"/>
  <c r="P144" i="164"/>
  <c r="P143" i="164"/>
  <c r="P142" i="164"/>
  <c r="P141" i="164"/>
  <c r="P140" i="164"/>
  <c r="P139" i="164"/>
  <c r="P138" i="164"/>
  <c r="P137" i="164"/>
  <c r="P136" i="164"/>
  <c r="P135" i="164"/>
  <c r="P134" i="164"/>
  <c r="P133" i="164"/>
  <c r="P132" i="164"/>
  <c r="P131" i="164"/>
  <c r="P130" i="164"/>
  <c r="P129" i="164"/>
  <c r="P128" i="164"/>
  <c r="P127" i="164"/>
  <c r="P126" i="164"/>
  <c r="P125" i="164"/>
  <c r="P124" i="164"/>
  <c r="P123" i="164"/>
  <c r="P122" i="164"/>
  <c r="P121" i="164"/>
  <c r="P120" i="164"/>
  <c r="P119" i="164"/>
  <c r="P118" i="164"/>
  <c r="P117" i="164"/>
  <c r="P116" i="164"/>
  <c r="P115" i="164"/>
  <c r="P114" i="164"/>
  <c r="P113" i="164"/>
  <c r="P112" i="164"/>
  <c r="P111" i="164"/>
  <c r="P110" i="164"/>
  <c r="P109" i="164"/>
  <c r="P108" i="164"/>
  <c r="P107" i="164"/>
  <c r="P106" i="164"/>
  <c r="P105" i="164"/>
  <c r="P104" i="164"/>
  <c r="P103" i="164"/>
  <c r="P102" i="164"/>
  <c r="P101" i="164"/>
  <c r="P100" i="164"/>
  <c r="P99" i="164"/>
  <c r="P98" i="164"/>
  <c r="P97" i="164"/>
  <c r="P96" i="164"/>
  <c r="P95" i="164"/>
  <c r="P94" i="164"/>
  <c r="P93" i="164"/>
  <c r="P92" i="164"/>
  <c r="P91" i="164"/>
  <c r="P90" i="164"/>
  <c r="P89" i="164"/>
  <c r="P88" i="164"/>
  <c r="P87" i="164"/>
  <c r="P86" i="164"/>
  <c r="P85" i="164"/>
  <c r="P84" i="164"/>
  <c r="P83" i="164"/>
  <c r="P82" i="164"/>
  <c r="P81" i="164"/>
  <c r="P80" i="164"/>
  <c r="P79" i="164"/>
  <c r="P78" i="164"/>
  <c r="P77" i="164"/>
  <c r="P76" i="164"/>
  <c r="P75" i="164"/>
  <c r="P74" i="164"/>
  <c r="P73" i="164"/>
  <c r="P72" i="164"/>
  <c r="P71" i="164"/>
  <c r="P70" i="164"/>
  <c r="P69" i="164"/>
  <c r="P68" i="164"/>
  <c r="P67" i="164"/>
  <c r="P66" i="164"/>
  <c r="P65" i="164"/>
  <c r="P64" i="164"/>
  <c r="P63" i="164"/>
  <c r="P62" i="164"/>
  <c r="P61" i="164"/>
  <c r="P60" i="164"/>
  <c r="P59" i="164"/>
  <c r="P58" i="164"/>
  <c r="P57" i="164"/>
  <c r="P56" i="164"/>
  <c r="P55" i="164"/>
  <c r="P156" i="163"/>
  <c r="P155" i="163"/>
  <c r="P154" i="163"/>
  <c r="P153" i="163"/>
  <c r="P152" i="163"/>
  <c r="P151" i="163"/>
  <c r="P150" i="163"/>
  <c r="P149" i="163"/>
  <c r="P148" i="163"/>
  <c r="P147" i="163"/>
  <c r="P146" i="163"/>
  <c r="P145" i="163"/>
  <c r="P144" i="163"/>
  <c r="P143" i="163"/>
  <c r="P142" i="163"/>
  <c r="P141" i="163"/>
  <c r="P140" i="163"/>
  <c r="P139" i="163"/>
  <c r="P138" i="163"/>
  <c r="P137" i="163"/>
  <c r="P136" i="163"/>
  <c r="P135" i="163"/>
  <c r="P134" i="163"/>
  <c r="P133" i="163"/>
  <c r="P132" i="163"/>
  <c r="P131" i="163"/>
  <c r="P130" i="163"/>
  <c r="P129" i="163"/>
  <c r="P128" i="163"/>
  <c r="P127" i="163"/>
  <c r="P126" i="163"/>
  <c r="P125" i="163"/>
  <c r="P124" i="163"/>
  <c r="P123" i="163"/>
  <c r="P122" i="163"/>
  <c r="P121" i="163"/>
  <c r="P120" i="163"/>
  <c r="P119" i="163"/>
  <c r="P118" i="163"/>
  <c r="P117" i="163"/>
  <c r="P116" i="163"/>
  <c r="P115" i="163"/>
  <c r="P114" i="163"/>
  <c r="P113" i="163"/>
  <c r="P112" i="163"/>
  <c r="P111" i="163"/>
  <c r="P110" i="163"/>
  <c r="P109" i="163"/>
  <c r="P108" i="163"/>
  <c r="P107" i="163"/>
  <c r="P106" i="163"/>
  <c r="P105" i="163"/>
  <c r="P104" i="163"/>
  <c r="P103" i="163"/>
  <c r="P102" i="163"/>
  <c r="P101" i="163"/>
  <c r="P100" i="163"/>
  <c r="P99" i="163"/>
  <c r="P98" i="163"/>
  <c r="P97" i="163"/>
  <c r="P96" i="163"/>
  <c r="P95" i="163"/>
  <c r="P94" i="163"/>
  <c r="P93" i="163"/>
  <c r="P92" i="163"/>
  <c r="P91" i="163"/>
  <c r="P90" i="163"/>
  <c r="P89" i="163"/>
  <c r="P88" i="163"/>
  <c r="P87" i="163"/>
  <c r="P86" i="163"/>
  <c r="P85" i="163"/>
  <c r="P84" i="163"/>
  <c r="P83" i="163"/>
  <c r="P82" i="163"/>
  <c r="P81" i="163"/>
  <c r="P80" i="163"/>
  <c r="P79" i="163"/>
  <c r="P78" i="163"/>
  <c r="P77" i="163"/>
  <c r="P76" i="163"/>
  <c r="P75" i="163"/>
  <c r="P74" i="163"/>
  <c r="P73" i="163"/>
  <c r="P72" i="163"/>
  <c r="P71" i="163"/>
  <c r="P70" i="163"/>
  <c r="P69" i="163"/>
  <c r="P68" i="163"/>
  <c r="P67" i="163"/>
  <c r="P66" i="163"/>
  <c r="P65" i="163"/>
  <c r="P64" i="163"/>
  <c r="P63" i="163"/>
  <c r="P62" i="163"/>
  <c r="P61" i="163"/>
  <c r="P60" i="163"/>
  <c r="P59" i="163"/>
  <c r="P58" i="163"/>
  <c r="P57" i="163"/>
  <c r="P56" i="163"/>
  <c r="P55" i="163"/>
  <c r="P156" i="162"/>
  <c r="P155" i="162"/>
  <c r="P154" i="162"/>
  <c r="P153" i="162"/>
  <c r="P152" i="162"/>
  <c r="P151" i="162"/>
  <c r="P150" i="162"/>
  <c r="P149" i="162"/>
  <c r="P148" i="162"/>
  <c r="P147" i="162"/>
  <c r="P146" i="162"/>
  <c r="P145" i="162"/>
  <c r="P144" i="162"/>
  <c r="P143" i="162"/>
  <c r="P142" i="162"/>
  <c r="P141" i="162"/>
  <c r="P140" i="162"/>
  <c r="P139" i="162"/>
  <c r="P138" i="162"/>
  <c r="P137" i="162"/>
  <c r="P136" i="162"/>
  <c r="P135" i="162"/>
  <c r="P134" i="162"/>
  <c r="P133" i="162"/>
  <c r="P132" i="162"/>
  <c r="P131" i="162"/>
  <c r="P130" i="162"/>
  <c r="P129" i="162"/>
  <c r="P128" i="162"/>
  <c r="P127" i="162"/>
  <c r="P126" i="162"/>
  <c r="P125" i="162"/>
  <c r="P124" i="162"/>
  <c r="P123" i="162"/>
  <c r="P122" i="162"/>
  <c r="P121" i="162"/>
  <c r="P120" i="162"/>
  <c r="P119" i="162"/>
  <c r="P118" i="162"/>
  <c r="P117" i="162"/>
  <c r="P116" i="162"/>
  <c r="P115" i="162"/>
  <c r="P114" i="162"/>
  <c r="P113" i="162"/>
  <c r="P112" i="162"/>
  <c r="P111" i="162"/>
  <c r="P110" i="162"/>
  <c r="P109" i="162"/>
  <c r="P108" i="162"/>
  <c r="P107" i="162"/>
  <c r="P106" i="162"/>
  <c r="P105" i="162"/>
  <c r="P104" i="162"/>
  <c r="P103" i="162"/>
  <c r="P102" i="162"/>
  <c r="P101" i="162"/>
  <c r="P100" i="162"/>
  <c r="P99" i="162"/>
  <c r="P98" i="162"/>
  <c r="P97" i="162"/>
  <c r="P96" i="162"/>
  <c r="P95" i="162"/>
  <c r="P94" i="162"/>
  <c r="P93" i="162"/>
  <c r="P92" i="162"/>
  <c r="P91" i="162"/>
  <c r="P90" i="162"/>
  <c r="P89" i="162"/>
  <c r="P88" i="162"/>
  <c r="P87" i="162"/>
  <c r="P86" i="162"/>
  <c r="P85" i="162"/>
  <c r="P84" i="162"/>
  <c r="P83" i="162"/>
  <c r="P82" i="162"/>
  <c r="P81" i="162"/>
  <c r="P80" i="162"/>
  <c r="P79" i="162"/>
  <c r="P78" i="162"/>
  <c r="P77" i="162"/>
  <c r="P76" i="162"/>
  <c r="P75" i="162"/>
  <c r="P74" i="162"/>
  <c r="P73" i="162"/>
  <c r="P72" i="162"/>
  <c r="P71" i="162"/>
  <c r="P70" i="162"/>
  <c r="P69" i="162"/>
  <c r="P68" i="162"/>
  <c r="P67" i="162"/>
  <c r="P66" i="162"/>
  <c r="P65" i="162"/>
  <c r="P64" i="162"/>
  <c r="P63" i="162"/>
  <c r="P62" i="162"/>
  <c r="P61" i="162"/>
  <c r="P60" i="162"/>
  <c r="P59" i="162"/>
  <c r="P58" i="162"/>
  <c r="P57" i="162"/>
  <c r="P56" i="162"/>
  <c r="P55" i="162"/>
  <c r="P156" i="161"/>
  <c r="P155" i="161"/>
  <c r="P154" i="161"/>
  <c r="P153" i="161"/>
  <c r="P152" i="161"/>
  <c r="P151" i="161"/>
  <c r="P150" i="161"/>
  <c r="P149" i="161"/>
  <c r="P148" i="161"/>
  <c r="P147" i="161"/>
  <c r="P146" i="161"/>
  <c r="P145" i="161"/>
  <c r="P144" i="161"/>
  <c r="P143" i="161"/>
  <c r="P142" i="161"/>
  <c r="P141" i="161"/>
  <c r="P140" i="161"/>
  <c r="P139" i="161"/>
  <c r="P138" i="161"/>
  <c r="P137" i="161"/>
  <c r="P136" i="161"/>
  <c r="P135" i="161"/>
  <c r="P134" i="161"/>
  <c r="P133" i="161"/>
  <c r="P132" i="161"/>
  <c r="P131" i="161"/>
  <c r="P130" i="161"/>
  <c r="P129" i="161"/>
  <c r="P128" i="161"/>
  <c r="P127" i="161"/>
  <c r="P126" i="161"/>
  <c r="P125" i="161"/>
  <c r="P124" i="161"/>
  <c r="P123" i="161"/>
  <c r="P122" i="161"/>
  <c r="P121" i="161"/>
  <c r="P120" i="161"/>
  <c r="P119" i="161"/>
  <c r="P118" i="161"/>
  <c r="P117" i="161"/>
  <c r="P116" i="161"/>
  <c r="P115" i="161"/>
  <c r="P114" i="161"/>
  <c r="P113" i="161"/>
  <c r="P112" i="161"/>
  <c r="P111" i="161"/>
  <c r="P110" i="161"/>
  <c r="P109" i="161"/>
  <c r="P108" i="161"/>
  <c r="P107" i="161"/>
  <c r="P106" i="161"/>
  <c r="P105" i="161"/>
  <c r="P104" i="161"/>
  <c r="P103" i="161"/>
  <c r="P102" i="161"/>
  <c r="P101" i="161"/>
  <c r="P100" i="161"/>
  <c r="P99" i="161"/>
  <c r="P98" i="161"/>
  <c r="P97" i="161"/>
  <c r="P96" i="161"/>
  <c r="P95" i="161"/>
  <c r="P94" i="161"/>
  <c r="P93" i="161"/>
  <c r="P92" i="161"/>
  <c r="P91" i="161"/>
  <c r="P90" i="161"/>
  <c r="P89" i="161"/>
  <c r="P88" i="161"/>
  <c r="P87" i="161"/>
  <c r="P86" i="161"/>
  <c r="P85" i="161"/>
  <c r="P84" i="161"/>
  <c r="P83" i="161"/>
  <c r="P82" i="161"/>
  <c r="P81" i="161"/>
  <c r="P80" i="161"/>
  <c r="P79" i="161"/>
  <c r="P78" i="161"/>
  <c r="P77" i="161"/>
  <c r="P76" i="161"/>
  <c r="P75" i="161"/>
  <c r="P74" i="161"/>
  <c r="P73" i="161"/>
  <c r="P72" i="161"/>
  <c r="P71" i="161"/>
  <c r="P70" i="161"/>
  <c r="P69" i="161"/>
  <c r="P68" i="161"/>
  <c r="P67" i="161"/>
  <c r="P66" i="161"/>
  <c r="P65" i="161"/>
  <c r="P64" i="161"/>
  <c r="P63" i="161"/>
  <c r="P62" i="161"/>
  <c r="P61" i="161"/>
  <c r="P60" i="161"/>
  <c r="P59" i="161"/>
  <c r="P58" i="161"/>
  <c r="P57" i="161"/>
  <c r="P56" i="161"/>
  <c r="P55" i="161"/>
  <c r="P156" i="160"/>
  <c r="P155" i="160"/>
  <c r="P154" i="160"/>
  <c r="P153" i="160"/>
  <c r="P152" i="160"/>
  <c r="P151" i="160"/>
  <c r="P150" i="160"/>
  <c r="P149" i="160"/>
  <c r="P148" i="160"/>
  <c r="P147" i="160"/>
  <c r="P146" i="160"/>
  <c r="P145" i="160"/>
  <c r="P144" i="160"/>
  <c r="P143" i="160"/>
  <c r="P142" i="160"/>
  <c r="P141" i="160"/>
  <c r="P140" i="160"/>
  <c r="P139" i="160"/>
  <c r="P138" i="160"/>
  <c r="P137" i="160"/>
  <c r="P136" i="160"/>
  <c r="P135" i="160"/>
  <c r="P134" i="160"/>
  <c r="P133" i="160"/>
  <c r="P132" i="160"/>
  <c r="P131" i="160"/>
  <c r="P130" i="160"/>
  <c r="P129" i="160"/>
  <c r="P128" i="160"/>
  <c r="P127" i="160"/>
  <c r="P126" i="160"/>
  <c r="P125" i="160"/>
  <c r="P124" i="160"/>
  <c r="P123" i="160"/>
  <c r="P122" i="160"/>
  <c r="P121" i="160"/>
  <c r="P120" i="160"/>
  <c r="P119" i="160"/>
  <c r="P118" i="160"/>
  <c r="P117" i="160"/>
  <c r="P116" i="160"/>
  <c r="P115" i="160"/>
  <c r="P114" i="160"/>
  <c r="P113" i="160"/>
  <c r="P112" i="160"/>
  <c r="P111" i="160"/>
  <c r="P110" i="160"/>
  <c r="P109" i="160"/>
  <c r="P108" i="160"/>
  <c r="P107" i="160"/>
  <c r="P106" i="160"/>
  <c r="P105" i="160"/>
  <c r="P104" i="160"/>
  <c r="P103" i="160"/>
  <c r="P102" i="160"/>
  <c r="P101" i="160"/>
  <c r="P100" i="160"/>
  <c r="P99" i="160"/>
  <c r="P98" i="160"/>
  <c r="P97" i="160"/>
  <c r="P96" i="160"/>
  <c r="P95" i="160"/>
  <c r="P94" i="160"/>
  <c r="P93" i="160"/>
  <c r="P92" i="160"/>
  <c r="P91" i="160"/>
  <c r="P90" i="160"/>
  <c r="P89" i="160"/>
  <c r="P88" i="160"/>
  <c r="P87" i="160"/>
  <c r="P86" i="160"/>
  <c r="P85" i="160"/>
  <c r="P84" i="160"/>
  <c r="P83" i="160"/>
  <c r="P82" i="160"/>
  <c r="P81" i="160"/>
  <c r="P80" i="160"/>
  <c r="P79" i="160"/>
  <c r="P78" i="160"/>
  <c r="P77" i="160"/>
  <c r="P76" i="160"/>
  <c r="P75" i="160"/>
  <c r="P74" i="160"/>
  <c r="P73" i="160"/>
  <c r="P72" i="160"/>
  <c r="P71" i="160"/>
  <c r="P70" i="160"/>
  <c r="P69" i="160"/>
  <c r="P68" i="160"/>
  <c r="P67" i="160"/>
  <c r="P66" i="160"/>
  <c r="P65" i="160"/>
  <c r="P64" i="160"/>
  <c r="P63" i="160"/>
  <c r="P62" i="160"/>
  <c r="P61" i="160"/>
  <c r="P60" i="160"/>
  <c r="P59" i="160"/>
  <c r="P58" i="160"/>
  <c r="P57" i="160"/>
  <c r="P56" i="160"/>
  <c r="P55" i="160"/>
  <c r="P156" i="157"/>
  <c r="P155" i="157"/>
  <c r="P154" i="157"/>
  <c r="P153" i="157"/>
  <c r="P152" i="157"/>
  <c r="P151" i="157"/>
  <c r="P150" i="157"/>
  <c r="P149" i="157"/>
  <c r="P148" i="157"/>
  <c r="P147" i="157"/>
  <c r="P146" i="157"/>
  <c r="P145" i="157"/>
  <c r="P144" i="157"/>
  <c r="P143" i="157"/>
  <c r="P142" i="157"/>
  <c r="P141" i="157"/>
  <c r="P140" i="157"/>
  <c r="P139" i="157"/>
  <c r="P138" i="157"/>
  <c r="P137" i="157"/>
  <c r="P136" i="157"/>
  <c r="P135" i="157"/>
  <c r="P134" i="157"/>
  <c r="P133" i="157"/>
  <c r="P132" i="157"/>
  <c r="P131" i="157"/>
  <c r="P130" i="157"/>
  <c r="P129" i="157"/>
  <c r="P128" i="157"/>
  <c r="P127" i="157"/>
  <c r="P126" i="157"/>
  <c r="P125" i="157"/>
  <c r="P124" i="157"/>
  <c r="P123" i="157"/>
  <c r="P122" i="157"/>
  <c r="P121" i="157"/>
  <c r="P120" i="157"/>
  <c r="P119" i="157"/>
  <c r="P118" i="157"/>
  <c r="P117" i="157"/>
  <c r="P116" i="157"/>
  <c r="P115" i="157"/>
  <c r="P114" i="157"/>
  <c r="P113" i="157"/>
  <c r="P112" i="157"/>
  <c r="P111" i="157"/>
  <c r="P110" i="157"/>
  <c r="P109" i="157"/>
  <c r="P108" i="157"/>
  <c r="P107" i="157"/>
  <c r="P106" i="157"/>
  <c r="P105" i="157"/>
  <c r="P104" i="157"/>
  <c r="P103" i="157"/>
  <c r="P102" i="157"/>
  <c r="P101" i="157"/>
  <c r="P100" i="157"/>
  <c r="P99" i="157"/>
  <c r="P98" i="157"/>
  <c r="P97" i="157"/>
  <c r="P96" i="157"/>
  <c r="P95" i="157"/>
  <c r="P94" i="157"/>
  <c r="P93" i="157"/>
  <c r="P92" i="157"/>
  <c r="P91" i="157"/>
  <c r="P90" i="157"/>
  <c r="P89" i="157"/>
  <c r="P88" i="157"/>
  <c r="P87" i="157"/>
  <c r="P86" i="157"/>
  <c r="P85" i="157"/>
  <c r="P84" i="157"/>
  <c r="P83" i="157"/>
  <c r="P82" i="157"/>
  <c r="P81" i="157"/>
  <c r="P80" i="157"/>
  <c r="P79" i="157"/>
  <c r="P78" i="157"/>
  <c r="P77" i="157"/>
  <c r="P76" i="157"/>
  <c r="P75" i="157"/>
  <c r="P74" i="157"/>
  <c r="P73" i="157"/>
  <c r="P72" i="157"/>
  <c r="P71" i="157"/>
  <c r="P70" i="157"/>
  <c r="P69" i="157"/>
  <c r="P68" i="157"/>
  <c r="P67" i="157"/>
  <c r="P66" i="157"/>
  <c r="P65" i="157"/>
  <c r="P64" i="157"/>
  <c r="P63" i="157"/>
  <c r="P62" i="157"/>
  <c r="P61" i="157"/>
  <c r="P60" i="157"/>
  <c r="P59" i="157"/>
  <c r="P58" i="157"/>
  <c r="P57" i="157"/>
  <c r="P56" i="157"/>
  <c r="P55" i="157"/>
  <c r="P156" i="156"/>
  <c r="P155" i="156"/>
  <c r="P154" i="156"/>
  <c r="P153" i="156"/>
  <c r="P152" i="156"/>
  <c r="P151" i="156"/>
  <c r="P150" i="156"/>
  <c r="P149" i="156"/>
  <c r="P148" i="156"/>
  <c r="P147" i="156"/>
  <c r="P146" i="156"/>
  <c r="P145" i="156"/>
  <c r="P144" i="156"/>
  <c r="P143" i="156"/>
  <c r="P142" i="156"/>
  <c r="P141" i="156"/>
  <c r="P140" i="156"/>
  <c r="P139" i="156"/>
  <c r="P138" i="156"/>
  <c r="P137" i="156"/>
  <c r="P136" i="156"/>
  <c r="P135" i="156"/>
  <c r="P134" i="156"/>
  <c r="P133" i="156"/>
  <c r="P132" i="156"/>
  <c r="P131" i="156"/>
  <c r="P130" i="156"/>
  <c r="P129" i="156"/>
  <c r="P128" i="156"/>
  <c r="P127" i="156"/>
  <c r="P126" i="156"/>
  <c r="P125" i="156"/>
  <c r="P124" i="156"/>
  <c r="P123" i="156"/>
  <c r="P122" i="156"/>
  <c r="P121" i="156"/>
  <c r="P120" i="156"/>
  <c r="P119" i="156"/>
  <c r="P118" i="156"/>
  <c r="P117" i="156"/>
  <c r="P116" i="156"/>
  <c r="P115" i="156"/>
  <c r="P114" i="156"/>
  <c r="P113" i="156"/>
  <c r="P112" i="156"/>
  <c r="P111" i="156"/>
  <c r="P110" i="156"/>
  <c r="P109" i="156"/>
  <c r="P108" i="156"/>
  <c r="P107" i="156"/>
  <c r="P106" i="156"/>
  <c r="P105" i="156"/>
  <c r="P104" i="156"/>
  <c r="P103" i="156"/>
  <c r="P102" i="156"/>
  <c r="P101" i="156"/>
  <c r="P100" i="156"/>
  <c r="P99" i="156"/>
  <c r="P98" i="156"/>
  <c r="P97" i="156"/>
  <c r="P96" i="156"/>
  <c r="P95" i="156"/>
  <c r="P94" i="156"/>
  <c r="P93" i="156"/>
  <c r="P92" i="156"/>
  <c r="P91" i="156"/>
  <c r="P90" i="156"/>
  <c r="P89" i="156"/>
  <c r="P88" i="156"/>
  <c r="P87" i="156"/>
  <c r="P86" i="156"/>
  <c r="P85" i="156"/>
  <c r="P84" i="156"/>
  <c r="P83" i="156"/>
  <c r="P82" i="156"/>
  <c r="P81" i="156"/>
  <c r="P80" i="156"/>
  <c r="P79" i="156"/>
  <c r="P78" i="156"/>
  <c r="P77" i="156"/>
  <c r="P76" i="156"/>
  <c r="P75" i="156"/>
  <c r="P74" i="156"/>
  <c r="P73" i="156"/>
  <c r="P72" i="156"/>
  <c r="P71" i="156"/>
  <c r="P70" i="156"/>
  <c r="P69" i="156"/>
  <c r="P68" i="156"/>
  <c r="P67" i="156"/>
  <c r="P66" i="156"/>
  <c r="P65" i="156"/>
  <c r="P64" i="156"/>
  <c r="P63" i="156"/>
  <c r="P62" i="156"/>
  <c r="P61" i="156"/>
  <c r="P60" i="156"/>
  <c r="P59" i="156"/>
  <c r="P58" i="156"/>
  <c r="P57" i="156"/>
  <c r="P56" i="156"/>
  <c r="P55" i="156"/>
  <c r="P156" i="155"/>
  <c r="P155" i="155"/>
  <c r="P154" i="155"/>
  <c r="P153" i="155"/>
  <c r="P152" i="155"/>
  <c r="P151" i="155"/>
  <c r="P150" i="155"/>
  <c r="P149" i="155"/>
  <c r="P148" i="155"/>
  <c r="P147" i="155"/>
  <c r="P146" i="155"/>
  <c r="P145" i="155"/>
  <c r="P144" i="155"/>
  <c r="P143" i="155"/>
  <c r="P142" i="155"/>
  <c r="P141" i="155"/>
  <c r="P140" i="155"/>
  <c r="P139" i="155"/>
  <c r="P138" i="155"/>
  <c r="P137" i="155"/>
  <c r="P136" i="155"/>
  <c r="P135" i="155"/>
  <c r="P134" i="155"/>
  <c r="P133" i="155"/>
  <c r="P132" i="155"/>
  <c r="P131" i="155"/>
  <c r="P130" i="155"/>
  <c r="P129" i="155"/>
  <c r="P128" i="155"/>
  <c r="P127" i="155"/>
  <c r="P126" i="155"/>
  <c r="P125" i="155"/>
  <c r="P124" i="155"/>
  <c r="P123" i="155"/>
  <c r="P122" i="155"/>
  <c r="P121" i="155"/>
  <c r="P120" i="155"/>
  <c r="P119" i="155"/>
  <c r="P118" i="155"/>
  <c r="P117" i="155"/>
  <c r="P116" i="155"/>
  <c r="P115" i="155"/>
  <c r="P114" i="155"/>
  <c r="P113" i="155"/>
  <c r="P112" i="155"/>
  <c r="P111" i="155"/>
  <c r="P110" i="155"/>
  <c r="P109" i="155"/>
  <c r="P108" i="155"/>
  <c r="P107" i="155"/>
  <c r="P106" i="155"/>
  <c r="P105" i="155"/>
  <c r="P104" i="155"/>
  <c r="P103" i="155"/>
  <c r="P102" i="155"/>
  <c r="P101" i="155"/>
  <c r="P100" i="155"/>
  <c r="P99" i="155"/>
  <c r="P98" i="155"/>
  <c r="P97" i="155"/>
  <c r="P96" i="155"/>
  <c r="P95" i="155"/>
  <c r="P94" i="155"/>
  <c r="P93" i="155"/>
  <c r="P92" i="155"/>
  <c r="P91" i="155"/>
  <c r="P90" i="155"/>
  <c r="P89" i="155"/>
  <c r="P88" i="155"/>
  <c r="P87" i="155"/>
  <c r="P86" i="155"/>
  <c r="P85" i="155"/>
  <c r="P84" i="155"/>
  <c r="P83" i="155"/>
  <c r="P82" i="155"/>
  <c r="P81" i="155"/>
  <c r="P80" i="155"/>
  <c r="P79" i="155"/>
  <c r="P78" i="155"/>
  <c r="P77" i="155"/>
  <c r="P76" i="155"/>
  <c r="P75" i="155"/>
  <c r="P74" i="155"/>
  <c r="P73" i="155"/>
  <c r="P72" i="155"/>
  <c r="P71" i="155"/>
  <c r="P70" i="155"/>
  <c r="P69" i="155"/>
  <c r="P68" i="155"/>
  <c r="P67" i="155"/>
  <c r="P66" i="155"/>
  <c r="P65" i="155"/>
  <c r="P64" i="155"/>
  <c r="P63" i="155"/>
  <c r="P62" i="155"/>
  <c r="P61" i="155"/>
  <c r="P60" i="155"/>
  <c r="P59" i="155"/>
  <c r="P58" i="155"/>
  <c r="P57" i="155"/>
  <c r="P56" i="155"/>
  <c r="P55" i="155"/>
  <c r="P156" i="154"/>
  <c r="P155" i="154"/>
  <c r="P154" i="154"/>
  <c r="P153" i="154"/>
  <c r="P152" i="154"/>
  <c r="P151" i="154"/>
  <c r="P150" i="154"/>
  <c r="P149" i="154"/>
  <c r="P148" i="154"/>
  <c r="P147" i="154"/>
  <c r="P146" i="154"/>
  <c r="P145" i="154"/>
  <c r="P144" i="154"/>
  <c r="P143" i="154"/>
  <c r="P142" i="154"/>
  <c r="P141" i="154"/>
  <c r="P140" i="154"/>
  <c r="P139" i="154"/>
  <c r="P138" i="154"/>
  <c r="P137" i="154"/>
  <c r="P136" i="154"/>
  <c r="P135" i="154"/>
  <c r="P134" i="154"/>
  <c r="P133" i="154"/>
  <c r="P132" i="154"/>
  <c r="P131" i="154"/>
  <c r="P130" i="154"/>
  <c r="P129" i="154"/>
  <c r="P128" i="154"/>
  <c r="P127" i="154"/>
  <c r="P126" i="154"/>
  <c r="P125" i="154"/>
  <c r="P124" i="154"/>
  <c r="P123" i="154"/>
  <c r="P122" i="154"/>
  <c r="P121" i="154"/>
  <c r="P120" i="154"/>
  <c r="P119" i="154"/>
  <c r="P118" i="154"/>
  <c r="P117" i="154"/>
  <c r="P116" i="154"/>
  <c r="P115" i="154"/>
  <c r="P114" i="154"/>
  <c r="P113" i="154"/>
  <c r="P112" i="154"/>
  <c r="P111" i="154"/>
  <c r="P110" i="154"/>
  <c r="P109" i="154"/>
  <c r="P108" i="154"/>
  <c r="P107" i="154"/>
  <c r="P106" i="154"/>
  <c r="P105" i="154"/>
  <c r="P104" i="154"/>
  <c r="P103" i="154"/>
  <c r="P102" i="154"/>
  <c r="P101" i="154"/>
  <c r="P100" i="154"/>
  <c r="P99" i="154"/>
  <c r="P98" i="154"/>
  <c r="P97" i="154"/>
  <c r="P96" i="154"/>
  <c r="P95" i="154"/>
  <c r="P94" i="154"/>
  <c r="P93" i="154"/>
  <c r="P92" i="154"/>
  <c r="P91" i="154"/>
  <c r="P90" i="154"/>
  <c r="P89" i="154"/>
  <c r="P88" i="154"/>
  <c r="P87" i="154"/>
  <c r="P86" i="154"/>
  <c r="P85" i="154"/>
  <c r="P84" i="154"/>
  <c r="P83" i="154"/>
  <c r="P82" i="154"/>
  <c r="P81" i="154"/>
  <c r="P80" i="154"/>
  <c r="P79" i="154"/>
  <c r="P78" i="154"/>
  <c r="P77" i="154"/>
  <c r="P76" i="154"/>
  <c r="P75" i="154"/>
  <c r="P74" i="154"/>
  <c r="P73" i="154"/>
  <c r="P72" i="154"/>
  <c r="P71" i="154"/>
  <c r="P70" i="154"/>
  <c r="P69" i="154"/>
  <c r="P68" i="154"/>
  <c r="P67" i="154"/>
  <c r="P66" i="154"/>
  <c r="P65" i="154"/>
  <c r="P64" i="154"/>
  <c r="P63" i="154"/>
  <c r="P62" i="154"/>
  <c r="P61" i="154"/>
  <c r="P60" i="154"/>
  <c r="P59" i="154"/>
  <c r="P58" i="154"/>
  <c r="P57" i="154"/>
  <c r="P56" i="154"/>
  <c r="P55" i="154"/>
  <c r="P156" i="153"/>
  <c r="P155" i="153"/>
  <c r="P154" i="153"/>
  <c r="P153" i="153"/>
  <c r="P152" i="153"/>
  <c r="P151" i="153"/>
  <c r="P150" i="153"/>
  <c r="P149" i="153"/>
  <c r="P148" i="153"/>
  <c r="P147" i="153"/>
  <c r="P146" i="153"/>
  <c r="P145" i="153"/>
  <c r="P144" i="153"/>
  <c r="P143" i="153"/>
  <c r="P142" i="153"/>
  <c r="P141" i="153"/>
  <c r="P140" i="153"/>
  <c r="P139" i="153"/>
  <c r="P138" i="153"/>
  <c r="P137" i="153"/>
  <c r="P136" i="153"/>
  <c r="P135" i="153"/>
  <c r="P134" i="153"/>
  <c r="P133" i="153"/>
  <c r="P132" i="153"/>
  <c r="P131" i="153"/>
  <c r="P130" i="153"/>
  <c r="P129" i="153"/>
  <c r="P128" i="153"/>
  <c r="P127" i="153"/>
  <c r="P126" i="153"/>
  <c r="P125" i="153"/>
  <c r="P124" i="153"/>
  <c r="P123" i="153"/>
  <c r="P122" i="153"/>
  <c r="P121" i="153"/>
  <c r="P120" i="153"/>
  <c r="P119" i="153"/>
  <c r="P118" i="153"/>
  <c r="P117" i="153"/>
  <c r="P116" i="153"/>
  <c r="P115" i="153"/>
  <c r="P114" i="153"/>
  <c r="P113" i="153"/>
  <c r="P112" i="153"/>
  <c r="P111" i="153"/>
  <c r="P110" i="153"/>
  <c r="P109" i="153"/>
  <c r="P108" i="153"/>
  <c r="P107" i="153"/>
  <c r="P106" i="153"/>
  <c r="P105" i="153"/>
  <c r="P104" i="153"/>
  <c r="P103" i="153"/>
  <c r="P102" i="153"/>
  <c r="P101" i="153"/>
  <c r="P100" i="153"/>
  <c r="P99" i="153"/>
  <c r="P98" i="153"/>
  <c r="P97" i="153"/>
  <c r="P96" i="153"/>
  <c r="P95" i="153"/>
  <c r="P94" i="153"/>
  <c r="P93" i="153"/>
  <c r="P92" i="153"/>
  <c r="P91" i="153"/>
  <c r="P90" i="153"/>
  <c r="P89" i="153"/>
  <c r="P88" i="153"/>
  <c r="P87" i="153"/>
  <c r="P86" i="153"/>
  <c r="P85" i="153"/>
  <c r="P84" i="153"/>
  <c r="P83" i="153"/>
  <c r="P82" i="153"/>
  <c r="P81" i="153"/>
  <c r="P80" i="153"/>
  <c r="P79" i="153"/>
  <c r="P78" i="153"/>
  <c r="P77" i="153"/>
  <c r="P76" i="153"/>
  <c r="P75" i="153"/>
  <c r="P74" i="153"/>
  <c r="P73" i="153"/>
  <c r="P72" i="153"/>
  <c r="P71" i="153"/>
  <c r="P70" i="153"/>
  <c r="P69" i="153"/>
  <c r="P68" i="153"/>
  <c r="P67" i="153"/>
  <c r="P66" i="153"/>
  <c r="P65" i="153"/>
  <c r="P64" i="153"/>
  <c r="P63" i="153"/>
  <c r="P62" i="153"/>
  <c r="P61" i="153"/>
  <c r="P60" i="153"/>
  <c r="P59" i="153"/>
  <c r="P58" i="153"/>
  <c r="P57" i="153"/>
  <c r="P56" i="153"/>
  <c r="P55" i="153"/>
  <c r="P156" i="152"/>
  <c r="P155" i="152"/>
  <c r="P154" i="152"/>
  <c r="P153" i="152"/>
  <c r="P152" i="152"/>
  <c r="P151" i="152"/>
  <c r="P150" i="152"/>
  <c r="P149" i="152"/>
  <c r="P148" i="152"/>
  <c r="P147" i="152"/>
  <c r="P146" i="152"/>
  <c r="P145" i="152"/>
  <c r="P144" i="152"/>
  <c r="P143" i="152"/>
  <c r="P142" i="152"/>
  <c r="P141" i="152"/>
  <c r="P140" i="152"/>
  <c r="P139" i="152"/>
  <c r="P138" i="152"/>
  <c r="P137" i="152"/>
  <c r="P136" i="152"/>
  <c r="P135" i="152"/>
  <c r="P134" i="152"/>
  <c r="P133" i="152"/>
  <c r="P132" i="152"/>
  <c r="P131" i="152"/>
  <c r="P130" i="152"/>
  <c r="P129" i="152"/>
  <c r="P128" i="152"/>
  <c r="P127" i="152"/>
  <c r="P126" i="152"/>
  <c r="P125" i="152"/>
  <c r="P124" i="152"/>
  <c r="P123" i="152"/>
  <c r="P122" i="152"/>
  <c r="P121" i="152"/>
  <c r="P120" i="152"/>
  <c r="P119" i="152"/>
  <c r="P118" i="152"/>
  <c r="P117" i="152"/>
  <c r="P116" i="152"/>
  <c r="P115" i="152"/>
  <c r="P114" i="152"/>
  <c r="P113" i="152"/>
  <c r="P112" i="152"/>
  <c r="P111" i="152"/>
  <c r="P110" i="152"/>
  <c r="P109" i="152"/>
  <c r="P108" i="152"/>
  <c r="P107" i="152"/>
  <c r="P106" i="152"/>
  <c r="P105" i="152"/>
  <c r="P104" i="152"/>
  <c r="P103" i="152"/>
  <c r="P102" i="152"/>
  <c r="P101" i="152"/>
  <c r="P100" i="152"/>
  <c r="P99" i="152"/>
  <c r="P98" i="152"/>
  <c r="P97" i="152"/>
  <c r="P96" i="152"/>
  <c r="P95" i="152"/>
  <c r="P94" i="152"/>
  <c r="P93" i="152"/>
  <c r="P92" i="152"/>
  <c r="P91" i="152"/>
  <c r="P90" i="152"/>
  <c r="P89" i="152"/>
  <c r="P88" i="152"/>
  <c r="P87" i="152"/>
  <c r="P86" i="152"/>
  <c r="P85" i="152"/>
  <c r="P84" i="152"/>
  <c r="P83" i="152"/>
  <c r="P82" i="152"/>
  <c r="P81" i="152"/>
  <c r="P80" i="152"/>
  <c r="P79" i="152"/>
  <c r="P78" i="152"/>
  <c r="P77" i="152"/>
  <c r="P76" i="152"/>
  <c r="P75" i="152"/>
  <c r="P74" i="152"/>
  <c r="P73" i="152"/>
  <c r="P72" i="152"/>
  <c r="P71" i="152"/>
  <c r="P70" i="152"/>
  <c r="P69" i="152"/>
  <c r="P68" i="152"/>
  <c r="P67" i="152"/>
  <c r="P66" i="152"/>
  <c r="P65" i="152"/>
  <c r="P64" i="152"/>
  <c r="P63" i="152"/>
  <c r="P62" i="152"/>
  <c r="P61" i="152"/>
  <c r="P60" i="152"/>
  <c r="P59" i="152"/>
  <c r="P58" i="152"/>
  <c r="P57" i="152"/>
  <c r="P56" i="152"/>
  <c r="P55" i="152"/>
  <c r="P156" i="151"/>
  <c r="P155" i="151"/>
  <c r="P154" i="151"/>
  <c r="P153" i="151"/>
  <c r="P152" i="151"/>
  <c r="P151" i="151"/>
  <c r="P150" i="151"/>
  <c r="P149" i="151"/>
  <c r="P148" i="151"/>
  <c r="P147" i="151"/>
  <c r="P146" i="151"/>
  <c r="P145" i="151"/>
  <c r="P144" i="151"/>
  <c r="P143" i="151"/>
  <c r="P142" i="151"/>
  <c r="P141" i="151"/>
  <c r="P140" i="151"/>
  <c r="P139" i="151"/>
  <c r="P138" i="151"/>
  <c r="P137" i="151"/>
  <c r="P136" i="151"/>
  <c r="P135" i="151"/>
  <c r="P134" i="151"/>
  <c r="P133" i="151"/>
  <c r="P132" i="151"/>
  <c r="P131" i="151"/>
  <c r="P130" i="151"/>
  <c r="P129" i="151"/>
  <c r="P128" i="151"/>
  <c r="P127" i="151"/>
  <c r="P126" i="151"/>
  <c r="P125" i="151"/>
  <c r="P124" i="151"/>
  <c r="P123" i="151"/>
  <c r="P122" i="151"/>
  <c r="P121" i="151"/>
  <c r="P120" i="151"/>
  <c r="P119" i="151"/>
  <c r="P118" i="151"/>
  <c r="P117" i="151"/>
  <c r="P116" i="151"/>
  <c r="P115" i="151"/>
  <c r="P114" i="151"/>
  <c r="P113" i="151"/>
  <c r="P112" i="151"/>
  <c r="P111" i="151"/>
  <c r="P110" i="151"/>
  <c r="P109" i="151"/>
  <c r="P108" i="151"/>
  <c r="P107" i="151"/>
  <c r="P106" i="151"/>
  <c r="P105" i="151"/>
  <c r="P104" i="151"/>
  <c r="P103" i="151"/>
  <c r="P102" i="151"/>
  <c r="P101" i="151"/>
  <c r="P100" i="151"/>
  <c r="P99" i="151"/>
  <c r="P98" i="151"/>
  <c r="P97" i="151"/>
  <c r="P96" i="151"/>
  <c r="P95" i="151"/>
  <c r="P94" i="151"/>
  <c r="P93" i="151"/>
  <c r="P92" i="151"/>
  <c r="P91" i="151"/>
  <c r="P90" i="151"/>
  <c r="P89" i="151"/>
  <c r="P88" i="151"/>
  <c r="P87" i="151"/>
  <c r="P86" i="151"/>
  <c r="P85" i="151"/>
  <c r="P84" i="151"/>
  <c r="P83" i="151"/>
  <c r="P82" i="151"/>
  <c r="P81" i="151"/>
  <c r="P80" i="151"/>
  <c r="P79" i="151"/>
  <c r="P78" i="151"/>
  <c r="P77" i="151"/>
  <c r="P76" i="151"/>
  <c r="P75" i="151"/>
  <c r="P74" i="151"/>
  <c r="P73" i="151"/>
  <c r="P72" i="151"/>
  <c r="P71" i="151"/>
  <c r="P70" i="151"/>
  <c r="P69" i="151"/>
  <c r="P68" i="151"/>
  <c r="P67" i="151"/>
  <c r="P66" i="151"/>
  <c r="P65" i="151"/>
  <c r="P64" i="151"/>
  <c r="P63" i="151"/>
  <c r="P62" i="151"/>
  <c r="P61" i="151"/>
  <c r="P60" i="151"/>
  <c r="P59" i="151"/>
  <c r="P58" i="151"/>
  <c r="P57" i="151"/>
  <c r="P56" i="151"/>
  <c r="P55" i="151"/>
  <c r="P156" i="146"/>
  <c r="P155" i="146"/>
  <c r="P154" i="146"/>
  <c r="P153" i="146"/>
  <c r="P152" i="146"/>
  <c r="P151" i="146"/>
  <c r="P150" i="146"/>
  <c r="P149" i="146"/>
  <c r="P148" i="146"/>
  <c r="P147" i="146"/>
  <c r="P146" i="146"/>
  <c r="P145" i="146"/>
  <c r="P144" i="146"/>
  <c r="P143" i="146"/>
  <c r="P142" i="146"/>
  <c r="P141" i="146"/>
  <c r="P140" i="146"/>
  <c r="P139" i="146"/>
  <c r="P138" i="146"/>
  <c r="P137" i="146"/>
  <c r="P136" i="146"/>
  <c r="P135" i="146"/>
  <c r="P134" i="146"/>
  <c r="P133" i="146"/>
  <c r="P132" i="146"/>
  <c r="P131" i="146"/>
  <c r="P130" i="146"/>
  <c r="P129" i="146"/>
  <c r="P128" i="146"/>
  <c r="P127" i="146"/>
  <c r="P126" i="146"/>
  <c r="P125" i="146"/>
  <c r="P124" i="146"/>
  <c r="P123" i="146"/>
  <c r="P122" i="146"/>
  <c r="P121" i="146"/>
  <c r="P120" i="146"/>
  <c r="P119" i="146"/>
  <c r="P118" i="146"/>
  <c r="P117" i="146"/>
  <c r="P116" i="146"/>
  <c r="P115" i="146"/>
  <c r="P114" i="146"/>
  <c r="P113" i="146"/>
  <c r="P112" i="146"/>
  <c r="P111" i="146"/>
  <c r="P110" i="146"/>
  <c r="P109" i="146"/>
  <c r="P108" i="146"/>
  <c r="P107" i="146"/>
  <c r="P106" i="146"/>
  <c r="P105" i="146"/>
  <c r="P104" i="146"/>
  <c r="P103" i="146"/>
  <c r="P102" i="146"/>
  <c r="P101" i="146"/>
  <c r="P100" i="146"/>
  <c r="P99" i="146"/>
  <c r="P98" i="146"/>
  <c r="P97" i="146"/>
  <c r="P96" i="146"/>
  <c r="P95" i="146"/>
  <c r="P94" i="146"/>
  <c r="P93" i="146"/>
  <c r="P92" i="146"/>
  <c r="P91" i="146"/>
  <c r="P90" i="146"/>
  <c r="P89" i="146"/>
  <c r="P88" i="146"/>
  <c r="P87" i="146"/>
  <c r="P86" i="146"/>
  <c r="P85" i="146"/>
  <c r="P84" i="146"/>
  <c r="P83" i="146"/>
  <c r="P82" i="146"/>
  <c r="P81" i="146"/>
  <c r="P80" i="146"/>
  <c r="P79" i="146"/>
  <c r="P78" i="146"/>
  <c r="P77" i="146"/>
  <c r="P76" i="146"/>
  <c r="P75" i="146"/>
  <c r="P74" i="146"/>
  <c r="P73" i="146"/>
  <c r="P72" i="146"/>
  <c r="P71" i="146"/>
  <c r="P70" i="146"/>
  <c r="P69" i="146"/>
  <c r="P68" i="146"/>
  <c r="P67" i="146"/>
  <c r="P66" i="146"/>
  <c r="P65" i="146"/>
  <c r="P64" i="146"/>
  <c r="P63" i="146"/>
  <c r="P62" i="146"/>
  <c r="P61" i="146"/>
  <c r="P60" i="146"/>
  <c r="P59" i="146"/>
  <c r="P58" i="146"/>
  <c r="P57" i="146"/>
  <c r="P56" i="146"/>
  <c r="P55" i="146"/>
  <c r="P156" i="145"/>
  <c r="P155" i="145"/>
  <c r="P154" i="145"/>
  <c r="P153" i="145"/>
  <c r="P152" i="145"/>
  <c r="P151" i="145"/>
  <c r="P150" i="145"/>
  <c r="P149" i="145"/>
  <c r="P148" i="145"/>
  <c r="P147" i="145"/>
  <c r="P146" i="145"/>
  <c r="P145" i="145"/>
  <c r="P144" i="145"/>
  <c r="P143" i="145"/>
  <c r="P142" i="145"/>
  <c r="P141" i="145"/>
  <c r="P140" i="145"/>
  <c r="P139" i="145"/>
  <c r="P138" i="145"/>
  <c r="P137" i="145"/>
  <c r="P136" i="145"/>
  <c r="P135" i="145"/>
  <c r="P134" i="145"/>
  <c r="P133" i="145"/>
  <c r="P132" i="145"/>
  <c r="P131" i="145"/>
  <c r="P130" i="145"/>
  <c r="P129" i="145"/>
  <c r="P128" i="145"/>
  <c r="P127" i="145"/>
  <c r="P126" i="145"/>
  <c r="P125" i="145"/>
  <c r="P124" i="145"/>
  <c r="P123" i="145"/>
  <c r="P122" i="145"/>
  <c r="P121" i="145"/>
  <c r="P120" i="145"/>
  <c r="P119" i="145"/>
  <c r="P118" i="145"/>
  <c r="P117" i="145"/>
  <c r="P116" i="145"/>
  <c r="P115" i="145"/>
  <c r="P114" i="145"/>
  <c r="P113" i="145"/>
  <c r="P112" i="145"/>
  <c r="P111" i="145"/>
  <c r="P110" i="145"/>
  <c r="P109" i="145"/>
  <c r="P108" i="145"/>
  <c r="P107" i="145"/>
  <c r="P106" i="145"/>
  <c r="P105" i="145"/>
  <c r="P104" i="145"/>
  <c r="P103" i="145"/>
  <c r="P102" i="145"/>
  <c r="P101" i="145"/>
  <c r="P100" i="145"/>
  <c r="P99" i="145"/>
  <c r="P98" i="145"/>
  <c r="P97" i="145"/>
  <c r="P96" i="145"/>
  <c r="P95" i="145"/>
  <c r="P94" i="145"/>
  <c r="P93" i="145"/>
  <c r="P92" i="145"/>
  <c r="P91" i="145"/>
  <c r="P90" i="145"/>
  <c r="P89" i="145"/>
  <c r="P88" i="145"/>
  <c r="P87" i="145"/>
  <c r="P86" i="145"/>
  <c r="P85" i="145"/>
  <c r="P84" i="145"/>
  <c r="P83" i="145"/>
  <c r="P82" i="145"/>
  <c r="P81" i="145"/>
  <c r="P80" i="145"/>
  <c r="P79" i="145"/>
  <c r="P78" i="145"/>
  <c r="P77" i="145"/>
  <c r="P76" i="145"/>
  <c r="P75" i="145"/>
  <c r="P74" i="145"/>
  <c r="P73" i="145"/>
  <c r="P72" i="145"/>
  <c r="P71" i="145"/>
  <c r="P70" i="145"/>
  <c r="P69" i="145"/>
  <c r="P68" i="145"/>
  <c r="P67" i="145"/>
  <c r="P66" i="145"/>
  <c r="P65" i="145"/>
  <c r="P64" i="145"/>
  <c r="P63" i="145"/>
  <c r="P62" i="145"/>
  <c r="P61" i="145"/>
  <c r="P60" i="145"/>
  <c r="P59" i="145"/>
  <c r="P58" i="145"/>
  <c r="P57" i="145"/>
  <c r="P56" i="145"/>
  <c r="P55" i="145"/>
  <c r="P156" i="144"/>
  <c r="P155" i="144"/>
  <c r="P154" i="144"/>
  <c r="P153" i="144"/>
  <c r="P152" i="144"/>
  <c r="P151" i="144"/>
  <c r="P150" i="144"/>
  <c r="P149" i="144"/>
  <c r="P148" i="144"/>
  <c r="P147" i="144"/>
  <c r="P146" i="144"/>
  <c r="P145" i="144"/>
  <c r="P144" i="144"/>
  <c r="P143" i="144"/>
  <c r="P142" i="144"/>
  <c r="P141" i="144"/>
  <c r="P140" i="144"/>
  <c r="P139" i="144"/>
  <c r="P138" i="144"/>
  <c r="P137" i="144"/>
  <c r="P136" i="144"/>
  <c r="P135" i="144"/>
  <c r="P134" i="144"/>
  <c r="P133" i="144"/>
  <c r="P132" i="144"/>
  <c r="P131" i="144"/>
  <c r="P130" i="144"/>
  <c r="P129" i="144"/>
  <c r="P128" i="144"/>
  <c r="P127" i="144"/>
  <c r="P126" i="144"/>
  <c r="P125" i="144"/>
  <c r="P124" i="144"/>
  <c r="P123" i="144"/>
  <c r="P122" i="144"/>
  <c r="P121" i="144"/>
  <c r="P120" i="144"/>
  <c r="P119" i="144"/>
  <c r="P118" i="144"/>
  <c r="P117" i="144"/>
  <c r="P116" i="144"/>
  <c r="P115" i="144"/>
  <c r="P114" i="144"/>
  <c r="P113" i="144"/>
  <c r="P112" i="144"/>
  <c r="P111" i="144"/>
  <c r="P110" i="144"/>
  <c r="P109" i="144"/>
  <c r="P108" i="144"/>
  <c r="P107" i="144"/>
  <c r="P106" i="144"/>
  <c r="P105" i="144"/>
  <c r="P104" i="144"/>
  <c r="P103" i="144"/>
  <c r="P102" i="144"/>
  <c r="P101" i="144"/>
  <c r="P100" i="144"/>
  <c r="P99" i="144"/>
  <c r="P98" i="144"/>
  <c r="P97" i="144"/>
  <c r="P96" i="144"/>
  <c r="P95" i="144"/>
  <c r="P94" i="144"/>
  <c r="P93" i="144"/>
  <c r="P92" i="144"/>
  <c r="P91" i="144"/>
  <c r="P90" i="144"/>
  <c r="P89" i="144"/>
  <c r="P88" i="144"/>
  <c r="P87" i="144"/>
  <c r="P86" i="144"/>
  <c r="P85" i="144"/>
  <c r="P84" i="144"/>
  <c r="P83" i="144"/>
  <c r="P82" i="144"/>
  <c r="P81" i="144"/>
  <c r="P80" i="144"/>
  <c r="P79" i="144"/>
  <c r="P78" i="144"/>
  <c r="P77" i="144"/>
  <c r="P76" i="144"/>
  <c r="P75" i="144"/>
  <c r="P74" i="144"/>
  <c r="P73" i="144"/>
  <c r="P72" i="144"/>
  <c r="P71" i="144"/>
  <c r="P70" i="144"/>
  <c r="P69" i="144"/>
  <c r="P68" i="144"/>
  <c r="P67" i="144"/>
  <c r="P66" i="144"/>
  <c r="P65" i="144"/>
  <c r="P64" i="144"/>
  <c r="P63" i="144"/>
  <c r="P62" i="144"/>
  <c r="P61" i="144"/>
  <c r="P60" i="144"/>
  <c r="P59" i="144"/>
  <c r="P58" i="144"/>
  <c r="P57" i="144"/>
  <c r="P56" i="144"/>
  <c r="P55" i="144"/>
  <c r="P156" i="142"/>
  <c r="P155" i="142"/>
  <c r="P154" i="142"/>
  <c r="P153" i="142"/>
  <c r="P152" i="142"/>
  <c r="P151" i="142"/>
  <c r="P150" i="142"/>
  <c r="P149" i="142"/>
  <c r="P148" i="142"/>
  <c r="P147" i="142"/>
  <c r="P146" i="142"/>
  <c r="P145" i="142"/>
  <c r="P144" i="142"/>
  <c r="P143" i="142"/>
  <c r="P142" i="142"/>
  <c r="P141" i="142"/>
  <c r="P140" i="142"/>
  <c r="P139" i="142"/>
  <c r="P138" i="142"/>
  <c r="P137" i="142"/>
  <c r="P136" i="142"/>
  <c r="P135" i="142"/>
  <c r="P134" i="142"/>
  <c r="P133" i="142"/>
  <c r="P132" i="142"/>
  <c r="P131" i="142"/>
  <c r="P130" i="142"/>
  <c r="P129" i="142"/>
  <c r="P128" i="142"/>
  <c r="P127" i="142"/>
  <c r="P126" i="142"/>
  <c r="P125" i="142"/>
  <c r="P124" i="142"/>
  <c r="P123" i="142"/>
  <c r="P122" i="142"/>
  <c r="P121" i="142"/>
  <c r="P120" i="142"/>
  <c r="P119" i="142"/>
  <c r="P118" i="142"/>
  <c r="P117" i="142"/>
  <c r="P116" i="142"/>
  <c r="P115" i="142"/>
  <c r="P114" i="142"/>
  <c r="P113" i="142"/>
  <c r="P112" i="142"/>
  <c r="P111" i="142"/>
  <c r="P110" i="142"/>
  <c r="P109" i="142"/>
  <c r="P108" i="142"/>
  <c r="P107" i="142"/>
  <c r="P106" i="142"/>
  <c r="P105" i="142"/>
  <c r="P104" i="142"/>
  <c r="P103" i="142"/>
  <c r="P102" i="142"/>
  <c r="P101" i="142"/>
  <c r="P100" i="142"/>
  <c r="P99" i="142"/>
  <c r="P98" i="142"/>
  <c r="P97" i="142"/>
  <c r="P96" i="142"/>
  <c r="P95" i="142"/>
  <c r="P94" i="142"/>
  <c r="P93" i="142"/>
  <c r="P92" i="142"/>
  <c r="P91" i="142"/>
  <c r="P90" i="142"/>
  <c r="P89" i="142"/>
  <c r="P88" i="142"/>
  <c r="P87" i="142"/>
  <c r="P86" i="142"/>
  <c r="P85" i="142"/>
  <c r="P84" i="142"/>
  <c r="P83" i="142"/>
  <c r="P82" i="142"/>
  <c r="P81" i="142"/>
  <c r="P80" i="142"/>
  <c r="P79" i="142"/>
  <c r="P78" i="142"/>
  <c r="P77" i="142"/>
  <c r="P76" i="142"/>
  <c r="P75" i="142"/>
  <c r="P74" i="142"/>
  <c r="P73" i="142"/>
  <c r="P72" i="142"/>
  <c r="P71" i="142"/>
  <c r="P70" i="142"/>
  <c r="P69" i="142"/>
  <c r="P68" i="142"/>
  <c r="P67" i="142"/>
  <c r="P66" i="142"/>
  <c r="P65" i="142"/>
  <c r="P64" i="142"/>
  <c r="P63" i="142"/>
  <c r="P62" i="142"/>
  <c r="P61" i="142"/>
  <c r="P60" i="142"/>
  <c r="P59" i="142"/>
  <c r="P58" i="142"/>
  <c r="P57" i="142"/>
  <c r="P56" i="142"/>
  <c r="P55" i="142"/>
  <c r="P156" i="141"/>
  <c r="P155" i="141"/>
  <c r="P154" i="141"/>
  <c r="P153" i="141"/>
  <c r="P152" i="141"/>
  <c r="P151" i="141"/>
  <c r="P150" i="141"/>
  <c r="P149" i="141"/>
  <c r="P148" i="141"/>
  <c r="P147" i="141"/>
  <c r="P146" i="141"/>
  <c r="P145" i="141"/>
  <c r="P144" i="141"/>
  <c r="P143" i="141"/>
  <c r="P142" i="141"/>
  <c r="P141" i="141"/>
  <c r="P140" i="141"/>
  <c r="P139" i="141"/>
  <c r="P138" i="141"/>
  <c r="P137" i="141"/>
  <c r="P136" i="141"/>
  <c r="P135" i="141"/>
  <c r="P134" i="141"/>
  <c r="P133" i="141"/>
  <c r="P132" i="141"/>
  <c r="P131" i="141"/>
  <c r="P130" i="141"/>
  <c r="P129" i="141"/>
  <c r="P128" i="141"/>
  <c r="P127" i="141"/>
  <c r="P126" i="141"/>
  <c r="P125" i="141"/>
  <c r="P124" i="141"/>
  <c r="P123" i="141"/>
  <c r="P122" i="141"/>
  <c r="P121" i="141"/>
  <c r="P120" i="141"/>
  <c r="P119" i="141"/>
  <c r="P118" i="141"/>
  <c r="P117" i="141"/>
  <c r="P116" i="141"/>
  <c r="P115" i="141"/>
  <c r="P114" i="141"/>
  <c r="P113" i="141"/>
  <c r="P112" i="141"/>
  <c r="P111" i="141"/>
  <c r="P110" i="141"/>
  <c r="P109" i="141"/>
  <c r="P108" i="141"/>
  <c r="P107" i="141"/>
  <c r="P106" i="141"/>
  <c r="P105" i="141"/>
  <c r="P104" i="141"/>
  <c r="P103" i="141"/>
  <c r="P102" i="141"/>
  <c r="P101" i="141"/>
  <c r="P100" i="141"/>
  <c r="P99" i="141"/>
  <c r="P98" i="141"/>
  <c r="P97" i="141"/>
  <c r="P96" i="141"/>
  <c r="P95" i="141"/>
  <c r="P94" i="141"/>
  <c r="P93" i="141"/>
  <c r="P92" i="141"/>
  <c r="P91" i="141"/>
  <c r="P90" i="141"/>
  <c r="P89" i="141"/>
  <c r="P88" i="141"/>
  <c r="P87" i="141"/>
  <c r="P86" i="141"/>
  <c r="P85" i="141"/>
  <c r="P84" i="141"/>
  <c r="P83" i="141"/>
  <c r="P82" i="141"/>
  <c r="P81" i="141"/>
  <c r="P80" i="141"/>
  <c r="P79" i="141"/>
  <c r="P78" i="141"/>
  <c r="P77" i="141"/>
  <c r="P76" i="141"/>
  <c r="P75" i="141"/>
  <c r="P74" i="141"/>
  <c r="P73" i="141"/>
  <c r="P72" i="141"/>
  <c r="P71" i="141"/>
  <c r="P70" i="141"/>
  <c r="P69" i="141"/>
  <c r="P68" i="141"/>
  <c r="P67" i="141"/>
  <c r="P66" i="141"/>
  <c r="P65" i="141"/>
  <c r="P64" i="141"/>
  <c r="P63" i="141"/>
  <c r="P62" i="141"/>
  <c r="P61" i="141"/>
  <c r="P60" i="141"/>
  <c r="P59" i="141"/>
  <c r="P58" i="141"/>
  <c r="P57" i="141"/>
  <c r="P56" i="141"/>
  <c r="P55" i="141"/>
  <c r="P156" i="140"/>
  <c r="P155" i="140"/>
  <c r="P154" i="140"/>
  <c r="P153" i="140"/>
  <c r="P152" i="140"/>
  <c r="P151" i="140"/>
  <c r="P150" i="140"/>
  <c r="P149" i="140"/>
  <c r="P148" i="140"/>
  <c r="P147" i="140"/>
  <c r="P146" i="140"/>
  <c r="P145" i="140"/>
  <c r="P144" i="140"/>
  <c r="P143" i="140"/>
  <c r="P142" i="140"/>
  <c r="P141" i="140"/>
  <c r="P140" i="140"/>
  <c r="P139" i="140"/>
  <c r="P138" i="140"/>
  <c r="P137" i="140"/>
  <c r="P136" i="140"/>
  <c r="P135" i="140"/>
  <c r="P134" i="140"/>
  <c r="P133" i="140"/>
  <c r="P132" i="140"/>
  <c r="P131" i="140"/>
  <c r="P130" i="140"/>
  <c r="P129" i="140"/>
  <c r="P128" i="140"/>
  <c r="P127" i="140"/>
  <c r="P126" i="140"/>
  <c r="P125" i="140"/>
  <c r="P124" i="140"/>
  <c r="P123" i="140"/>
  <c r="P122" i="140"/>
  <c r="P121" i="140"/>
  <c r="P120" i="140"/>
  <c r="P119" i="140"/>
  <c r="P118" i="140"/>
  <c r="P117" i="140"/>
  <c r="P116" i="140"/>
  <c r="P115" i="140"/>
  <c r="P114" i="140"/>
  <c r="P113" i="140"/>
  <c r="P112" i="140"/>
  <c r="P111" i="140"/>
  <c r="P110" i="140"/>
  <c r="P109" i="140"/>
  <c r="P108" i="140"/>
  <c r="P107" i="140"/>
  <c r="P106" i="140"/>
  <c r="P105" i="140"/>
  <c r="P104" i="140"/>
  <c r="P103" i="140"/>
  <c r="P102" i="140"/>
  <c r="P101" i="140"/>
  <c r="P100" i="140"/>
  <c r="P99" i="140"/>
  <c r="P98" i="140"/>
  <c r="P97" i="140"/>
  <c r="P96" i="140"/>
  <c r="P95" i="140"/>
  <c r="P94" i="140"/>
  <c r="P93" i="140"/>
  <c r="P92" i="140"/>
  <c r="P91" i="140"/>
  <c r="P90" i="140"/>
  <c r="P89" i="140"/>
  <c r="P88" i="140"/>
  <c r="P87" i="140"/>
  <c r="P86" i="140"/>
  <c r="P85" i="140"/>
  <c r="P84" i="140"/>
  <c r="P83" i="140"/>
  <c r="P82" i="140"/>
  <c r="P81" i="140"/>
  <c r="P80" i="140"/>
  <c r="P79" i="140"/>
  <c r="P78" i="140"/>
  <c r="P77" i="140"/>
  <c r="P76" i="140"/>
  <c r="P75" i="140"/>
  <c r="P74" i="140"/>
  <c r="P73" i="140"/>
  <c r="P72" i="140"/>
  <c r="P71" i="140"/>
  <c r="P70" i="140"/>
  <c r="P69" i="140"/>
  <c r="P68" i="140"/>
  <c r="P67" i="140"/>
  <c r="P66" i="140"/>
  <c r="P65" i="140"/>
  <c r="P64" i="140"/>
  <c r="P63" i="140"/>
  <c r="P62" i="140"/>
  <c r="P61" i="140"/>
  <c r="P60" i="140"/>
  <c r="P59" i="140"/>
  <c r="P58" i="140"/>
  <c r="P57" i="140"/>
  <c r="P56" i="140"/>
  <c r="P55" i="140"/>
  <c r="P156" i="139"/>
  <c r="P155" i="139"/>
  <c r="P154" i="139"/>
  <c r="P153" i="139"/>
  <c r="P152" i="139"/>
  <c r="P151" i="139"/>
  <c r="P150" i="139"/>
  <c r="P149" i="139"/>
  <c r="P148" i="139"/>
  <c r="P147" i="139"/>
  <c r="P146" i="139"/>
  <c r="P145" i="139"/>
  <c r="P144" i="139"/>
  <c r="P143" i="139"/>
  <c r="P142" i="139"/>
  <c r="P141" i="139"/>
  <c r="P140" i="139"/>
  <c r="P139" i="139"/>
  <c r="P138" i="139"/>
  <c r="P137" i="139"/>
  <c r="P136" i="139"/>
  <c r="P135" i="139"/>
  <c r="P134" i="139"/>
  <c r="P133" i="139"/>
  <c r="P132" i="139"/>
  <c r="P131" i="139"/>
  <c r="P130" i="139"/>
  <c r="P129" i="139"/>
  <c r="P128" i="139"/>
  <c r="P127" i="139"/>
  <c r="P126" i="139"/>
  <c r="P125" i="139"/>
  <c r="P124" i="139"/>
  <c r="P123" i="139"/>
  <c r="P122" i="139"/>
  <c r="P121" i="139"/>
  <c r="P120" i="139"/>
  <c r="P119" i="139"/>
  <c r="P118" i="139"/>
  <c r="P117" i="139"/>
  <c r="P116" i="139"/>
  <c r="P115" i="139"/>
  <c r="P114" i="139"/>
  <c r="P113" i="139"/>
  <c r="P112" i="139"/>
  <c r="P111" i="139"/>
  <c r="P110" i="139"/>
  <c r="P109" i="139"/>
  <c r="P108" i="139"/>
  <c r="P107" i="139"/>
  <c r="P106" i="139"/>
  <c r="P105" i="139"/>
  <c r="P104" i="139"/>
  <c r="P103" i="139"/>
  <c r="P102" i="139"/>
  <c r="P101" i="139"/>
  <c r="P100" i="139"/>
  <c r="P99" i="139"/>
  <c r="P98" i="139"/>
  <c r="P97" i="139"/>
  <c r="P96" i="139"/>
  <c r="P95" i="139"/>
  <c r="P94" i="139"/>
  <c r="P93" i="139"/>
  <c r="P92" i="139"/>
  <c r="P91" i="139"/>
  <c r="P90" i="139"/>
  <c r="P89" i="139"/>
  <c r="P88" i="139"/>
  <c r="P87" i="139"/>
  <c r="P86" i="139"/>
  <c r="P85" i="139"/>
  <c r="P84" i="139"/>
  <c r="P83" i="139"/>
  <c r="P82" i="139"/>
  <c r="P81" i="139"/>
  <c r="P80" i="139"/>
  <c r="P79" i="139"/>
  <c r="P78" i="139"/>
  <c r="P77" i="139"/>
  <c r="P76" i="139"/>
  <c r="P75" i="139"/>
  <c r="P74" i="139"/>
  <c r="P73" i="139"/>
  <c r="P72" i="139"/>
  <c r="P71" i="139"/>
  <c r="P70" i="139"/>
  <c r="P69" i="139"/>
  <c r="P68" i="139"/>
  <c r="P67" i="139"/>
  <c r="P66" i="139"/>
  <c r="P65" i="139"/>
  <c r="P64" i="139"/>
  <c r="P63" i="139"/>
  <c r="P62" i="139"/>
  <c r="P61" i="139"/>
  <c r="P60" i="139"/>
  <c r="P59" i="139"/>
  <c r="P58" i="139"/>
  <c r="P57" i="139"/>
  <c r="P56" i="139"/>
  <c r="P55" i="139"/>
  <c r="P156" i="136"/>
  <c r="P155" i="136"/>
  <c r="P154" i="136"/>
  <c r="P153" i="136"/>
  <c r="P152" i="136"/>
  <c r="P151" i="136"/>
  <c r="P150" i="136"/>
  <c r="P149" i="136"/>
  <c r="P148" i="136"/>
  <c r="P147" i="136"/>
  <c r="P146" i="136"/>
  <c r="P145" i="136"/>
  <c r="P144" i="136"/>
  <c r="P143" i="136"/>
  <c r="P142" i="136"/>
  <c r="P141" i="136"/>
  <c r="P140" i="136"/>
  <c r="P139" i="136"/>
  <c r="P138" i="136"/>
  <c r="P137" i="136"/>
  <c r="P136" i="136"/>
  <c r="P135" i="136"/>
  <c r="P134" i="136"/>
  <c r="P133" i="136"/>
  <c r="P132" i="136"/>
  <c r="P131" i="136"/>
  <c r="P130" i="136"/>
  <c r="P129" i="136"/>
  <c r="P128" i="136"/>
  <c r="P127" i="136"/>
  <c r="P126" i="136"/>
  <c r="P125" i="136"/>
  <c r="P124" i="136"/>
  <c r="P123" i="136"/>
  <c r="P122" i="136"/>
  <c r="P121" i="136"/>
  <c r="P120" i="136"/>
  <c r="P119" i="136"/>
  <c r="P118" i="136"/>
  <c r="P117" i="136"/>
  <c r="P116" i="136"/>
  <c r="P115" i="136"/>
  <c r="P114" i="136"/>
  <c r="P113" i="136"/>
  <c r="P112" i="136"/>
  <c r="P111" i="136"/>
  <c r="P110" i="136"/>
  <c r="P109" i="136"/>
  <c r="P108" i="136"/>
  <c r="P107" i="136"/>
  <c r="P106" i="136"/>
  <c r="P105" i="136"/>
  <c r="P104" i="136"/>
  <c r="P103" i="136"/>
  <c r="P102" i="136"/>
  <c r="P101" i="136"/>
  <c r="P100" i="136"/>
  <c r="P99" i="136"/>
  <c r="P98" i="136"/>
  <c r="P97" i="136"/>
  <c r="P96" i="136"/>
  <c r="P95" i="136"/>
  <c r="P94" i="136"/>
  <c r="P93" i="136"/>
  <c r="P92" i="136"/>
  <c r="P91" i="136"/>
  <c r="P90" i="136"/>
  <c r="P89" i="136"/>
  <c r="P88" i="136"/>
  <c r="P87" i="136"/>
  <c r="P86" i="136"/>
  <c r="P85" i="136"/>
  <c r="P84" i="136"/>
  <c r="P83" i="136"/>
  <c r="P82" i="136"/>
  <c r="P81" i="136"/>
  <c r="P80" i="136"/>
  <c r="P79" i="136"/>
  <c r="P78" i="136"/>
  <c r="P77" i="136"/>
  <c r="P76" i="136"/>
  <c r="P75" i="136"/>
  <c r="P74" i="136"/>
  <c r="P73" i="136"/>
  <c r="P72" i="136"/>
  <c r="P71" i="136"/>
  <c r="P70" i="136"/>
  <c r="P69" i="136"/>
  <c r="P68" i="136"/>
  <c r="P67" i="136"/>
  <c r="P66" i="136"/>
  <c r="P65" i="136"/>
  <c r="P64" i="136"/>
  <c r="P63" i="136"/>
  <c r="P62" i="136"/>
  <c r="P61" i="136"/>
  <c r="P60" i="136"/>
  <c r="P59" i="136"/>
  <c r="P58" i="136"/>
  <c r="P57" i="136"/>
  <c r="P56" i="136"/>
  <c r="P55" i="136"/>
  <c r="P156" i="130"/>
  <c r="P155" i="130"/>
  <c r="P154" i="130"/>
  <c r="P153" i="130"/>
  <c r="P152" i="130"/>
  <c r="P151" i="130"/>
  <c r="P150" i="130"/>
  <c r="P149" i="130"/>
  <c r="P148" i="130"/>
  <c r="P147" i="130"/>
  <c r="P146" i="130"/>
  <c r="P145" i="130"/>
  <c r="P144" i="130"/>
  <c r="P143" i="130"/>
  <c r="P142" i="130"/>
  <c r="P141" i="130"/>
  <c r="P140" i="130"/>
  <c r="P139" i="130"/>
  <c r="P138" i="130"/>
  <c r="P137" i="130"/>
  <c r="P136" i="130"/>
  <c r="P135" i="130"/>
  <c r="P134" i="130"/>
  <c r="P133" i="130"/>
  <c r="P132" i="130"/>
  <c r="P131" i="130"/>
  <c r="P130" i="130"/>
  <c r="P129" i="130"/>
  <c r="P128" i="130"/>
  <c r="P127" i="130"/>
  <c r="P126" i="130"/>
  <c r="P125" i="130"/>
  <c r="P124" i="130"/>
  <c r="P123" i="130"/>
  <c r="P122" i="130"/>
  <c r="P121" i="130"/>
  <c r="P120" i="130"/>
  <c r="P119" i="130"/>
  <c r="P118" i="130"/>
  <c r="P117" i="130"/>
  <c r="P116" i="130"/>
  <c r="P115" i="130"/>
  <c r="P114" i="130"/>
  <c r="P113" i="130"/>
  <c r="P112" i="130"/>
  <c r="P111" i="130"/>
  <c r="P110" i="130"/>
  <c r="P109" i="130"/>
  <c r="P108" i="130"/>
  <c r="P107" i="130"/>
  <c r="P106" i="130"/>
  <c r="P105" i="130"/>
  <c r="P104" i="130"/>
  <c r="P103" i="130"/>
  <c r="P102" i="130"/>
  <c r="P101" i="130"/>
  <c r="P100" i="130"/>
  <c r="P99" i="130"/>
  <c r="P98" i="130"/>
  <c r="P97" i="130"/>
  <c r="P96" i="130"/>
  <c r="P95" i="130"/>
  <c r="P94" i="130"/>
  <c r="P93" i="130"/>
  <c r="P92" i="130"/>
  <c r="P91" i="130"/>
  <c r="P90" i="130"/>
  <c r="P89" i="130"/>
  <c r="P88" i="130"/>
  <c r="P87" i="130"/>
  <c r="P86" i="130"/>
  <c r="P85" i="130"/>
  <c r="P84" i="130"/>
  <c r="P83" i="130"/>
  <c r="P82" i="130"/>
  <c r="P81" i="130"/>
  <c r="P80" i="130"/>
  <c r="P79" i="130"/>
  <c r="P78" i="130"/>
  <c r="P77" i="130"/>
  <c r="P76" i="130"/>
  <c r="P75" i="130"/>
  <c r="P74" i="130"/>
  <c r="P73" i="130"/>
  <c r="P72" i="130"/>
  <c r="P71" i="130"/>
  <c r="P70" i="130"/>
  <c r="P69" i="130"/>
  <c r="P68" i="130"/>
  <c r="P67" i="130"/>
  <c r="P66" i="130"/>
  <c r="P65" i="130"/>
  <c r="P64" i="130"/>
  <c r="P63" i="130"/>
  <c r="P62" i="130"/>
  <c r="P61" i="130"/>
  <c r="P60" i="130"/>
  <c r="P59" i="130"/>
  <c r="P58" i="130"/>
  <c r="P57" i="130"/>
  <c r="P56" i="130"/>
  <c r="P55" i="130"/>
  <c r="W47" i="170" l="1"/>
  <c r="O2" i="170" s="1"/>
  <c r="W35" i="170"/>
  <c r="AH13" i="128"/>
  <c r="O158" i="170"/>
  <c r="AH35" i="128"/>
  <c r="AH46" i="128" s="1"/>
  <c r="AH21" i="128"/>
  <c r="AH32" i="128" s="1"/>
  <c r="AH34" i="128" s="1"/>
  <c r="O159" i="170"/>
  <c r="W48" i="170" l="1"/>
  <c r="AH47" i="128"/>
  <c r="O1" i="170"/>
  <c r="O160" i="170" s="1"/>
  <c r="L161" i="170" s="1"/>
  <c r="AH14" i="128"/>
  <c r="AH16" i="128" s="1"/>
  <c r="P7" i="165"/>
  <c r="P11" i="169"/>
  <c r="P10" i="169"/>
  <c r="P9" i="169"/>
  <c r="P8" i="169"/>
  <c r="P7" i="169"/>
  <c r="P12" i="169"/>
  <c r="P10" i="168"/>
  <c r="P9" i="168"/>
  <c r="P8" i="168"/>
  <c r="P7" i="168"/>
  <c r="P12" i="167"/>
  <c r="P11" i="167"/>
  <c r="P10" i="167"/>
  <c r="P9" i="167"/>
  <c r="P8" i="167"/>
  <c r="P7" i="167"/>
  <c r="P11" i="166"/>
  <c r="P10" i="166"/>
  <c r="P9" i="166"/>
  <c r="P8" i="166"/>
  <c r="P7" i="166"/>
  <c r="P12" i="165"/>
  <c r="P11" i="165"/>
  <c r="P10" i="165"/>
  <c r="P9" i="165"/>
  <c r="P8" i="165"/>
  <c r="P22" i="165"/>
  <c r="P13" i="165"/>
  <c r="P14" i="165"/>
  <c r="P15" i="165"/>
  <c r="P16" i="165"/>
  <c r="AF4" i="128"/>
  <c r="AF20" i="128" s="1"/>
  <c r="AE4" i="128"/>
  <c r="AE20" i="128" s="1"/>
  <c r="AD4" i="128"/>
  <c r="AD20" i="128" s="1"/>
  <c r="AC4" i="128"/>
  <c r="AH19" i="128"/>
  <c r="AF19" i="128"/>
  <c r="AE19" i="128"/>
  <c r="AD19" i="128"/>
  <c r="P213" i="169"/>
  <c r="P212" i="169"/>
  <c r="P211" i="169"/>
  <c r="P210" i="169"/>
  <c r="P209" i="169"/>
  <c r="P208" i="169"/>
  <c r="P207" i="169"/>
  <c r="P206" i="169"/>
  <c r="P205" i="169"/>
  <c r="P204" i="169"/>
  <c r="P203" i="169"/>
  <c r="P202" i="169"/>
  <c r="P201" i="169"/>
  <c r="P200" i="169"/>
  <c r="P199" i="169"/>
  <c r="P198" i="169"/>
  <c r="P197" i="169"/>
  <c r="P196" i="169"/>
  <c r="P195" i="169"/>
  <c r="P194" i="169"/>
  <c r="P193" i="169"/>
  <c r="P192" i="169"/>
  <c r="P191" i="169"/>
  <c r="P190" i="169"/>
  <c r="P189" i="169"/>
  <c r="P188" i="169"/>
  <c r="P187" i="169"/>
  <c r="P186" i="169"/>
  <c r="P185" i="169"/>
  <c r="P184" i="169"/>
  <c r="P183" i="169"/>
  <c r="P182" i="169"/>
  <c r="P181" i="169"/>
  <c r="P180" i="169"/>
  <c r="P179" i="169"/>
  <c r="P178" i="169"/>
  <c r="P177" i="169"/>
  <c r="P176" i="169"/>
  <c r="P175" i="169"/>
  <c r="P174" i="169"/>
  <c r="P173" i="169"/>
  <c r="P172" i="169"/>
  <c r="P171" i="169"/>
  <c r="P170" i="169"/>
  <c r="P169" i="169"/>
  <c r="P168" i="169"/>
  <c r="P167" i="169"/>
  <c r="P166" i="169"/>
  <c r="P165" i="169"/>
  <c r="P164" i="169"/>
  <c r="D159" i="169"/>
  <c r="P54" i="169"/>
  <c r="P53" i="169"/>
  <c r="P52" i="169"/>
  <c r="P51" i="169"/>
  <c r="P50" i="169"/>
  <c r="P49" i="169"/>
  <c r="P48" i="169"/>
  <c r="P47" i="169"/>
  <c r="P46" i="169"/>
  <c r="W46" i="169"/>
  <c r="AG45" i="128" s="1"/>
  <c r="P45" i="169"/>
  <c r="W45" i="169"/>
  <c r="AG44" i="128" s="1"/>
  <c r="P44" i="169"/>
  <c r="W44" i="169"/>
  <c r="AG43" i="128" s="1"/>
  <c r="P43" i="169"/>
  <c r="W43" i="169"/>
  <c r="AG42" i="128" s="1"/>
  <c r="P42" i="169"/>
  <c r="W42" i="169"/>
  <c r="AG41" i="128" s="1"/>
  <c r="P41" i="169"/>
  <c r="W41" i="169"/>
  <c r="AG40" i="128" s="1"/>
  <c r="P40" i="169"/>
  <c r="W40" i="169"/>
  <c r="AG39" i="128" s="1"/>
  <c r="P39" i="169"/>
  <c r="W39" i="169"/>
  <c r="AG38" i="128" s="1"/>
  <c r="P38" i="169"/>
  <c r="W38" i="169"/>
  <c r="AG37" i="128" s="1"/>
  <c r="P37" i="169"/>
  <c r="W37" i="169"/>
  <c r="P36" i="169"/>
  <c r="AG35" i="128"/>
  <c r="P35" i="169"/>
  <c r="P34" i="169"/>
  <c r="P33" i="169"/>
  <c r="AG31" i="128"/>
  <c r="P32" i="169"/>
  <c r="W33" i="169"/>
  <c r="AG30" i="128" s="1"/>
  <c r="P31" i="169"/>
  <c r="W32" i="169"/>
  <c r="AG29" i="128" s="1"/>
  <c r="P30" i="169"/>
  <c r="W31" i="169"/>
  <c r="AG28" i="128" s="1"/>
  <c r="P29" i="169"/>
  <c r="W30" i="169"/>
  <c r="AG27" i="128" s="1"/>
  <c r="P28" i="169"/>
  <c r="W29" i="169"/>
  <c r="AG26" i="128" s="1"/>
  <c r="P27" i="169"/>
  <c r="W28" i="169"/>
  <c r="AG25" i="128" s="1"/>
  <c r="P26" i="169"/>
  <c r="W27" i="169"/>
  <c r="AG24" i="128" s="1"/>
  <c r="P25" i="169"/>
  <c r="W26" i="169"/>
  <c r="P24" i="169"/>
  <c r="AG22" i="128"/>
  <c r="P23" i="169"/>
  <c r="AG21" i="128"/>
  <c r="P22" i="169"/>
  <c r="P21" i="169"/>
  <c r="P20" i="169"/>
  <c r="P19" i="169"/>
  <c r="P18" i="169"/>
  <c r="AG15" i="128"/>
  <c r="P17" i="169"/>
  <c r="P16" i="169"/>
  <c r="P15" i="169"/>
  <c r="AG12" i="128"/>
  <c r="P14" i="169"/>
  <c r="AG11" i="128"/>
  <c r="P13" i="169"/>
  <c r="AG10" i="128"/>
  <c r="AG7" i="128"/>
  <c r="AG5" i="128"/>
  <c r="P213" i="168"/>
  <c r="P212" i="168"/>
  <c r="P211" i="168"/>
  <c r="P210" i="168"/>
  <c r="P209" i="168"/>
  <c r="P208" i="168"/>
  <c r="P207" i="168"/>
  <c r="P206" i="168"/>
  <c r="P205" i="168"/>
  <c r="P204" i="168"/>
  <c r="P203" i="168"/>
  <c r="P202" i="168"/>
  <c r="P201" i="168"/>
  <c r="P200" i="168"/>
  <c r="P199" i="168"/>
  <c r="P198" i="168"/>
  <c r="P197" i="168"/>
  <c r="P196" i="168"/>
  <c r="P195" i="168"/>
  <c r="P194" i="168"/>
  <c r="P193" i="168"/>
  <c r="P192" i="168"/>
  <c r="P191" i="168"/>
  <c r="P190" i="168"/>
  <c r="P189" i="168"/>
  <c r="P188" i="168"/>
  <c r="P187" i="168"/>
  <c r="P186" i="168"/>
  <c r="P185" i="168"/>
  <c r="P184" i="168"/>
  <c r="P183" i="168"/>
  <c r="P182" i="168"/>
  <c r="P181" i="168"/>
  <c r="P180" i="168"/>
  <c r="P179" i="168"/>
  <c r="P178" i="168"/>
  <c r="P177" i="168"/>
  <c r="P176" i="168"/>
  <c r="P175" i="168"/>
  <c r="P174" i="168"/>
  <c r="P173" i="168"/>
  <c r="P172" i="168"/>
  <c r="P171" i="168"/>
  <c r="P170" i="168"/>
  <c r="P169" i="168"/>
  <c r="P168" i="168"/>
  <c r="P167" i="168"/>
  <c r="P166" i="168"/>
  <c r="P165" i="168"/>
  <c r="P164" i="168"/>
  <c r="D159" i="168"/>
  <c r="P54" i="168"/>
  <c r="P53" i="168"/>
  <c r="P52" i="168"/>
  <c r="P51" i="168"/>
  <c r="P50" i="168"/>
  <c r="P49" i="168"/>
  <c r="P48" i="168"/>
  <c r="P47" i="168"/>
  <c r="P46" i="168"/>
  <c r="W46" i="168"/>
  <c r="AF45" i="128" s="1"/>
  <c r="P45" i="168"/>
  <c r="W45" i="168"/>
  <c r="AF44" i="128" s="1"/>
  <c r="P44" i="168"/>
  <c r="W44" i="168"/>
  <c r="AF43" i="128" s="1"/>
  <c r="P43" i="168"/>
  <c r="W43" i="168"/>
  <c r="AF42" i="128" s="1"/>
  <c r="P42" i="168"/>
  <c r="W42" i="168"/>
  <c r="AF41" i="128" s="1"/>
  <c r="P41" i="168"/>
  <c r="W41" i="168"/>
  <c r="AF40" i="128" s="1"/>
  <c r="P40" i="168"/>
  <c r="W40" i="168"/>
  <c r="AF39" i="128" s="1"/>
  <c r="P39" i="168"/>
  <c r="W39" i="168"/>
  <c r="AF38" i="128" s="1"/>
  <c r="P38" i="168"/>
  <c r="W38" i="168"/>
  <c r="AF37" i="128" s="1"/>
  <c r="P37" i="168"/>
  <c r="W37" i="168"/>
  <c r="P36" i="168"/>
  <c r="AF35" i="128"/>
  <c r="P35" i="168"/>
  <c r="P34" i="168"/>
  <c r="P33" i="168"/>
  <c r="AF31" i="128"/>
  <c r="P32" i="168"/>
  <c r="W33" i="168"/>
  <c r="AF30" i="128" s="1"/>
  <c r="P31" i="168"/>
  <c r="W32" i="168"/>
  <c r="AF29" i="128" s="1"/>
  <c r="P30" i="168"/>
  <c r="W31" i="168"/>
  <c r="AF28" i="128" s="1"/>
  <c r="P29" i="168"/>
  <c r="W30" i="168"/>
  <c r="AF27" i="128" s="1"/>
  <c r="P28" i="168"/>
  <c r="W29" i="168"/>
  <c r="AF26" i="128" s="1"/>
  <c r="P27" i="168"/>
  <c r="W28" i="168"/>
  <c r="AF25" i="128" s="1"/>
  <c r="P26" i="168"/>
  <c r="W27" i="168"/>
  <c r="AF24" i="128" s="1"/>
  <c r="P25" i="168"/>
  <c r="W26" i="168"/>
  <c r="P24" i="168"/>
  <c r="AF22" i="128"/>
  <c r="P23" i="168"/>
  <c r="P22" i="168"/>
  <c r="P21" i="168"/>
  <c r="P20" i="168"/>
  <c r="P19" i="168"/>
  <c r="P18" i="168"/>
  <c r="AF15" i="128"/>
  <c r="P17" i="168"/>
  <c r="P16" i="168"/>
  <c r="P15" i="168"/>
  <c r="AF12" i="128"/>
  <c r="P14" i="168"/>
  <c r="AF11" i="128"/>
  <c r="P13" i="168"/>
  <c r="AF10" i="128"/>
  <c r="P12" i="168"/>
  <c r="P11" i="168"/>
  <c r="AF6" i="128"/>
  <c r="P213" i="167"/>
  <c r="P212" i="167"/>
  <c r="P211" i="167"/>
  <c r="P210" i="167"/>
  <c r="P209" i="167"/>
  <c r="P208" i="167"/>
  <c r="P207" i="167"/>
  <c r="P206" i="167"/>
  <c r="P205" i="167"/>
  <c r="P204" i="167"/>
  <c r="P203" i="167"/>
  <c r="P202" i="167"/>
  <c r="P201" i="167"/>
  <c r="P200" i="167"/>
  <c r="P199" i="167"/>
  <c r="P198" i="167"/>
  <c r="P197" i="167"/>
  <c r="P196" i="167"/>
  <c r="P195" i="167"/>
  <c r="P194" i="167"/>
  <c r="P193" i="167"/>
  <c r="P192" i="167"/>
  <c r="P191" i="167"/>
  <c r="P190" i="167"/>
  <c r="P189" i="167"/>
  <c r="P188" i="167"/>
  <c r="P187" i="167"/>
  <c r="P186" i="167"/>
  <c r="P185" i="167"/>
  <c r="P184" i="167"/>
  <c r="P183" i="167"/>
  <c r="P182" i="167"/>
  <c r="P181" i="167"/>
  <c r="P180" i="167"/>
  <c r="P179" i="167"/>
  <c r="P178" i="167"/>
  <c r="P177" i="167"/>
  <c r="P176" i="167"/>
  <c r="P175" i="167"/>
  <c r="P174" i="167"/>
  <c r="P173" i="167"/>
  <c r="P172" i="167"/>
  <c r="P171" i="167"/>
  <c r="P170" i="167"/>
  <c r="P169" i="167"/>
  <c r="P168" i="167"/>
  <c r="P167" i="167"/>
  <c r="P166" i="167"/>
  <c r="P165" i="167"/>
  <c r="P164" i="167"/>
  <c r="D159" i="167"/>
  <c r="P54" i="167"/>
  <c r="P53" i="167"/>
  <c r="P52" i="167"/>
  <c r="P51" i="167"/>
  <c r="P50" i="167"/>
  <c r="P49" i="167"/>
  <c r="P48" i="167"/>
  <c r="P47" i="167"/>
  <c r="P46" i="167"/>
  <c r="W46" i="167"/>
  <c r="AE45" i="128" s="1"/>
  <c r="P45" i="167"/>
  <c r="W45" i="167"/>
  <c r="AE44" i="128" s="1"/>
  <c r="P44" i="167"/>
  <c r="W44" i="167"/>
  <c r="AE43" i="128" s="1"/>
  <c r="P43" i="167"/>
  <c r="W43" i="167"/>
  <c r="AE42" i="128" s="1"/>
  <c r="P42" i="167"/>
  <c r="W42" i="167"/>
  <c r="AE41" i="128" s="1"/>
  <c r="P41" i="167"/>
  <c r="W41" i="167"/>
  <c r="AE40" i="128" s="1"/>
  <c r="P40" i="167"/>
  <c r="W40" i="167"/>
  <c r="AE39" i="128" s="1"/>
  <c r="P39" i="167"/>
  <c r="W39" i="167"/>
  <c r="AE38" i="128" s="1"/>
  <c r="P38" i="167"/>
  <c r="W38" i="167"/>
  <c r="AE37" i="128" s="1"/>
  <c r="P37" i="167"/>
  <c r="W37" i="167"/>
  <c r="P36" i="167"/>
  <c r="P35" i="167"/>
  <c r="P34" i="167"/>
  <c r="P33" i="167"/>
  <c r="AE31" i="128"/>
  <c r="P32" i="167"/>
  <c r="W33" i="167"/>
  <c r="AE30" i="128" s="1"/>
  <c r="P31" i="167"/>
  <c r="W32" i="167"/>
  <c r="AE29" i="128" s="1"/>
  <c r="P30" i="167"/>
  <c r="W31" i="167"/>
  <c r="AE28" i="128" s="1"/>
  <c r="P29" i="167"/>
  <c r="W30" i="167"/>
  <c r="AE27" i="128" s="1"/>
  <c r="P28" i="167"/>
  <c r="W29" i="167"/>
  <c r="AE26" i="128" s="1"/>
  <c r="P27" i="167"/>
  <c r="W28" i="167"/>
  <c r="AE25" i="128" s="1"/>
  <c r="P26" i="167"/>
  <c r="W27" i="167"/>
  <c r="AE24" i="128" s="1"/>
  <c r="P25" i="167"/>
  <c r="W26" i="167"/>
  <c r="P24" i="167"/>
  <c r="AE22" i="128"/>
  <c r="P23" i="167"/>
  <c r="P22" i="167"/>
  <c r="P21" i="167"/>
  <c r="P20" i="167"/>
  <c r="P19" i="167"/>
  <c r="P18" i="167"/>
  <c r="AE15" i="128"/>
  <c r="P17" i="167"/>
  <c r="P16" i="167"/>
  <c r="P15" i="167"/>
  <c r="AE12" i="128"/>
  <c r="P14" i="167"/>
  <c r="AE11" i="128"/>
  <c r="P13" i="167"/>
  <c r="AE10" i="128"/>
  <c r="AE6" i="128"/>
  <c r="AG36" i="128" l="1"/>
  <c r="W47" i="169"/>
  <c r="AE23" i="128"/>
  <c r="W35" i="167"/>
  <c r="W48" i="167" s="1"/>
  <c r="AF36" i="128"/>
  <c r="W47" i="168"/>
  <c r="AG23" i="128"/>
  <c r="W35" i="169"/>
  <c r="W48" i="169" s="1"/>
  <c r="AE36" i="128"/>
  <c r="W47" i="167"/>
  <c r="AF23" i="128"/>
  <c r="W35" i="168"/>
  <c r="W48" i="168" s="1"/>
  <c r="O3" i="170"/>
  <c r="W5" i="170"/>
  <c r="AG46" i="128"/>
  <c r="AG32" i="128"/>
  <c r="AG34" i="128" s="1"/>
  <c r="AE13" i="128"/>
  <c r="O158" i="167"/>
  <c r="AF13" i="128"/>
  <c r="O158" i="168"/>
  <c r="AG14" i="128"/>
  <c r="AG16" i="128" s="1"/>
  <c r="AG13" i="128"/>
  <c r="O158" i="169"/>
  <c r="AE5" i="128"/>
  <c r="AE7" i="128"/>
  <c r="AF7" i="128"/>
  <c r="AF46" i="128"/>
  <c r="O2" i="169"/>
  <c r="O2" i="168"/>
  <c r="AF21" i="128"/>
  <c r="O2" i="167"/>
  <c r="AE21" i="128"/>
  <c r="AE35" i="128"/>
  <c r="AE46" i="128" s="1"/>
  <c r="O159" i="169"/>
  <c r="O159" i="168"/>
  <c r="O159" i="167"/>
  <c r="P213" i="166"/>
  <c r="P212" i="166"/>
  <c r="P211" i="166"/>
  <c r="P210" i="166"/>
  <c r="P209" i="166"/>
  <c r="P208" i="166"/>
  <c r="P207" i="166"/>
  <c r="P206" i="166"/>
  <c r="P205" i="166"/>
  <c r="P204" i="166"/>
  <c r="P203" i="166"/>
  <c r="P202" i="166"/>
  <c r="P201" i="166"/>
  <c r="P200" i="166"/>
  <c r="P199" i="166"/>
  <c r="P198" i="166"/>
  <c r="P197" i="166"/>
  <c r="P196" i="166"/>
  <c r="P195" i="166"/>
  <c r="P194" i="166"/>
  <c r="P193" i="166"/>
  <c r="P192" i="166"/>
  <c r="P191" i="166"/>
  <c r="P190" i="166"/>
  <c r="P189" i="166"/>
  <c r="P188" i="166"/>
  <c r="P187" i="166"/>
  <c r="P186" i="166"/>
  <c r="P185" i="166"/>
  <c r="P184" i="166"/>
  <c r="P183" i="166"/>
  <c r="P182" i="166"/>
  <c r="P181" i="166"/>
  <c r="P180" i="166"/>
  <c r="P179" i="166"/>
  <c r="P178" i="166"/>
  <c r="P177" i="166"/>
  <c r="P176" i="166"/>
  <c r="P175" i="166"/>
  <c r="P174" i="166"/>
  <c r="P173" i="166"/>
  <c r="P172" i="166"/>
  <c r="P171" i="166"/>
  <c r="P170" i="166"/>
  <c r="P169" i="166"/>
  <c r="P168" i="166"/>
  <c r="P167" i="166"/>
  <c r="P166" i="166"/>
  <c r="P165" i="166"/>
  <c r="P164" i="166"/>
  <c r="D159" i="166"/>
  <c r="P54" i="166"/>
  <c r="P53" i="166"/>
  <c r="P52" i="166"/>
  <c r="P51" i="166"/>
  <c r="P50" i="166"/>
  <c r="P49" i="166"/>
  <c r="P48" i="166"/>
  <c r="P47" i="166"/>
  <c r="P46" i="166"/>
  <c r="W46" i="166"/>
  <c r="AD45" i="128" s="1"/>
  <c r="P45" i="166"/>
  <c r="W45" i="166"/>
  <c r="AD44" i="128" s="1"/>
  <c r="P44" i="166"/>
  <c r="W44" i="166"/>
  <c r="AD43" i="128" s="1"/>
  <c r="P43" i="166"/>
  <c r="W43" i="166"/>
  <c r="AD42" i="128" s="1"/>
  <c r="P42" i="166"/>
  <c r="W42" i="166"/>
  <c r="AD41" i="128" s="1"/>
  <c r="P41" i="166"/>
  <c r="W41" i="166"/>
  <c r="AD40" i="128" s="1"/>
  <c r="P40" i="166"/>
  <c r="W40" i="166"/>
  <c r="AD39" i="128" s="1"/>
  <c r="P39" i="166"/>
  <c r="W39" i="166"/>
  <c r="AD38" i="128" s="1"/>
  <c r="P38" i="166"/>
  <c r="W38" i="166"/>
  <c r="AD37" i="128" s="1"/>
  <c r="P37" i="166"/>
  <c r="W37" i="166"/>
  <c r="P36" i="166"/>
  <c r="P35" i="166"/>
  <c r="P34" i="166"/>
  <c r="P33" i="166"/>
  <c r="AD31" i="128"/>
  <c r="P32" i="166"/>
  <c r="W33" i="166"/>
  <c r="AD30" i="128" s="1"/>
  <c r="P31" i="166"/>
  <c r="W32" i="166"/>
  <c r="AD29" i="128" s="1"/>
  <c r="P30" i="166"/>
  <c r="W31" i="166"/>
  <c r="AD28" i="128" s="1"/>
  <c r="P29" i="166"/>
  <c r="W30" i="166"/>
  <c r="AD27" i="128" s="1"/>
  <c r="P28" i="166"/>
  <c r="W29" i="166"/>
  <c r="AD26" i="128" s="1"/>
  <c r="P27" i="166"/>
  <c r="W28" i="166"/>
  <c r="AD25" i="128" s="1"/>
  <c r="P26" i="166"/>
  <c r="W27" i="166"/>
  <c r="AD24" i="128" s="1"/>
  <c r="P25" i="166"/>
  <c r="W26" i="166"/>
  <c r="P24" i="166"/>
  <c r="AD22" i="128"/>
  <c r="P23" i="166"/>
  <c r="P22" i="166"/>
  <c r="P21" i="166"/>
  <c r="P20" i="166"/>
  <c r="P19" i="166"/>
  <c r="P18" i="166"/>
  <c r="AD15" i="128"/>
  <c r="P17" i="166"/>
  <c r="P16" i="166"/>
  <c r="P15" i="166"/>
  <c r="AD12" i="128"/>
  <c r="P14" i="166"/>
  <c r="AD11" i="128"/>
  <c r="P13" i="166"/>
  <c r="AD10" i="128"/>
  <c r="P12" i="166"/>
  <c r="AD6" i="128"/>
  <c r="AC5" i="128"/>
  <c r="AC20" i="128"/>
  <c r="AB4" i="128"/>
  <c r="AC19" i="128"/>
  <c r="P213" i="165"/>
  <c r="P212" i="165"/>
  <c r="P211" i="165"/>
  <c r="P210" i="165"/>
  <c r="P209" i="165"/>
  <c r="P208" i="165"/>
  <c r="P207" i="165"/>
  <c r="P206" i="165"/>
  <c r="P205" i="165"/>
  <c r="P204" i="165"/>
  <c r="P203" i="165"/>
  <c r="P202" i="165"/>
  <c r="P201" i="165"/>
  <c r="P200" i="165"/>
  <c r="P199" i="165"/>
  <c r="P198" i="165"/>
  <c r="P197" i="165"/>
  <c r="P196" i="165"/>
  <c r="P195" i="165"/>
  <c r="P194" i="165"/>
  <c r="P193" i="165"/>
  <c r="P192" i="165"/>
  <c r="P191" i="165"/>
  <c r="P190" i="165"/>
  <c r="P189" i="165"/>
  <c r="P188" i="165"/>
  <c r="P187" i="165"/>
  <c r="P186" i="165"/>
  <c r="P185" i="165"/>
  <c r="P184" i="165"/>
  <c r="P183" i="165"/>
  <c r="P182" i="165"/>
  <c r="P181" i="165"/>
  <c r="P180" i="165"/>
  <c r="P179" i="165"/>
  <c r="P178" i="165"/>
  <c r="P177" i="165"/>
  <c r="P176" i="165"/>
  <c r="P175" i="165"/>
  <c r="P174" i="165"/>
  <c r="P173" i="165"/>
  <c r="P172" i="165"/>
  <c r="P171" i="165"/>
  <c r="P170" i="165"/>
  <c r="P169" i="165"/>
  <c r="P168" i="165"/>
  <c r="P167" i="165"/>
  <c r="P166" i="165"/>
  <c r="P165" i="165"/>
  <c r="P164" i="165"/>
  <c r="D159" i="165"/>
  <c r="P54" i="165"/>
  <c r="P53" i="165"/>
  <c r="P52" i="165"/>
  <c r="P51" i="165"/>
  <c r="P50" i="165"/>
  <c r="P49" i="165"/>
  <c r="P48" i="165"/>
  <c r="P47" i="165"/>
  <c r="P46" i="165"/>
  <c r="W46" i="165"/>
  <c r="AC45" i="128" s="1"/>
  <c r="P45" i="165"/>
  <c r="W45" i="165"/>
  <c r="AC44" i="128" s="1"/>
  <c r="P44" i="165"/>
  <c r="W44" i="165"/>
  <c r="AC43" i="128" s="1"/>
  <c r="P43" i="165"/>
  <c r="W43" i="165"/>
  <c r="AC42" i="128" s="1"/>
  <c r="P42" i="165"/>
  <c r="W42" i="165"/>
  <c r="AC41" i="128" s="1"/>
  <c r="P41" i="165"/>
  <c r="W41" i="165"/>
  <c r="AC40" i="128" s="1"/>
  <c r="P40" i="165"/>
  <c r="W40" i="165"/>
  <c r="AC39" i="128" s="1"/>
  <c r="P39" i="165"/>
  <c r="W39" i="165"/>
  <c r="AC38" i="128" s="1"/>
  <c r="P38" i="165"/>
  <c r="W38" i="165"/>
  <c r="AC37" i="128" s="1"/>
  <c r="P37" i="165"/>
  <c r="W37" i="165"/>
  <c r="P36" i="165"/>
  <c r="P35" i="165"/>
  <c r="P34" i="165"/>
  <c r="P33" i="165"/>
  <c r="P32" i="165"/>
  <c r="W33" i="165"/>
  <c r="AC30" i="128" s="1"/>
  <c r="P31" i="165"/>
  <c r="W32" i="165"/>
  <c r="AC29" i="128" s="1"/>
  <c r="P30" i="165"/>
  <c r="W31" i="165"/>
  <c r="AC28" i="128" s="1"/>
  <c r="P29" i="165"/>
  <c r="W30" i="165"/>
  <c r="AC27" i="128" s="1"/>
  <c r="P28" i="165"/>
  <c r="W29" i="165"/>
  <c r="AC26" i="128" s="1"/>
  <c r="P27" i="165"/>
  <c r="W28" i="165"/>
  <c r="AC25" i="128" s="1"/>
  <c r="P26" i="165"/>
  <c r="W27" i="165"/>
  <c r="AC24" i="128" s="1"/>
  <c r="P25" i="165"/>
  <c r="W26" i="165"/>
  <c r="P24" i="165"/>
  <c r="AC22" i="128"/>
  <c r="P23" i="165"/>
  <c r="P21" i="165"/>
  <c r="P20" i="165"/>
  <c r="P19" i="165"/>
  <c r="P18" i="165"/>
  <c r="AC15" i="128"/>
  <c r="P17" i="165"/>
  <c r="AC31" i="128" s="1"/>
  <c r="AC12" i="128"/>
  <c r="AC11" i="128"/>
  <c r="AC10" i="128"/>
  <c r="AC6" i="128"/>
  <c r="AD36" i="128" l="1"/>
  <c r="W47" i="166"/>
  <c r="AD23" i="128"/>
  <c r="W35" i="166"/>
  <c r="W48" i="166" s="1"/>
  <c r="AC23" i="128"/>
  <c r="W35" i="165"/>
  <c r="AC36" i="128"/>
  <c r="W47" i="165"/>
  <c r="O2" i="165" s="1"/>
  <c r="O1" i="168"/>
  <c r="O160" i="168" s="1"/>
  <c r="L161" i="168" s="1"/>
  <c r="O1" i="167"/>
  <c r="O160" i="167" s="1"/>
  <c r="L161" i="167" s="1"/>
  <c r="O1" i="169"/>
  <c r="O160" i="169" s="1"/>
  <c r="L161" i="169" s="1"/>
  <c r="AG47" i="128"/>
  <c r="AG17" i="128" s="1"/>
  <c r="AF14" i="128"/>
  <c r="AF16" i="128" s="1"/>
  <c r="O158" i="165"/>
  <c r="AC13" i="128"/>
  <c r="O158" i="166"/>
  <c r="AE14" i="128"/>
  <c r="AE16" i="128" s="1"/>
  <c r="AC7" i="128"/>
  <c r="AD13" i="128"/>
  <c r="AD7" i="128"/>
  <c r="AD5" i="128"/>
  <c r="AF32" i="128"/>
  <c r="AF34" i="128" s="1"/>
  <c r="AF47" i="128" s="1"/>
  <c r="AE32" i="128"/>
  <c r="AE34" i="128" s="1"/>
  <c r="AE47" i="128" s="1"/>
  <c r="O1" i="166"/>
  <c r="AD21" i="128"/>
  <c r="O2" i="166"/>
  <c r="AD35" i="128"/>
  <c r="AD46" i="128" s="1"/>
  <c r="O159" i="166"/>
  <c r="AC35" i="128"/>
  <c r="AC21" i="128"/>
  <c r="O159" i="165"/>
  <c r="AC46" i="128" l="1"/>
  <c r="W48" i="165"/>
  <c r="AD32" i="128"/>
  <c r="AD34" i="128" s="1"/>
  <c r="O1" i="165"/>
  <c r="O160" i="165" s="1"/>
  <c r="L161" i="165" s="1"/>
  <c r="W5" i="169"/>
  <c r="O3" i="169"/>
  <c r="O3" i="167"/>
  <c r="W5" i="167"/>
  <c r="W5" i="168"/>
  <c r="O3" i="168"/>
  <c r="AE17" i="128"/>
  <c r="AF17" i="128"/>
  <c r="AH17" i="128"/>
  <c r="AD14" i="128"/>
  <c r="AD16" i="128" s="1"/>
  <c r="AD47" i="128"/>
  <c r="AC32" i="128"/>
  <c r="AC34" i="128" s="1"/>
  <c r="AC47" i="128" s="1"/>
  <c r="O160" i="166"/>
  <c r="L161" i="166" s="1"/>
  <c r="AC14" i="128"/>
  <c r="AC16" i="128" s="1"/>
  <c r="D11" i="128"/>
  <c r="D10" i="128"/>
  <c r="AC17" i="128" l="1"/>
  <c r="O3" i="166"/>
  <c r="W5" i="166"/>
  <c r="W5" i="165"/>
  <c r="O3" i="165"/>
  <c r="AD17" i="128"/>
  <c r="W45" i="162"/>
  <c r="W28" i="142" l="1"/>
  <c r="W41" i="142" l="1"/>
  <c r="W41" i="144"/>
  <c r="W41" i="145"/>
  <c r="W41" i="146"/>
  <c r="W41" i="147"/>
  <c r="W41" i="148"/>
  <c r="W41" i="149"/>
  <c r="W41" i="150"/>
  <c r="W41" i="151"/>
  <c r="W41" i="152"/>
  <c r="W41" i="153"/>
  <c r="W41" i="154"/>
  <c r="W41" i="155"/>
  <c r="W41" i="156"/>
  <c r="W41" i="157"/>
  <c r="W41" i="160"/>
  <c r="W41" i="161"/>
  <c r="W41" i="162"/>
  <c r="W41" i="163"/>
  <c r="W41" i="164"/>
  <c r="W37" i="142"/>
  <c r="W38" i="142"/>
  <c r="W39" i="142"/>
  <c r="W40" i="142"/>
  <c r="W42" i="142"/>
  <c r="W43" i="142"/>
  <c r="W44" i="142"/>
  <c r="W45" i="142"/>
  <c r="W46" i="142"/>
  <c r="W37" i="144"/>
  <c r="W38" i="144"/>
  <c r="W39" i="144"/>
  <c r="W40" i="144"/>
  <c r="W42" i="144"/>
  <c r="W43" i="144"/>
  <c r="W44" i="144"/>
  <c r="W45" i="144"/>
  <c r="W46" i="144"/>
  <c r="W37" i="145"/>
  <c r="W38" i="145"/>
  <c r="W39" i="145"/>
  <c r="W40" i="145"/>
  <c r="W42" i="145"/>
  <c r="W43" i="145"/>
  <c r="W44" i="145"/>
  <c r="W45" i="145"/>
  <c r="W46" i="145"/>
  <c r="W37" i="146"/>
  <c r="W38" i="146"/>
  <c r="W39" i="146"/>
  <c r="W40" i="146"/>
  <c r="W42" i="146"/>
  <c r="W43" i="146"/>
  <c r="W44" i="146"/>
  <c r="W45" i="146"/>
  <c r="W46" i="146"/>
  <c r="W37" i="147"/>
  <c r="W38" i="147"/>
  <c r="W39" i="147"/>
  <c r="W40" i="147"/>
  <c r="W42" i="147"/>
  <c r="W43" i="147"/>
  <c r="W44" i="147"/>
  <c r="W45" i="147"/>
  <c r="W46" i="147"/>
  <c r="W37" i="148"/>
  <c r="W38" i="148"/>
  <c r="W39" i="148"/>
  <c r="W40" i="148"/>
  <c r="W42" i="148"/>
  <c r="W43" i="148"/>
  <c r="W44" i="148"/>
  <c r="W45" i="148"/>
  <c r="W46" i="148"/>
  <c r="W37" i="149"/>
  <c r="W38" i="149"/>
  <c r="W39" i="149"/>
  <c r="W40" i="149"/>
  <c r="W42" i="149"/>
  <c r="W43" i="149"/>
  <c r="W44" i="149"/>
  <c r="W45" i="149"/>
  <c r="W46" i="149"/>
  <c r="W37" i="150"/>
  <c r="W38" i="150"/>
  <c r="W39" i="150"/>
  <c r="W40" i="150"/>
  <c r="W42" i="150"/>
  <c r="W43" i="150"/>
  <c r="W44" i="150"/>
  <c r="W45" i="150"/>
  <c r="W46" i="150"/>
  <c r="W37" i="151"/>
  <c r="W38" i="151"/>
  <c r="W39" i="151"/>
  <c r="W40" i="151"/>
  <c r="W42" i="151"/>
  <c r="W43" i="151"/>
  <c r="W44" i="151"/>
  <c r="W45" i="151"/>
  <c r="W46" i="151"/>
  <c r="W37" i="152"/>
  <c r="W38" i="152"/>
  <c r="W39" i="152"/>
  <c r="W40" i="152"/>
  <c r="W42" i="152"/>
  <c r="W43" i="152"/>
  <c r="W44" i="152"/>
  <c r="W45" i="152"/>
  <c r="W46" i="152"/>
  <c r="W37" i="153"/>
  <c r="W38" i="153"/>
  <c r="W39" i="153"/>
  <c r="W40" i="153"/>
  <c r="W42" i="153"/>
  <c r="W43" i="153"/>
  <c r="W44" i="153"/>
  <c r="W45" i="153"/>
  <c r="W46" i="153"/>
  <c r="W37" i="154"/>
  <c r="W38" i="154"/>
  <c r="W39" i="154"/>
  <c r="W40" i="154"/>
  <c r="W42" i="154"/>
  <c r="W43" i="154"/>
  <c r="W44" i="154"/>
  <c r="W45" i="154"/>
  <c r="W46" i="154"/>
  <c r="W37" i="155"/>
  <c r="W38" i="155"/>
  <c r="W39" i="155"/>
  <c r="W40" i="155"/>
  <c r="W42" i="155"/>
  <c r="W43" i="155"/>
  <c r="W44" i="155"/>
  <c r="W45" i="155"/>
  <c r="W46" i="155"/>
  <c r="W37" i="156"/>
  <c r="W38" i="156"/>
  <c r="W39" i="156"/>
  <c r="W40" i="156"/>
  <c r="W42" i="156"/>
  <c r="W43" i="156"/>
  <c r="W44" i="156"/>
  <c r="W45" i="156"/>
  <c r="W46" i="156"/>
  <c r="W37" i="157"/>
  <c r="W38" i="157"/>
  <c r="W39" i="157"/>
  <c r="W40" i="157"/>
  <c r="W42" i="157"/>
  <c r="W43" i="157"/>
  <c r="W44" i="157"/>
  <c r="W45" i="157"/>
  <c r="W46" i="157"/>
  <c r="W37" i="160"/>
  <c r="W38" i="160"/>
  <c r="W39" i="160"/>
  <c r="W40" i="160"/>
  <c r="W42" i="160"/>
  <c r="W43" i="160"/>
  <c r="W44" i="160"/>
  <c r="W45" i="160"/>
  <c r="W46" i="160"/>
  <c r="W37" i="161"/>
  <c r="W38" i="161"/>
  <c r="W39" i="161"/>
  <c r="W40" i="161"/>
  <c r="W42" i="161"/>
  <c r="W43" i="161"/>
  <c r="W44" i="161"/>
  <c r="W45" i="161"/>
  <c r="W46" i="161"/>
  <c r="W37" i="162"/>
  <c r="W38" i="162"/>
  <c r="W39" i="162"/>
  <c r="W40" i="162"/>
  <c r="W42" i="162"/>
  <c r="W43" i="162"/>
  <c r="W44" i="162"/>
  <c r="W46" i="162"/>
  <c r="W37" i="163"/>
  <c r="W38" i="163"/>
  <c r="W39" i="163"/>
  <c r="W40" i="163"/>
  <c r="W42" i="163"/>
  <c r="W43" i="163"/>
  <c r="W44" i="163"/>
  <c r="W45" i="163"/>
  <c r="W46" i="163"/>
  <c r="W37" i="164"/>
  <c r="W38" i="164"/>
  <c r="W39" i="164"/>
  <c r="W40" i="164"/>
  <c r="W42" i="164"/>
  <c r="W43" i="164"/>
  <c r="W44" i="164"/>
  <c r="W45" i="164"/>
  <c r="W46" i="164"/>
  <c r="W26" i="142"/>
  <c r="W27" i="142"/>
  <c r="W29" i="142"/>
  <c r="W30" i="142"/>
  <c r="W31" i="142"/>
  <c r="W32" i="142"/>
  <c r="W33" i="142"/>
  <c r="W26" i="144"/>
  <c r="W27" i="144"/>
  <c r="W28" i="144"/>
  <c r="W29" i="144"/>
  <c r="W30" i="144"/>
  <c r="W31" i="144"/>
  <c r="W32" i="144"/>
  <c r="W33" i="144"/>
  <c r="W26" i="145"/>
  <c r="W27" i="145"/>
  <c r="W28" i="145"/>
  <c r="W29" i="145"/>
  <c r="W30" i="145"/>
  <c r="W31" i="145"/>
  <c r="W32" i="145"/>
  <c r="W33" i="145"/>
  <c r="W26" i="146"/>
  <c r="W27" i="146"/>
  <c r="W28" i="146"/>
  <c r="W29" i="146"/>
  <c r="W30" i="146"/>
  <c r="W31" i="146"/>
  <c r="W32" i="146"/>
  <c r="W33" i="146"/>
  <c r="W26" i="147"/>
  <c r="W27" i="147"/>
  <c r="W28" i="147"/>
  <c r="W29" i="147"/>
  <c r="W30" i="147"/>
  <c r="W31" i="147"/>
  <c r="W32" i="147"/>
  <c r="W33" i="147"/>
  <c r="W26" i="148"/>
  <c r="W27" i="148"/>
  <c r="W28" i="148"/>
  <c r="W29" i="148"/>
  <c r="W30" i="148"/>
  <c r="W31" i="148"/>
  <c r="W32" i="148"/>
  <c r="W33" i="148"/>
  <c r="W26" i="149"/>
  <c r="W27" i="149"/>
  <c r="W28" i="149"/>
  <c r="W29" i="149"/>
  <c r="W30" i="149"/>
  <c r="W31" i="149"/>
  <c r="W32" i="149"/>
  <c r="W33" i="149"/>
  <c r="W26" i="150"/>
  <c r="W27" i="150"/>
  <c r="W28" i="150"/>
  <c r="W29" i="150"/>
  <c r="W30" i="150"/>
  <c r="W31" i="150"/>
  <c r="W32" i="150"/>
  <c r="W33" i="150"/>
  <c r="W26" i="151"/>
  <c r="W27" i="151"/>
  <c r="W28" i="151"/>
  <c r="W29" i="151"/>
  <c r="W30" i="151"/>
  <c r="W31" i="151"/>
  <c r="W32" i="151"/>
  <c r="W33" i="151"/>
  <c r="W26" i="152"/>
  <c r="W27" i="152"/>
  <c r="W28" i="152"/>
  <c r="W29" i="152"/>
  <c r="W30" i="152"/>
  <c r="W31" i="152"/>
  <c r="W32" i="152"/>
  <c r="W33" i="152"/>
  <c r="W26" i="153"/>
  <c r="W27" i="153"/>
  <c r="W28" i="153"/>
  <c r="W29" i="153"/>
  <c r="W30" i="153"/>
  <c r="W31" i="153"/>
  <c r="W32" i="153"/>
  <c r="W33" i="153"/>
  <c r="W26" i="154"/>
  <c r="W27" i="154"/>
  <c r="W28" i="154"/>
  <c r="W29" i="154"/>
  <c r="W30" i="154"/>
  <c r="W31" i="154"/>
  <c r="W32" i="154"/>
  <c r="W33" i="154"/>
  <c r="W26" i="155"/>
  <c r="W27" i="155"/>
  <c r="W28" i="155"/>
  <c r="W29" i="155"/>
  <c r="W30" i="155"/>
  <c r="W31" i="155"/>
  <c r="W32" i="155"/>
  <c r="W33" i="155"/>
  <c r="W26" i="156"/>
  <c r="W27" i="156"/>
  <c r="W28" i="156"/>
  <c r="W29" i="156"/>
  <c r="W30" i="156"/>
  <c r="W31" i="156"/>
  <c r="W32" i="156"/>
  <c r="W33" i="156"/>
  <c r="W26" i="157"/>
  <c r="W27" i="157"/>
  <c r="W28" i="157"/>
  <c r="W29" i="157"/>
  <c r="W30" i="157"/>
  <c r="W31" i="157"/>
  <c r="W32" i="157"/>
  <c r="W33" i="157"/>
  <c r="W26" i="160"/>
  <c r="W27" i="160"/>
  <c r="W28" i="160"/>
  <c r="W29" i="160"/>
  <c r="W30" i="160"/>
  <c r="W31" i="160"/>
  <c r="W32" i="160"/>
  <c r="W33" i="160"/>
  <c r="W26" i="161"/>
  <c r="W27" i="161"/>
  <c r="W28" i="161"/>
  <c r="W29" i="161"/>
  <c r="W30" i="161"/>
  <c r="W31" i="161"/>
  <c r="W32" i="161"/>
  <c r="W33" i="161"/>
  <c r="W26" i="162"/>
  <c r="W27" i="162"/>
  <c r="W28" i="162"/>
  <c r="W29" i="162"/>
  <c r="W30" i="162"/>
  <c r="W31" i="162"/>
  <c r="W32" i="162"/>
  <c r="W33" i="162"/>
  <c r="W26" i="163"/>
  <c r="W27" i="163"/>
  <c r="W28" i="163"/>
  <c r="W29" i="163"/>
  <c r="W30" i="163"/>
  <c r="W31" i="163"/>
  <c r="W32" i="163"/>
  <c r="W33" i="163"/>
  <c r="W26" i="164"/>
  <c r="W27" i="164"/>
  <c r="W28" i="164"/>
  <c r="W29" i="164"/>
  <c r="W30" i="164"/>
  <c r="W31" i="164"/>
  <c r="W32" i="164"/>
  <c r="W33" i="164"/>
  <c r="W47" i="160" l="1"/>
  <c r="W47" i="154"/>
  <c r="W47" i="150"/>
  <c r="W47" i="146"/>
  <c r="O2" i="146" s="1"/>
  <c r="W35" i="155"/>
  <c r="W35" i="154"/>
  <c r="W48" i="154" s="1"/>
  <c r="W35" i="153"/>
  <c r="W35" i="152"/>
  <c r="W48" i="152" s="1"/>
  <c r="W35" i="151"/>
  <c r="W35" i="150"/>
  <c r="W48" i="150" s="1"/>
  <c r="W35" i="149"/>
  <c r="W35" i="148"/>
  <c r="W48" i="148" s="1"/>
  <c r="W35" i="147"/>
  <c r="W35" i="146"/>
  <c r="W35" i="145"/>
  <c r="W48" i="145" s="1"/>
  <c r="W35" i="144"/>
  <c r="W48" i="144" s="1"/>
  <c r="W47" i="164"/>
  <c r="W47" i="157"/>
  <c r="W47" i="153"/>
  <c r="W47" i="149"/>
  <c r="W47" i="145"/>
  <c r="W47" i="163"/>
  <c r="W47" i="162"/>
  <c r="W47" i="156"/>
  <c r="O2" i="156" s="1"/>
  <c r="W47" i="152"/>
  <c r="W47" i="148"/>
  <c r="W47" i="144"/>
  <c r="W35" i="142"/>
  <c r="W35" i="164"/>
  <c r="W48" i="164" s="1"/>
  <c r="W35" i="163"/>
  <c r="W48" i="163" s="1"/>
  <c r="W35" i="162"/>
  <c r="W48" i="162" s="1"/>
  <c r="W35" i="161"/>
  <c r="O1" i="161" s="1"/>
  <c r="W35" i="160"/>
  <c r="W48" i="160" s="1"/>
  <c r="W35" i="157"/>
  <c r="W48" i="157" s="1"/>
  <c r="W35" i="156"/>
  <c r="W47" i="161"/>
  <c r="O2" i="161" s="1"/>
  <c r="W47" i="155"/>
  <c r="W47" i="151"/>
  <c r="W47" i="147"/>
  <c r="W47" i="142"/>
  <c r="O2" i="142" s="1"/>
  <c r="O2" i="150"/>
  <c r="O1" i="149"/>
  <c r="O2" i="160"/>
  <c r="O1" i="156"/>
  <c r="O2" i="157"/>
  <c r="O2" i="149"/>
  <c r="O1" i="162"/>
  <c r="O1" i="155"/>
  <c r="O1" i="147"/>
  <c r="O2" i="148"/>
  <c r="O1" i="160"/>
  <c r="O1" i="154"/>
  <c r="O1" i="146"/>
  <c r="O2" i="155"/>
  <c r="O2" i="147"/>
  <c r="O1" i="150"/>
  <c r="O1" i="164"/>
  <c r="O1" i="153"/>
  <c r="O1" i="145"/>
  <c r="O2" i="164"/>
  <c r="O2" i="154"/>
  <c r="O2" i="151"/>
  <c r="O1" i="157"/>
  <c r="O1" i="163"/>
  <c r="O2" i="163"/>
  <c r="O2" i="153"/>
  <c r="O2" i="145"/>
  <c r="O1" i="151"/>
  <c r="O2" i="162"/>
  <c r="O2" i="152"/>
  <c r="O2" i="144"/>
  <c r="W35" i="159"/>
  <c r="W33" i="159"/>
  <c r="W31" i="159"/>
  <c r="W30" i="159"/>
  <c r="W28" i="159"/>
  <c r="W27" i="159"/>
  <c r="W26" i="159"/>
  <c r="W25" i="159"/>
  <c r="W29" i="159"/>
  <c r="W32" i="159"/>
  <c r="W34" i="159"/>
  <c r="W36" i="159"/>
  <c r="W37" i="159"/>
  <c r="W23" i="159"/>
  <c r="W13" i="159"/>
  <c r="W14" i="159"/>
  <c r="W15" i="159"/>
  <c r="W16" i="159"/>
  <c r="W17" i="159"/>
  <c r="W18" i="159"/>
  <c r="W19" i="159"/>
  <c r="W20" i="159"/>
  <c r="W21" i="159"/>
  <c r="W22" i="159"/>
  <c r="W12" i="159"/>
  <c r="W11" i="159"/>
  <c r="W27" i="158"/>
  <c r="W26" i="158"/>
  <c r="W25" i="158"/>
  <c r="W28" i="158"/>
  <c r="W29" i="158"/>
  <c r="W30" i="158"/>
  <c r="W31" i="158"/>
  <c r="W32" i="158"/>
  <c r="W33" i="158"/>
  <c r="W34" i="158"/>
  <c r="W35" i="158"/>
  <c r="W36" i="158"/>
  <c r="W37" i="158"/>
  <c r="W16" i="158"/>
  <c r="W14" i="158"/>
  <c r="W13" i="158"/>
  <c r="W12" i="158"/>
  <c r="W11" i="158"/>
  <c r="W15" i="158"/>
  <c r="W17" i="158"/>
  <c r="W18" i="158"/>
  <c r="W19" i="158"/>
  <c r="W20" i="158"/>
  <c r="W21" i="158"/>
  <c r="W22" i="158"/>
  <c r="W23" i="158"/>
  <c r="W48" i="142" l="1"/>
  <c r="O1" i="144"/>
  <c r="W48" i="156"/>
  <c r="W48" i="149"/>
  <c r="W48" i="153"/>
  <c r="O1" i="152"/>
  <c r="O1" i="148"/>
  <c r="W48" i="146"/>
  <c r="W48" i="161"/>
  <c r="O1" i="142"/>
  <c r="W48" i="147"/>
  <c r="W48" i="151"/>
  <c r="W48" i="155"/>
  <c r="W38" i="159"/>
  <c r="W38" i="158"/>
  <c r="W24" i="158"/>
  <c r="O1" i="158" s="1"/>
  <c r="W24" i="159"/>
  <c r="O159" i="130"/>
  <c r="W5" i="160" l="1"/>
  <c r="O3" i="160"/>
  <c r="W28" i="130"/>
  <c r="W46" i="130" l="1"/>
  <c r="W45" i="130"/>
  <c r="W44" i="130"/>
  <c r="W43" i="130"/>
  <c r="W42" i="130"/>
  <c r="W41" i="130"/>
  <c r="W40" i="130"/>
  <c r="W39" i="130"/>
  <c r="W38" i="130"/>
  <c r="W37" i="130"/>
  <c r="W33" i="130"/>
  <c r="W32" i="130"/>
  <c r="W31" i="130"/>
  <c r="W30" i="130"/>
  <c r="W29" i="130"/>
  <c r="W27" i="130"/>
  <c r="W26" i="130"/>
  <c r="W46" i="136"/>
  <c r="W45" i="136"/>
  <c r="W44" i="136"/>
  <c r="W43" i="136"/>
  <c r="W42" i="136"/>
  <c r="W41" i="136"/>
  <c r="W40" i="136"/>
  <c r="W39" i="136"/>
  <c r="W38" i="136"/>
  <c r="W37" i="136"/>
  <c r="W33" i="136"/>
  <c r="W32" i="136"/>
  <c r="W31" i="136"/>
  <c r="W30" i="136"/>
  <c r="W29" i="136"/>
  <c r="W28" i="136"/>
  <c r="W27" i="136"/>
  <c r="W26" i="136"/>
  <c r="W46" i="139"/>
  <c r="W45" i="139"/>
  <c r="W44" i="139"/>
  <c r="W43" i="139"/>
  <c r="W42" i="139"/>
  <c r="W41" i="139"/>
  <c r="W40" i="139"/>
  <c r="W39" i="139"/>
  <c r="W38" i="139"/>
  <c r="W37" i="139"/>
  <c r="W33" i="139"/>
  <c r="W32" i="139"/>
  <c r="W31" i="139"/>
  <c r="W30" i="139"/>
  <c r="W29" i="139"/>
  <c r="W28" i="139"/>
  <c r="W27" i="139"/>
  <c r="W26" i="139"/>
  <c r="W46" i="140"/>
  <c r="W45" i="140"/>
  <c r="W44" i="140"/>
  <c r="W43" i="140"/>
  <c r="W42" i="140"/>
  <c r="W41" i="140"/>
  <c r="W40" i="140"/>
  <c r="W39" i="140"/>
  <c r="W38" i="140"/>
  <c r="W37" i="140"/>
  <c r="W33" i="140"/>
  <c r="W32" i="140"/>
  <c r="W31" i="140"/>
  <c r="W30" i="140"/>
  <c r="W29" i="140"/>
  <c r="W28" i="140"/>
  <c r="W27" i="140"/>
  <c r="W26" i="140"/>
  <c r="W46" i="141"/>
  <c r="W45" i="141"/>
  <c r="W44" i="141"/>
  <c r="W43" i="141"/>
  <c r="W42" i="141"/>
  <c r="W41" i="141"/>
  <c r="W40" i="141"/>
  <c r="W39" i="141"/>
  <c r="W38" i="141"/>
  <c r="W37" i="141"/>
  <c r="W33" i="141"/>
  <c r="W32" i="141"/>
  <c r="W31" i="141"/>
  <c r="W30" i="141"/>
  <c r="W29" i="141"/>
  <c r="W28" i="141"/>
  <c r="W26" i="141"/>
  <c r="W27" i="141"/>
  <c r="W19" i="128"/>
  <c r="H6" i="128"/>
  <c r="AB20" i="128"/>
  <c r="AB3" i="128"/>
  <c r="AA4" i="128"/>
  <c r="AA20" i="128" s="1"/>
  <c r="AA3" i="128"/>
  <c r="Z4" i="128"/>
  <c r="Z20" i="128" s="1"/>
  <c r="Z3" i="128"/>
  <c r="Y4" i="128"/>
  <c r="Y20" i="128" s="1"/>
  <c r="Y3" i="128"/>
  <c r="X4" i="128"/>
  <c r="X20" i="128" s="1"/>
  <c r="X3" i="128"/>
  <c r="AB19" i="128"/>
  <c r="AA19" i="128"/>
  <c r="Z19" i="128"/>
  <c r="Y19" i="128"/>
  <c r="X19" i="128"/>
  <c r="P213" i="164"/>
  <c r="P212" i="164"/>
  <c r="P211" i="164"/>
  <c r="P210" i="164"/>
  <c r="P209" i="164"/>
  <c r="P208" i="164"/>
  <c r="P207" i="164"/>
  <c r="P206" i="164"/>
  <c r="P205" i="164"/>
  <c r="P204" i="164"/>
  <c r="P203" i="164"/>
  <c r="P202" i="164"/>
  <c r="P201" i="164"/>
  <c r="P200" i="164"/>
  <c r="P199" i="164"/>
  <c r="P198" i="164"/>
  <c r="P197" i="164"/>
  <c r="P196" i="164"/>
  <c r="P195" i="164"/>
  <c r="P194" i="164"/>
  <c r="P193" i="164"/>
  <c r="P192" i="164"/>
  <c r="P191" i="164"/>
  <c r="P190" i="164"/>
  <c r="P189" i="164"/>
  <c r="P188" i="164"/>
  <c r="P187" i="164"/>
  <c r="P186" i="164"/>
  <c r="P185" i="164"/>
  <c r="P184" i="164"/>
  <c r="P183" i="164"/>
  <c r="P182" i="164"/>
  <c r="P181" i="164"/>
  <c r="P180" i="164"/>
  <c r="P179" i="164"/>
  <c r="P178" i="164"/>
  <c r="P177" i="164"/>
  <c r="P176" i="164"/>
  <c r="P175" i="164"/>
  <c r="P174" i="164"/>
  <c r="P173" i="164"/>
  <c r="P172" i="164"/>
  <c r="P171" i="164"/>
  <c r="P170" i="164"/>
  <c r="P169" i="164"/>
  <c r="P168" i="164"/>
  <c r="P167" i="164"/>
  <c r="P166" i="164"/>
  <c r="P165" i="164"/>
  <c r="P164" i="164"/>
  <c r="D159" i="164"/>
  <c r="P54" i="164"/>
  <c r="P53" i="164"/>
  <c r="P52" i="164"/>
  <c r="P51" i="164"/>
  <c r="P50" i="164"/>
  <c r="P49" i="164"/>
  <c r="P48" i="164"/>
  <c r="AB45" i="128"/>
  <c r="P47" i="164"/>
  <c r="AB44" i="128"/>
  <c r="P46" i="164"/>
  <c r="AB43" i="128"/>
  <c r="P45" i="164"/>
  <c r="AB42" i="128"/>
  <c r="P44" i="164"/>
  <c r="AB41" i="128"/>
  <c r="P43" i="164"/>
  <c r="AB40" i="128"/>
  <c r="P42" i="164"/>
  <c r="AB39" i="128"/>
  <c r="P41" i="164"/>
  <c r="P40" i="164"/>
  <c r="AB38" i="128"/>
  <c r="P39" i="164"/>
  <c r="AB37" i="128"/>
  <c r="P38" i="164"/>
  <c r="AB36" i="128"/>
  <c r="P37" i="164"/>
  <c r="P36" i="164"/>
  <c r="P35" i="164"/>
  <c r="P34" i="164"/>
  <c r="AB31" i="128"/>
  <c r="P33" i="164"/>
  <c r="AB30" i="128"/>
  <c r="P32" i="164"/>
  <c r="AB29" i="128"/>
  <c r="P31" i="164"/>
  <c r="AB28" i="128"/>
  <c r="P30" i="164"/>
  <c r="AB27" i="128"/>
  <c r="P29" i="164"/>
  <c r="AB26" i="128"/>
  <c r="P28" i="164"/>
  <c r="AB25" i="128"/>
  <c r="P27" i="164"/>
  <c r="P26" i="164"/>
  <c r="AB24" i="128"/>
  <c r="P25" i="164"/>
  <c r="AB23" i="128"/>
  <c r="P24" i="164"/>
  <c r="AB22" i="128"/>
  <c r="P23" i="164"/>
  <c r="P22" i="164"/>
  <c r="P21" i="164"/>
  <c r="P20" i="164"/>
  <c r="P19" i="164"/>
  <c r="P18" i="164"/>
  <c r="P17" i="164"/>
  <c r="P16" i="164"/>
  <c r="P15" i="164"/>
  <c r="AB12" i="128"/>
  <c r="P14" i="164"/>
  <c r="AB11" i="128"/>
  <c r="P13" i="164"/>
  <c r="AB10" i="128"/>
  <c r="P12" i="164"/>
  <c r="P11" i="164"/>
  <c r="AB6" i="128"/>
  <c r="P10" i="164"/>
  <c r="P9" i="164"/>
  <c r="P8" i="164"/>
  <c r="P7" i="164"/>
  <c r="P213" i="163"/>
  <c r="P212" i="163"/>
  <c r="P211" i="163"/>
  <c r="P210" i="163"/>
  <c r="P209" i="163"/>
  <c r="P208" i="163"/>
  <c r="P207" i="163"/>
  <c r="P206" i="163"/>
  <c r="P205" i="163"/>
  <c r="P204" i="163"/>
  <c r="P203" i="163"/>
  <c r="P202" i="163"/>
  <c r="P201" i="163"/>
  <c r="P200" i="163"/>
  <c r="P199" i="163"/>
  <c r="P198" i="163"/>
  <c r="P197" i="163"/>
  <c r="P196" i="163"/>
  <c r="P195" i="163"/>
  <c r="P194" i="163"/>
  <c r="P193" i="163"/>
  <c r="P192" i="163"/>
  <c r="P191" i="163"/>
  <c r="P190" i="163"/>
  <c r="P189" i="163"/>
  <c r="P188" i="163"/>
  <c r="P187" i="163"/>
  <c r="P186" i="163"/>
  <c r="P185" i="163"/>
  <c r="P184" i="163"/>
  <c r="P183" i="163"/>
  <c r="P182" i="163"/>
  <c r="P181" i="163"/>
  <c r="P180" i="163"/>
  <c r="P179" i="163"/>
  <c r="P178" i="163"/>
  <c r="P177" i="163"/>
  <c r="P176" i="163"/>
  <c r="P175" i="163"/>
  <c r="P174" i="163"/>
  <c r="P173" i="163"/>
  <c r="P172" i="163"/>
  <c r="P171" i="163"/>
  <c r="P170" i="163"/>
  <c r="P169" i="163"/>
  <c r="P168" i="163"/>
  <c r="P167" i="163"/>
  <c r="P166" i="163"/>
  <c r="P165" i="163"/>
  <c r="P164" i="163"/>
  <c r="D159" i="163"/>
  <c r="P54" i="163"/>
  <c r="P53" i="163"/>
  <c r="P52" i="163"/>
  <c r="P51" i="163"/>
  <c r="P50" i="163"/>
  <c r="P49" i="163"/>
  <c r="P48" i="163"/>
  <c r="AA45" i="128"/>
  <c r="P47" i="163"/>
  <c r="AA44" i="128"/>
  <c r="P46" i="163"/>
  <c r="AA43" i="128"/>
  <c r="P45" i="163"/>
  <c r="AA42" i="128"/>
  <c r="P44" i="163"/>
  <c r="AA41" i="128"/>
  <c r="P43" i="163"/>
  <c r="AA40" i="128"/>
  <c r="P42" i="163"/>
  <c r="AA39" i="128"/>
  <c r="P41" i="163"/>
  <c r="P40" i="163"/>
  <c r="AA38" i="128"/>
  <c r="P39" i="163"/>
  <c r="AA37" i="128"/>
  <c r="P38" i="163"/>
  <c r="AA36" i="128"/>
  <c r="P37" i="163"/>
  <c r="P36" i="163"/>
  <c r="P35" i="163"/>
  <c r="P34" i="163"/>
  <c r="AA31" i="128"/>
  <c r="P33" i="163"/>
  <c r="AA30" i="128"/>
  <c r="P32" i="163"/>
  <c r="AA29" i="128"/>
  <c r="P31" i="163"/>
  <c r="AA28" i="128"/>
  <c r="P30" i="163"/>
  <c r="AA27" i="128"/>
  <c r="P29" i="163"/>
  <c r="AA26" i="128"/>
  <c r="P28" i="163"/>
  <c r="AA25" i="128"/>
  <c r="P27" i="163"/>
  <c r="P26" i="163"/>
  <c r="AA24" i="128"/>
  <c r="P25" i="163"/>
  <c r="AA23" i="128"/>
  <c r="P24" i="163"/>
  <c r="AA22" i="128"/>
  <c r="P23" i="163"/>
  <c r="P22" i="163"/>
  <c r="P21" i="163"/>
  <c r="P20" i="163"/>
  <c r="P19" i="163"/>
  <c r="P18" i="163"/>
  <c r="O159" i="163"/>
  <c r="P17" i="163"/>
  <c r="P16" i="163"/>
  <c r="P15" i="163"/>
  <c r="AA12" i="128"/>
  <c r="P14" i="163"/>
  <c r="AA11" i="128"/>
  <c r="P13" i="163"/>
  <c r="AA10" i="128"/>
  <c r="P12" i="163"/>
  <c r="P11" i="163"/>
  <c r="AA6" i="128"/>
  <c r="P10" i="163"/>
  <c r="P9" i="163"/>
  <c r="P8" i="163"/>
  <c r="P7" i="163"/>
  <c r="P213" i="162"/>
  <c r="P212" i="162"/>
  <c r="P211" i="162"/>
  <c r="P210" i="162"/>
  <c r="P209" i="162"/>
  <c r="P208" i="162"/>
  <c r="P207" i="162"/>
  <c r="P206" i="162"/>
  <c r="P205" i="162"/>
  <c r="P204" i="162"/>
  <c r="P203" i="162"/>
  <c r="P202" i="162"/>
  <c r="P201" i="162"/>
  <c r="P200" i="162"/>
  <c r="P199" i="162"/>
  <c r="P198" i="162"/>
  <c r="P197" i="162"/>
  <c r="P196" i="162"/>
  <c r="P195" i="162"/>
  <c r="P194" i="162"/>
  <c r="P193" i="162"/>
  <c r="P192" i="162"/>
  <c r="P191" i="162"/>
  <c r="P190" i="162"/>
  <c r="P189" i="162"/>
  <c r="P188" i="162"/>
  <c r="P187" i="162"/>
  <c r="P186" i="162"/>
  <c r="P185" i="162"/>
  <c r="P184" i="162"/>
  <c r="P183" i="162"/>
  <c r="P182" i="162"/>
  <c r="P181" i="162"/>
  <c r="P180" i="162"/>
  <c r="P179" i="162"/>
  <c r="P178" i="162"/>
  <c r="P177" i="162"/>
  <c r="P176" i="162"/>
  <c r="P175" i="162"/>
  <c r="P174" i="162"/>
  <c r="P173" i="162"/>
  <c r="P172" i="162"/>
  <c r="P171" i="162"/>
  <c r="P170" i="162"/>
  <c r="P169" i="162"/>
  <c r="P168" i="162"/>
  <c r="P167" i="162"/>
  <c r="P166" i="162"/>
  <c r="P165" i="162"/>
  <c r="P164" i="162"/>
  <c r="D159" i="162"/>
  <c r="P54" i="162"/>
  <c r="P53" i="162"/>
  <c r="P52" i="162"/>
  <c r="P51" i="162"/>
  <c r="P50" i="162"/>
  <c r="P49" i="162"/>
  <c r="P48" i="162"/>
  <c r="Z45" i="128"/>
  <c r="P47" i="162"/>
  <c r="Z44" i="128"/>
  <c r="P46" i="162"/>
  <c r="Z43" i="128"/>
  <c r="P45" i="162"/>
  <c r="Z42" i="128"/>
  <c r="P44" i="162"/>
  <c r="Z41" i="128"/>
  <c r="P43" i="162"/>
  <c r="Z40" i="128"/>
  <c r="P42" i="162"/>
  <c r="Z39" i="128"/>
  <c r="P41" i="162"/>
  <c r="P40" i="162"/>
  <c r="Z38" i="128"/>
  <c r="P39" i="162"/>
  <c r="Z37" i="128"/>
  <c r="P38" i="162"/>
  <c r="Z36" i="128"/>
  <c r="P37" i="162"/>
  <c r="P36" i="162"/>
  <c r="P35" i="162"/>
  <c r="P34" i="162"/>
  <c r="Z31" i="128"/>
  <c r="P33" i="162"/>
  <c r="Z30" i="128"/>
  <c r="P32" i="162"/>
  <c r="Z29" i="128"/>
  <c r="P31" i="162"/>
  <c r="Z28" i="128"/>
  <c r="P30" i="162"/>
  <c r="Z27" i="128"/>
  <c r="P29" i="162"/>
  <c r="Z26" i="128"/>
  <c r="P28" i="162"/>
  <c r="Z25" i="128"/>
  <c r="P27" i="162"/>
  <c r="P26" i="162"/>
  <c r="Z24" i="128"/>
  <c r="P25" i="162"/>
  <c r="Z23" i="128"/>
  <c r="P24" i="162"/>
  <c r="P23" i="162"/>
  <c r="P22" i="162"/>
  <c r="P21" i="162"/>
  <c r="P20" i="162"/>
  <c r="P19" i="162"/>
  <c r="P18" i="162"/>
  <c r="P17" i="162"/>
  <c r="P16" i="162"/>
  <c r="P15" i="162"/>
  <c r="Z12" i="128"/>
  <c r="P14" i="162"/>
  <c r="Z11" i="128"/>
  <c r="P13" i="162"/>
  <c r="Z10" i="128"/>
  <c r="P12" i="162"/>
  <c r="P11" i="162"/>
  <c r="Z6" i="128"/>
  <c r="P10" i="162"/>
  <c r="Z5" i="128"/>
  <c r="P9" i="162"/>
  <c r="P8" i="162"/>
  <c r="P7" i="162"/>
  <c r="P213" i="161"/>
  <c r="P212" i="161"/>
  <c r="P211" i="161"/>
  <c r="P210" i="161"/>
  <c r="P209" i="161"/>
  <c r="P208" i="161"/>
  <c r="P207" i="161"/>
  <c r="P206" i="161"/>
  <c r="P205" i="161"/>
  <c r="P204" i="161"/>
  <c r="P203" i="161"/>
  <c r="P202" i="161"/>
  <c r="P201" i="161"/>
  <c r="P200" i="161"/>
  <c r="P199" i="161"/>
  <c r="P198" i="161"/>
  <c r="P197" i="161"/>
  <c r="P196" i="161"/>
  <c r="P195" i="161"/>
  <c r="P194" i="161"/>
  <c r="P193" i="161"/>
  <c r="P192" i="161"/>
  <c r="P191" i="161"/>
  <c r="P190" i="161"/>
  <c r="P189" i="161"/>
  <c r="P188" i="161"/>
  <c r="P187" i="161"/>
  <c r="P186" i="161"/>
  <c r="P185" i="161"/>
  <c r="P184" i="161"/>
  <c r="P183" i="161"/>
  <c r="P182" i="161"/>
  <c r="P181" i="161"/>
  <c r="P180" i="161"/>
  <c r="P179" i="161"/>
  <c r="P178" i="161"/>
  <c r="P177" i="161"/>
  <c r="P176" i="161"/>
  <c r="P175" i="161"/>
  <c r="P174" i="161"/>
  <c r="P173" i="161"/>
  <c r="P172" i="161"/>
  <c r="P171" i="161"/>
  <c r="P170" i="161"/>
  <c r="P169" i="161"/>
  <c r="P168" i="161"/>
  <c r="P167" i="161"/>
  <c r="P166" i="161"/>
  <c r="P165" i="161"/>
  <c r="P164" i="161"/>
  <c r="D159" i="161"/>
  <c r="P54" i="161"/>
  <c r="P53" i="161"/>
  <c r="P52" i="161"/>
  <c r="P51" i="161"/>
  <c r="P50" i="161"/>
  <c r="P49" i="161"/>
  <c r="P48" i="161"/>
  <c r="Y45" i="128"/>
  <c r="P47" i="161"/>
  <c r="Y44" i="128"/>
  <c r="P46" i="161"/>
  <c r="Y43" i="128"/>
  <c r="P45" i="161"/>
  <c r="Y42" i="128"/>
  <c r="P44" i="161"/>
  <c r="Y41" i="128"/>
  <c r="P43" i="161"/>
  <c r="Y40" i="128"/>
  <c r="P42" i="161"/>
  <c r="Y39" i="128"/>
  <c r="P41" i="161"/>
  <c r="P40" i="161"/>
  <c r="Y38" i="128"/>
  <c r="P39" i="161"/>
  <c r="Y37" i="128"/>
  <c r="P38" i="161"/>
  <c r="Y36" i="128"/>
  <c r="P37" i="161"/>
  <c r="P36" i="161"/>
  <c r="P35" i="161"/>
  <c r="P34" i="161"/>
  <c r="Y31" i="128"/>
  <c r="P33" i="161"/>
  <c r="Y30" i="128"/>
  <c r="P32" i="161"/>
  <c r="Y29" i="128"/>
  <c r="P31" i="161"/>
  <c r="Y28" i="128"/>
  <c r="P30" i="161"/>
  <c r="Y27" i="128"/>
  <c r="P29" i="161"/>
  <c r="Y26" i="128"/>
  <c r="P28" i="161"/>
  <c r="Y25" i="128"/>
  <c r="P27" i="161"/>
  <c r="P26" i="161"/>
  <c r="Y24" i="128"/>
  <c r="P25" i="161"/>
  <c r="Y23" i="128"/>
  <c r="P24" i="161"/>
  <c r="Y22" i="128"/>
  <c r="P23" i="161"/>
  <c r="P22" i="161"/>
  <c r="P21" i="161"/>
  <c r="P20" i="161"/>
  <c r="P19" i="161"/>
  <c r="P18" i="161"/>
  <c r="P17" i="161"/>
  <c r="P16" i="161"/>
  <c r="P15" i="161"/>
  <c r="Y12" i="128"/>
  <c r="P14" i="161"/>
  <c r="Y11" i="128"/>
  <c r="P13" i="161"/>
  <c r="Y10" i="128"/>
  <c r="P12" i="161"/>
  <c r="Y7" i="128"/>
  <c r="P11" i="161"/>
  <c r="Y6" i="128"/>
  <c r="P10" i="161"/>
  <c r="P9" i="161"/>
  <c r="P8" i="161"/>
  <c r="P7" i="161"/>
  <c r="P213" i="160"/>
  <c r="P212" i="160"/>
  <c r="P211" i="160"/>
  <c r="P210" i="160"/>
  <c r="P209" i="160"/>
  <c r="P208" i="160"/>
  <c r="P207" i="160"/>
  <c r="P206" i="160"/>
  <c r="P205" i="160"/>
  <c r="P204" i="160"/>
  <c r="P203" i="160"/>
  <c r="P202" i="160"/>
  <c r="P201" i="160"/>
  <c r="P200" i="160"/>
  <c r="P199" i="160"/>
  <c r="P198" i="160"/>
  <c r="P197" i="160"/>
  <c r="P196" i="160"/>
  <c r="P195" i="160"/>
  <c r="P194" i="160"/>
  <c r="P193" i="160"/>
  <c r="P192" i="160"/>
  <c r="P191" i="160"/>
  <c r="P190" i="160"/>
  <c r="P189" i="160"/>
  <c r="P188" i="160"/>
  <c r="P187" i="160"/>
  <c r="P186" i="160"/>
  <c r="P185" i="160"/>
  <c r="P184" i="160"/>
  <c r="P183" i="160"/>
  <c r="P182" i="160"/>
  <c r="P181" i="160"/>
  <c r="P180" i="160"/>
  <c r="P179" i="160"/>
  <c r="P178" i="160"/>
  <c r="P177" i="160"/>
  <c r="P176" i="160"/>
  <c r="P175" i="160"/>
  <c r="P174" i="160"/>
  <c r="P173" i="160"/>
  <c r="P172" i="160"/>
  <c r="P171" i="160"/>
  <c r="P170" i="160"/>
  <c r="P169" i="160"/>
  <c r="P168" i="160"/>
  <c r="P167" i="160"/>
  <c r="P166" i="160"/>
  <c r="P165" i="160"/>
  <c r="P164" i="160"/>
  <c r="D159" i="160"/>
  <c r="P54" i="160"/>
  <c r="P53" i="160"/>
  <c r="P52" i="160"/>
  <c r="P51" i="160"/>
  <c r="P50" i="160"/>
  <c r="P49" i="160"/>
  <c r="P48" i="160"/>
  <c r="X45" i="128"/>
  <c r="P47" i="160"/>
  <c r="X44" i="128"/>
  <c r="P46" i="160"/>
  <c r="X43" i="128"/>
  <c r="P45" i="160"/>
  <c r="X42" i="128"/>
  <c r="P44" i="160"/>
  <c r="X41" i="128"/>
  <c r="P43" i="160"/>
  <c r="X40" i="128"/>
  <c r="P42" i="160"/>
  <c r="X39" i="128"/>
  <c r="P41" i="160"/>
  <c r="P40" i="160"/>
  <c r="X38" i="128"/>
  <c r="P39" i="160"/>
  <c r="X37" i="128"/>
  <c r="P38" i="160"/>
  <c r="X36" i="128"/>
  <c r="P37" i="160"/>
  <c r="P36" i="160"/>
  <c r="P35" i="160"/>
  <c r="P34" i="160"/>
  <c r="X31" i="128"/>
  <c r="P33" i="160"/>
  <c r="X30" i="128"/>
  <c r="P32" i="160"/>
  <c r="X29" i="128"/>
  <c r="P31" i="160"/>
  <c r="X28" i="128"/>
  <c r="P30" i="160"/>
  <c r="X27" i="128"/>
  <c r="P29" i="160"/>
  <c r="X26" i="128"/>
  <c r="P28" i="160"/>
  <c r="X25" i="128"/>
  <c r="P27" i="160"/>
  <c r="P26" i="160"/>
  <c r="X24" i="128"/>
  <c r="P25" i="160"/>
  <c r="X23" i="128"/>
  <c r="P24" i="160"/>
  <c r="X22" i="128"/>
  <c r="P23" i="160"/>
  <c r="P22" i="160"/>
  <c r="P21" i="160"/>
  <c r="P20" i="160"/>
  <c r="P19" i="160"/>
  <c r="P18" i="160"/>
  <c r="P17" i="160"/>
  <c r="P16" i="160"/>
  <c r="P15" i="160"/>
  <c r="X12" i="128"/>
  <c r="P14" i="160"/>
  <c r="X11" i="128"/>
  <c r="P13" i="160"/>
  <c r="X10" i="128"/>
  <c r="P12" i="160"/>
  <c r="P11" i="160"/>
  <c r="X6" i="128"/>
  <c r="P10" i="160"/>
  <c r="P9" i="160"/>
  <c r="P8" i="160"/>
  <c r="P7" i="160"/>
  <c r="W35" i="141" l="1"/>
  <c r="W35" i="140"/>
  <c r="W47" i="140"/>
  <c r="W35" i="136"/>
  <c r="W47" i="136"/>
  <c r="O2" i="136" s="1"/>
  <c r="W47" i="130"/>
  <c r="W47" i="141"/>
  <c r="W48" i="141" s="1"/>
  <c r="W35" i="139"/>
  <c r="W48" i="139" s="1"/>
  <c r="W47" i="139"/>
  <c r="W35" i="130"/>
  <c r="W48" i="130" s="1"/>
  <c r="O1" i="136"/>
  <c r="O1" i="140"/>
  <c r="O158" i="161"/>
  <c r="O158" i="164"/>
  <c r="O1" i="130"/>
  <c r="O1" i="141"/>
  <c r="O2" i="130"/>
  <c r="O2" i="141"/>
  <c r="O2" i="140"/>
  <c r="O2" i="139"/>
  <c r="Z21" i="128"/>
  <c r="O160" i="162"/>
  <c r="L161" i="162" s="1"/>
  <c r="Z35" i="128"/>
  <c r="Z46" i="128" s="1"/>
  <c r="O158" i="160"/>
  <c r="X13" i="128"/>
  <c r="AA13" i="128"/>
  <c r="X5" i="128"/>
  <c r="O159" i="164"/>
  <c r="AB15" i="128"/>
  <c r="X7" i="128"/>
  <c r="O159" i="161"/>
  <c r="Y15" i="128"/>
  <c r="O158" i="162"/>
  <c r="AA5" i="128"/>
  <c r="AA15" i="128"/>
  <c r="O160" i="160"/>
  <c r="L161" i="160" s="1"/>
  <c r="X21" i="128"/>
  <c r="X32" i="128" s="1"/>
  <c r="X34" i="128" s="1"/>
  <c r="O159" i="162"/>
  <c r="Z15" i="128"/>
  <c r="O159" i="160"/>
  <c r="X15" i="128"/>
  <c r="Y35" i="128"/>
  <c r="Y46" i="128" s="1"/>
  <c r="Z13" i="128"/>
  <c r="Z7" i="128"/>
  <c r="O158" i="163"/>
  <c r="AB5" i="128"/>
  <c r="AB13" i="128"/>
  <c r="AA7" i="128"/>
  <c r="Z22" i="128"/>
  <c r="X35" i="128"/>
  <c r="X46" i="128" s="1"/>
  <c r="Y13" i="128"/>
  <c r="O160" i="161"/>
  <c r="L161" i="161" s="1"/>
  <c r="Y21" i="128"/>
  <c r="Y32" i="128" s="1"/>
  <c r="Y34" i="128" s="1"/>
  <c r="Y5" i="128"/>
  <c r="AB7" i="128"/>
  <c r="AB21" i="128"/>
  <c r="AB35" i="128"/>
  <c r="AB46" i="128" s="1"/>
  <c r="O160" i="163"/>
  <c r="L161" i="163" s="1"/>
  <c r="AA21" i="128"/>
  <c r="AA35" i="128"/>
  <c r="AA46" i="128" s="1"/>
  <c r="O160" i="164"/>
  <c r="L161" i="164" s="1"/>
  <c r="P109" i="159"/>
  <c r="P108" i="159"/>
  <c r="P107" i="159"/>
  <c r="P106" i="159"/>
  <c r="P105" i="159"/>
  <c r="P104" i="159"/>
  <c r="P103" i="159"/>
  <c r="P102" i="159"/>
  <c r="P101" i="159"/>
  <c r="P100" i="159"/>
  <c r="P99" i="159"/>
  <c r="P98" i="159"/>
  <c r="P97" i="159"/>
  <c r="P96" i="159"/>
  <c r="P95" i="159"/>
  <c r="P94" i="159"/>
  <c r="P93" i="159"/>
  <c r="P92" i="159"/>
  <c r="P91" i="159"/>
  <c r="P90" i="159"/>
  <c r="P89" i="159"/>
  <c r="P88" i="159"/>
  <c r="P87" i="159"/>
  <c r="P86" i="159"/>
  <c r="P85" i="159"/>
  <c r="P84" i="159"/>
  <c r="P83" i="159"/>
  <c r="P82" i="159"/>
  <c r="P81" i="159"/>
  <c r="P80" i="159"/>
  <c r="P79" i="159"/>
  <c r="P78" i="159"/>
  <c r="P77" i="159"/>
  <c r="P76" i="159"/>
  <c r="P75" i="159"/>
  <c r="P74" i="159"/>
  <c r="P73" i="159"/>
  <c r="P72" i="159"/>
  <c r="P71" i="159"/>
  <c r="P70" i="159"/>
  <c r="P69" i="159"/>
  <c r="P68" i="159"/>
  <c r="P67" i="159"/>
  <c r="P66" i="159"/>
  <c r="P65" i="159"/>
  <c r="P64" i="159"/>
  <c r="P63" i="159"/>
  <c r="P62" i="159"/>
  <c r="P61" i="159"/>
  <c r="P60" i="159"/>
  <c r="P59" i="159"/>
  <c r="P58" i="159"/>
  <c r="P57" i="159"/>
  <c r="P56" i="159"/>
  <c r="P55" i="159"/>
  <c r="P54" i="159"/>
  <c r="P53" i="159"/>
  <c r="P52" i="159"/>
  <c r="P51" i="159"/>
  <c r="P50" i="159"/>
  <c r="P49" i="159"/>
  <c r="P48" i="159"/>
  <c r="P47" i="159"/>
  <c r="P46" i="159"/>
  <c r="P45" i="159"/>
  <c r="P44" i="159"/>
  <c r="P43" i="159"/>
  <c r="P42" i="159"/>
  <c r="P41" i="159"/>
  <c r="P40" i="159"/>
  <c r="P39" i="159"/>
  <c r="P38" i="159"/>
  <c r="P37" i="159"/>
  <c r="P36" i="159"/>
  <c r="P35" i="159"/>
  <c r="P34" i="159"/>
  <c r="P33" i="159"/>
  <c r="P32" i="159"/>
  <c r="P31" i="159"/>
  <c r="P30" i="159"/>
  <c r="P29" i="159"/>
  <c r="P28" i="159"/>
  <c r="P27" i="159"/>
  <c r="P26" i="159"/>
  <c r="P25" i="159"/>
  <c r="P24" i="159"/>
  <c r="P23" i="159"/>
  <c r="P22" i="159"/>
  <c r="P21" i="159"/>
  <c r="P20" i="159"/>
  <c r="P19" i="159"/>
  <c r="P18" i="159"/>
  <c r="P17" i="159"/>
  <c r="P16" i="159"/>
  <c r="P15" i="159"/>
  <c r="P14" i="159"/>
  <c r="P13" i="159"/>
  <c r="P12" i="159"/>
  <c r="P11" i="159"/>
  <c r="P10" i="159"/>
  <c r="W48" i="136" l="1"/>
  <c r="O1" i="139"/>
  <c r="W48" i="140"/>
  <c r="Z32" i="128"/>
  <c r="Z34" i="128" s="1"/>
  <c r="Z47" i="128" s="1"/>
  <c r="AB32" i="128"/>
  <c r="AB34" i="128" s="1"/>
  <c r="AB47" i="128" s="1"/>
  <c r="O1" i="159"/>
  <c r="AA14" i="128"/>
  <c r="AA16" i="128" s="1"/>
  <c r="Y47" i="128"/>
  <c r="X47" i="128"/>
  <c r="Y14" i="128"/>
  <c r="Y16" i="128" s="1"/>
  <c r="AB14" i="128"/>
  <c r="AB16" i="128" s="1"/>
  <c r="Z14" i="128"/>
  <c r="Z16" i="128" s="1"/>
  <c r="X14" i="128"/>
  <c r="X16" i="128" s="1"/>
  <c r="AA32" i="128"/>
  <c r="O2" i="159"/>
  <c r="P16" i="158"/>
  <c r="P15" i="158"/>
  <c r="P14" i="158"/>
  <c r="P13" i="158"/>
  <c r="P12" i="158"/>
  <c r="P11" i="158"/>
  <c r="P10" i="158"/>
  <c r="P127" i="158"/>
  <c r="P126" i="158"/>
  <c r="P125" i="158"/>
  <c r="P124" i="158"/>
  <c r="P123" i="158"/>
  <c r="P122" i="158"/>
  <c r="P121" i="158"/>
  <c r="P120" i="158"/>
  <c r="P119" i="158"/>
  <c r="P118" i="158"/>
  <c r="P117" i="158"/>
  <c r="P116" i="158"/>
  <c r="P115" i="158"/>
  <c r="P114" i="158"/>
  <c r="P113" i="158"/>
  <c r="P109" i="158"/>
  <c r="P108" i="158"/>
  <c r="P107" i="158"/>
  <c r="P106" i="158"/>
  <c r="P105" i="158"/>
  <c r="P104" i="158"/>
  <c r="P103" i="158"/>
  <c r="P102" i="158"/>
  <c r="P101" i="158"/>
  <c r="P100" i="158"/>
  <c r="P99" i="158"/>
  <c r="P98" i="158"/>
  <c r="P97" i="158"/>
  <c r="P96" i="158"/>
  <c r="P95" i="158"/>
  <c r="P94" i="158"/>
  <c r="P93" i="158"/>
  <c r="P92" i="158"/>
  <c r="P91" i="158"/>
  <c r="P90" i="158"/>
  <c r="P89" i="158"/>
  <c r="P88" i="158"/>
  <c r="P87" i="158"/>
  <c r="P86" i="158"/>
  <c r="P85" i="158"/>
  <c r="P84" i="158"/>
  <c r="P83" i="158"/>
  <c r="P82" i="158"/>
  <c r="P81" i="158"/>
  <c r="P80" i="158"/>
  <c r="P79" i="158"/>
  <c r="P78" i="158"/>
  <c r="P77" i="158"/>
  <c r="P76" i="158"/>
  <c r="P75" i="158"/>
  <c r="P74" i="158"/>
  <c r="P73" i="158"/>
  <c r="P72" i="158"/>
  <c r="P71" i="158"/>
  <c r="P70" i="158"/>
  <c r="P69" i="158"/>
  <c r="P68" i="158"/>
  <c r="P67" i="158"/>
  <c r="P66" i="158"/>
  <c r="P65" i="158"/>
  <c r="P64" i="158"/>
  <c r="P63" i="158"/>
  <c r="P62" i="158"/>
  <c r="P61" i="158"/>
  <c r="P60" i="158"/>
  <c r="P59" i="158"/>
  <c r="P58" i="158"/>
  <c r="P57" i="158"/>
  <c r="P56" i="158"/>
  <c r="P55" i="158"/>
  <c r="P54" i="158"/>
  <c r="P53" i="158"/>
  <c r="P52" i="158"/>
  <c r="P51" i="158"/>
  <c r="P50" i="158"/>
  <c r="P49" i="158"/>
  <c r="P48" i="158"/>
  <c r="P47" i="158"/>
  <c r="W44" i="158"/>
  <c r="P46" i="158"/>
  <c r="W43" i="158"/>
  <c r="P45" i="158"/>
  <c r="P44" i="158"/>
  <c r="P43" i="158"/>
  <c r="P42" i="158"/>
  <c r="P41" i="158"/>
  <c r="P40" i="158"/>
  <c r="P39" i="158"/>
  <c r="P38" i="158"/>
  <c r="P37" i="158"/>
  <c r="P36" i="158"/>
  <c r="P35" i="158"/>
  <c r="P34" i="158"/>
  <c r="P33" i="158"/>
  <c r="P32" i="158"/>
  <c r="P31" i="158"/>
  <c r="P30" i="158"/>
  <c r="P29" i="158"/>
  <c r="P28" i="158"/>
  <c r="P27" i="158"/>
  <c r="P26" i="158"/>
  <c r="P25" i="158"/>
  <c r="P24" i="158"/>
  <c r="P23" i="158"/>
  <c r="P22" i="158"/>
  <c r="P21" i="158"/>
  <c r="P20" i="158"/>
  <c r="P19" i="158"/>
  <c r="P18" i="158"/>
  <c r="P17" i="158"/>
  <c r="O3" i="162" l="1"/>
  <c r="W5" i="162"/>
  <c r="W5" i="161"/>
  <c r="O3" i="161"/>
  <c r="O3" i="139"/>
  <c r="W5" i="139"/>
  <c r="W5" i="164"/>
  <c r="O3" i="164"/>
  <c r="O3" i="163"/>
  <c r="W5" i="163"/>
  <c r="W5" i="136"/>
  <c r="O3" i="136"/>
  <c r="Z17" i="128"/>
  <c r="Y17" i="128"/>
  <c r="AB17" i="128"/>
  <c r="X17" i="128"/>
  <c r="AA34" i="128"/>
  <c r="O2" i="158"/>
  <c r="W39" i="159"/>
  <c r="W45" i="158"/>
  <c r="E15" i="128"/>
  <c r="P166" i="136"/>
  <c r="W6" i="159" l="1"/>
  <c r="O3" i="159"/>
  <c r="AA47" i="128"/>
  <c r="AA17" i="128" s="1"/>
  <c r="W39" i="158"/>
  <c r="O3" i="158" s="1"/>
  <c r="W6" i="158" l="1"/>
  <c r="W4" i="128" l="1"/>
  <c r="W20" i="128" s="1"/>
  <c r="W3" i="128"/>
  <c r="V4" i="128"/>
  <c r="V3" i="128"/>
  <c r="U4" i="128"/>
  <c r="U3" i="128"/>
  <c r="T4" i="128"/>
  <c r="T3" i="128"/>
  <c r="S4" i="128"/>
  <c r="S3" i="128"/>
  <c r="R4" i="128"/>
  <c r="R3" i="128"/>
  <c r="Q4" i="128"/>
  <c r="Q3" i="128"/>
  <c r="P4" i="128"/>
  <c r="P3" i="128"/>
  <c r="O4" i="128"/>
  <c r="O3" i="128"/>
  <c r="N4" i="128"/>
  <c r="N3" i="128"/>
  <c r="M4" i="128"/>
  <c r="M3" i="128"/>
  <c r="L4" i="128"/>
  <c r="L3" i="128"/>
  <c r="K4" i="128"/>
  <c r="K3" i="128"/>
  <c r="J4" i="128"/>
  <c r="J3" i="128"/>
  <c r="I4" i="128"/>
  <c r="I3" i="128"/>
  <c r="H4" i="128"/>
  <c r="H3" i="128"/>
  <c r="P213" i="157"/>
  <c r="P212" i="157"/>
  <c r="P211" i="157"/>
  <c r="P210" i="157"/>
  <c r="P209" i="157"/>
  <c r="P208" i="157"/>
  <c r="P207" i="157"/>
  <c r="P206" i="157"/>
  <c r="P205" i="157"/>
  <c r="P204" i="157"/>
  <c r="P203" i="157"/>
  <c r="P202" i="157"/>
  <c r="P201" i="157"/>
  <c r="P200" i="157"/>
  <c r="P199" i="157"/>
  <c r="P198" i="157"/>
  <c r="P197" i="157"/>
  <c r="P196" i="157"/>
  <c r="P195" i="157"/>
  <c r="P194" i="157"/>
  <c r="P193" i="157"/>
  <c r="P192" i="157"/>
  <c r="P191" i="157"/>
  <c r="P190" i="157"/>
  <c r="P189" i="157"/>
  <c r="P188" i="157"/>
  <c r="P187" i="157"/>
  <c r="P186" i="157"/>
  <c r="P185" i="157"/>
  <c r="P184" i="157"/>
  <c r="P183" i="157"/>
  <c r="P182" i="157"/>
  <c r="P181" i="157"/>
  <c r="P180" i="157"/>
  <c r="P179" i="157"/>
  <c r="P178" i="157"/>
  <c r="P177" i="157"/>
  <c r="P176" i="157"/>
  <c r="P175" i="157"/>
  <c r="P174" i="157"/>
  <c r="P173" i="157"/>
  <c r="P172" i="157"/>
  <c r="P171" i="157"/>
  <c r="P170" i="157"/>
  <c r="P169" i="157"/>
  <c r="P168" i="157"/>
  <c r="P167" i="157"/>
  <c r="P166" i="157"/>
  <c r="P165" i="157"/>
  <c r="P164" i="157"/>
  <c r="D159" i="157"/>
  <c r="P54" i="157"/>
  <c r="P53" i="157"/>
  <c r="P52" i="157"/>
  <c r="P51" i="157"/>
  <c r="P50" i="157"/>
  <c r="P49" i="157"/>
  <c r="P48" i="157"/>
  <c r="P47" i="157"/>
  <c r="W45" i="128"/>
  <c r="P46" i="157"/>
  <c r="W44" i="128"/>
  <c r="P45" i="157"/>
  <c r="W43" i="128"/>
  <c r="P44" i="157"/>
  <c r="W42" i="128"/>
  <c r="P43" i="157"/>
  <c r="W41" i="128"/>
  <c r="P42" i="157"/>
  <c r="W40" i="128"/>
  <c r="P41" i="157"/>
  <c r="W39" i="128"/>
  <c r="P40" i="157"/>
  <c r="P39" i="157"/>
  <c r="W38" i="128"/>
  <c r="P38" i="157"/>
  <c r="W37" i="128"/>
  <c r="P37" i="157"/>
  <c r="W36" i="128"/>
  <c r="P36" i="157"/>
  <c r="P35" i="157"/>
  <c r="P34" i="157"/>
  <c r="W31" i="128"/>
  <c r="P33" i="157"/>
  <c r="W30" i="128"/>
  <c r="P32" i="157"/>
  <c r="W29" i="128"/>
  <c r="P31" i="157"/>
  <c r="W28" i="128"/>
  <c r="P30" i="157"/>
  <c r="W27" i="128"/>
  <c r="P29" i="157"/>
  <c r="W26" i="128"/>
  <c r="P28" i="157"/>
  <c r="W25" i="128"/>
  <c r="P27" i="157"/>
  <c r="P26" i="157"/>
  <c r="W24" i="128"/>
  <c r="P25" i="157"/>
  <c r="W23" i="128"/>
  <c r="P24" i="157"/>
  <c r="W22" i="128"/>
  <c r="P23" i="157"/>
  <c r="P22" i="157"/>
  <c r="P21" i="157"/>
  <c r="P20" i="157"/>
  <c r="P19" i="157"/>
  <c r="P18" i="157"/>
  <c r="W15" i="128"/>
  <c r="P17" i="157"/>
  <c r="P16" i="157"/>
  <c r="P15" i="157"/>
  <c r="W12" i="128"/>
  <c r="P14" i="157"/>
  <c r="W11" i="128"/>
  <c r="P13" i="157"/>
  <c r="W10" i="128"/>
  <c r="P12" i="157"/>
  <c r="W7" i="128"/>
  <c r="P11" i="157"/>
  <c r="W6" i="128"/>
  <c r="P10" i="157"/>
  <c r="W5" i="128"/>
  <c r="P9" i="157"/>
  <c r="P8" i="157"/>
  <c r="P7" i="157"/>
  <c r="P213" i="156"/>
  <c r="P212" i="156"/>
  <c r="P211" i="156"/>
  <c r="P210" i="156"/>
  <c r="P209" i="156"/>
  <c r="P208" i="156"/>
  <c r="P207" i="156"/>
  <c r="P206" i="156"/>
  <c r="P205" i="156"/>
  <c r="P204" i="156"/>
  <c r="P203" i="156"/>
  <c r="P202" i="156"/>
  <c r="P201" i="156"/>
  <c r="P200" i="156"/>
  <c r="P199" i="156"/>
  <c r="P198" i="156"/>
  <c r="P197" i="156"/>
  <c r="P196" i="156"/>
  <c r="P195" i="156"/>
  <c r="P194" i="156"/>
  <c r="P193" i="156"/>
  <c r="P192" i="156"/>
  <c r="P191" i="156"/>
  <c r="P190" i="156"/>
  <c r="P189" i="156"/>
  <c r="P188" i="156"/>
  <c r="P187" i="156"/>
  <c r="P186" i="156"/>
  <c r="P185" i="156"/>
  <c r="P184" i="156"/>
  <c r="P183" i="156"/>
  <c r="P182" i="156"/>
  <c r="P181" i="156"/>
  <c r="P180" i="156"/>
  <c r="P179" i="156"/>
  <c r="P178" i="156"/>
  <c r="P177" i="156"/>
  <c r="P176" i="156"/>
  <c r="P175" i="156"/>
  <c r="P174" i="156"/>
  <c r="P173" i="156"/>
  <c r="P172" i="156"/>
  <c r="P171" i="156"/>
  <c r="P170" i="156"/>
  <c r="P169" i="156"/>
  <c r="P168" i="156"/>
  <c r="P167" i="156"/>
  <c r="P166" i="156"/>
  <c r="P165" i="156"/>
  <c r="P164" i="156"/>
  <c r="D159" i="156"/>
  <c r="P54" i="156"/>
  <c r="P53" i="156"/>
  <c r="P52" i="156"/>
  <c r="P51" i="156"/>
  <c r="P50" i="156"/>
  <c r="P49" i="156"/>
  <c r="P48" i="156"/>
  <c r="P47" i="156"/>
  <c r="V45" i="128"/>
  <c r="P46" i="156"/>
  <c r="V44" i="128"/>
  <c r="P45" i="156"/>
  <c r="V43" i="128"/>
  <c r="P44" i="156"/>
  <c r="V42" i="128"/>
  <c r="P43" i="156"/>
  <c r="V41" i="128"/>
  <c r="P42" i="156"/>
  <c r="V40" i="128"/>
  <c r="P41" i="156"/>
  <c r="V39" i="128"/>
  <c r="P40" i="156"/>
  <c r="P39" i="156"/>
  <c r="V38" i="128"/>
  <c r="P38" i="156"/>
  <c r="V37" i="128"/>
  <c r="P37" i="156"/>
  <c r="V36" i="128"/>
  <c r="P36" i="156"/>
  <c r="P35" i="156"/>
  <c r="P34" i="156"/>
  <c r="V31" i="128"/>
  <c r="P33" i="156"/>
  <c r="V30" i="128"/>
  <c r="P32" i="156"/>
  <c r="V29" i="128"/>
  <c r="P31" i="156"/>
  <c r="V28" i="128"/>
  <c r="P30" i="156"/>
  <c r="V27" i="128"/>
  <c r="P29" i="156"/>
  <c r="V26" i="128"/>
  <c r="P28" i="156"/>
  <c r="V25" i="128"/>
  <c r="P27" i="156"/>
  <c r="P26" i="156"/>
  <c r="V24" i="128"/>
  <c r="P25" i="156"/>
  <c r="V23" i="128"/>
  <c r="P24" i="156"/>
  <c r="V22" i="128"/>
  <c r="P23" i="156"/>
  <c r="P22" i="156"/>
  <c r="P21" i="156"/>
  <c r="P20" i="156"/>
  <c r="P19" i="156"/>
  <c r="P18" i="156"/>
  <c r="V15" i="128"/>
  <c r="P17" i="156"/>
  <c r="P16" i="156"/>
  <c r="P15" i="156"/>
  <c r="V12" i="128"/>
  <c r="P14" i="156"/>
  <c r="V11" i="128"/>
  <c r="P13" i="156"/>
  <c r="V10" i="128"/>
  <c r="P12" i="156"/>
  <c r="V7" i="128"/>
  <c r="P11" i="156"/>
  <c r="V6" i="128"/>
  <c r="P10" i="156"/>
  <c r="V5" i="128"/>
  <c r="P9" i="156"/>
  <c r="P8" i="156"/>
  <c r="P7" i="156"/>
  <c r="P213" i="155"/>
  <c r="P212" i="155"/>
  <c r="P211" i="155"/>
  <c r="P210" i="155"/>
  <c r="P209" i="155"/>
  <c r="P208" i="155"/>
  <c r="P207" i="155"/>
  <c r="P206" i="155"/>
  <c r="P205" i="155"/>
  <c r="P204" i="155"/>
  <c r="P203" i="155"/>
  <c r="P202" i="155"/>
  <c r="P201" i="155"/>
  <c r="P200" i="155"/>
  <c r="P199" i="155"/>
  <c r="P198" i="155"/>
  <c r="P197" i="155"/>
  <c r="P196" i="155"/>
  <c r="P195" i="155"/>
  <c r="P194" i="155"/>
  <c r="P193" i="155"/>
  <c r="P192" i="155"/>
  <c r="P191" i="155"/>
  <c r="P190" i="155"/>
  <c r="P189" i="155"/>
  <c r="P188" i="155"/>
  <c r="P187" i="155"/>
  <c r="P186" i="155"/>
  <c r="P185" i="155"/>
  <c r="P184" i="155"/>
  <c r="P183" i="155"/>
  <c r="P182" i="155"/>
  <c r="P181" i="155"/>
  <c r="P180" i="155"/>
  <c r="P179" i="155"/>
  <c r="P178" i="155"/>
  <c r="P177" i="155"/>
  <c r="P176" i="155"/>
  <c r="P175" i="155"/>
  <c r="P174" i="155"/>
  <c r="P173" i="155"/>
  <c r="P172" i="155"/>
  <c r="P171" i="155"/>
  <c r="P170" i="155"/>
  <c r="P169" i="155"/>
  <c r="P168" i="155"/>
  <c r="P167" i="155"/>
  <c r="P166" i="155"/>
  <c r="P165" i="155"/>
  <c r="P164" i="155"/>
  <c r="D159" i="155"/>
  <c r="P54" i="155"/>
  <c r="P53" i="155"/>
  <c r="P52" i="155"/>
  <c r="P51" i="155"/>
  <c r="P50" i="155"/>
  <c r="P49" i="155"/>
  <c r="P48" i="155"/>
  <c r="P47" i="155"/>
  <c r="U45" i="128"/>
  <c r="P46" i="155"/>
  <c r="U44" i="128"/>
  <c r="P45" i="155"/>
  <c r="U43" i="128"/>
  <c r="P44" i="155"/>
  <c r="U42" i="128"/>
  <c r="P43" i="155"/>
  <c r="U41" i="128"/>
  <c r="P42" i="155"/>
  <c r="U40" i="128"/>
  <c r="P41" i="155"/>
  <c r="U39" i="128"/>
  <c r="P40" i="155"/>
  <c r="P39" i="155"/>
  <c r="U38" i="128"/>
  <c r="P38" i="155"/>
  <c r="U37" i="128"/>
  <c r="P37" i="155"/>
  <c r="U36" i="128"/>
  <c r="P36" i="155"/>
  <c r="P35" i="155"/>
  <c r="P34" i="155"/>
  <c r="U31" i="128"/>
  <c r="P33" i="155"/>
  <c r="U30" i="128"/>
  <c r="P32" i="155"/>
  <c r="U29" i="128"/>
  <c r="P31" i="155"/>
  <c r="U28" i="128"/>
  <c r="P30" i="155"/>
  <c r="U27" i="128"/>
  <c r="P29" i="155"/>
  <c r="U26" i="128"/>
  <c r="P28" i="155"/>
  <c r="U25" i="128"/>
  <c r="P27" i="155"/>
  <c r="P26" i="155"/>
  <c r="U24" i="128"/>
  <c r="P25" i="155"/>
  <c r="U23" i="128"/>
  <c r="P24" i="155"/>
  <c r="U22" i="128"/>
  <c r="P23" i="155"/>
  <c r="P22" i="155"/>
  <c r="P21" i="155"/>
  <c r="P20" i="155"/>
  <c r="P19" i="155"/>
  <c r="P18" i="155"/>
  <c r="U15" i="128"/>
  <c r="P17" i="155"/>
  <c r="P16" i="155"/>
  <c r="P15" i="155"/>
  <c r="U12" i="128"/>
  <c r="P14" i="155"/>
  <c r="U11" i="128"/>
  <c r="P13" i="155"/>
  <c r="U10" i="128"/>
  <c r="P12" i="155"/>
  <c r="U7" i="128"/>
  <c r="P11" i="155"/>
  <c r="U6" i="128"/>
  <c r="P10" i="155"/>
  <c r="U5" i="128"/>
  <c r="P9" i="155"/>
  <c r="P8" i="155"/>
  <c r="P7" i="155"/>
  <c r="P213" i="154"/>
  <c r="P212" i="154"/>
  <c r="P211" i="154"/>
  <c r="P210" i="154"/>
  <c r="P209" i="154"/>
  <c r="P208" i="154"/>
  <c r="P207" i="154"/>
  <c r="P206" i="154"/>
  <c r="P205" i="154"/>
  <c r="P204" i="154"/>
  <c r="P203" i="154"/>
  <c r="P202" i="154"/>
  <c r="P201" i="154"/>
  <c r="P200" i="154"/>
  <c r="P199" i="154"/>
  <c r="P198" i="154"/>
  <c r="P197" i="154"/>
  <c r="P196" i="154"/>
  <c r="P195" i="154"/>
  <c r="P194" i="154"/>
  <c r="P193" i="154"/>
  <c r="P192" i="154"/>
  <c r="P191" i="154"/>
  <c r="P190" i="154"/>
  <c r="P189" i="154"/>
  <c r="P188" i="154"/>
  <c r="P187" i="154"/>
  <c r="P186" i="154"/>
  <c r="P185" i="154"/>
  <c r="P184" i="154"/>
  <c r="P183" i="154"/>
  <c r="P182" i="154"/>
  <c r="P181" i="154"/>
  <c r="P180" i="154"/>
  <c r="P179" i="154"/>
  <c r="P178" i="154"/>
  <c r="P177" i="154"/>
  <c r="P176" i="154"/>
  <c r="P175" i="154"/>
  <c r="P174" i="154"/>
  <c r="P173" i="154"/>
  <c r="P172" i="154"/>
  <c r="P171" i="154"/>
  <c r="P170" i="154"/>
  <c r="P169" i="154"/>
  <c r="P168" i="154"/>
  <c r="P167" i="154"/>
  <c r="P166" i="154"/>
  <c r="P165" i="154"/>
  <c r="P164" i="154"/>
  <c r="D159" i="154"/>
  <c r="P54" i="154"/>
  <c r="P53" i="154"/>
  <c r="P52" i="154"/>
  <c r="P51" i="154"/>
  <c r="P50" i="154"/>
  <c r="P49" i="154"/>
  <c r="P48" i="154"/>
  <c r="P47" i="154"/>
  <c r="T45" i="128"/>
  <c r="P46" i="154"/>
  <c r="T44" i="128"/>
  <c r="P45" i="154"/>
  <c r="T43" i="128"/>
  <c r="P44" i="154"/>
  <c r="T42" i="128"/>
  <c r="P43" i="154"/>
  <c r="T41" i="128"/>
  <c r="P42" i="154"/>
  <c r="T40" i="128"/>
  <c r="P41" i="154"/>
  <c r="T39" i="128"/>
  <c r="P40" i="154"/>
  <c r="P39" i="154"/>
  <c r="T38" i="128"/>
  <c r="P38" i="154"/>
  <c r="T37" i="128"/>
  <c r="P37" i="154"/>
  <c r="T36" i="128"/>
  <c r="P36" i="154"/>
  <c r="P35" i="154"/>
  <c r="P34" i="154"/>
  <c r="T31" i="128"/>
  <c r="P33" i="154"/>
  <c r="T30" i="128"/>
  <c r="P32" i="154"/>
  <c r="T29" i="128"/>
  <c r="P31" i="154"/>
  <c r="T28" i="128"/>
  <c r="P30" i="154"/>
  <c r="T27" i="128"/>
  <c r="P29" i="154"/>
  <c r="T26" i="128"/>
  <c r="P28" i="154"/>
  <c r="T25" i="128"/>
  <c r="P27" i="154"/>
  <c r="P26" i="154"/>
  <c r="T24" i="128"/>
  <c r="P25" i="154"/>
  <c r="T23" i="128"/>
  <c r="P24" i="154"/>
  <c r="T22" i="128"/>
  <c r="P23" i="154"/>
  <c r="P22" i="154"/>
  <c r="P21" i="154"/>
  <c r="P20" i="154"/>
  <c r="P19" i="154"/>
  <c r="P18" i="154"/>
  <c r="T15" i="128"/>
  <c r="P17" i="154"/>
  <c r="P16" i="154"/>
  <c r="P15" i="154"/>
  <c r="T12" i="128"/>
  <c r="P14" i="154"/>
  <c r="T11" i="128"/>
  <c r="P13" i="154"/>
  <c r="T10" i="128"/>
  <c r="P12" i="154"/>
  <c r="T7" i="128"/>
  <c r="P11" i="154"/>
  <c r="T6" i="128"/>
  <c r="P10" i="154"/>
  <c r="T5" i="128"/>
  <c r="P9" i="154"/>
  <c r="P8" i="154"/>
  <c r="P7" i="154"/>
  <c r="P213" i="153"/>
  <c r="P212" i="153"/>
  <c r="P211" i="153"/>
  <c r="P210" i="153"/>
  <c r="P209" i="153"/>
  <c r="P208" i="153"/>
  <c r="P207" i="153"/>
  <c r="P206" i="153"/>
  <c r="P205" i="153"/>
  <c r="P204" i="153"/>
  <c r="P203" i="153"/>
  <c r="P202" i="153"/>
  <c r="P201" i="153"/>
  <c r="P200" i="153"/>
  <c r="P199" i="153"/>
  <c r="P198" i="153"/>
  <c r="P197" i="153"/>
  <c r="P196" i="153"/>
  <c r="P195" i="153"/>
  <c r="P194" i="153"/>
  <c r="P193" i="153"/>
  <c r="P192" i="153"/>
  <c r="P191" i="153"/>
  <c r="P190" i="153"/>
  <c r="P189" i="153"/>
  <c r="P188" i="153"/>
  <c r="P187" i="153"/>
  <c r="P186" i="153"/>
  <c r="P185" i="153"/>
  <c r="P184" i="153"/>
  <c r="P183" i="153"/>
  <c r="P182" i="153"/>
  <c r="P181" i="153"/>
  <c r="P180" i="153"/>
  <c r="P179" i="153"/>
  <c r="P178" i="153"/>
  <c r="P177" i="153"/>
  <c r="P176" i="153"/>
  <c r="P175" i="153"/>
  <c r="P174" i="153"/>
  <c r="P173" i="153"/>
  <c r="P172" i="153"/>
  <c r="P171" i="153"/>
  <c r="P170" i="153"/>
  <c r="P169" i="153"/>
  <c r="P168" i="153"/>
  <c r="P167" i="153"/>
  <c r="P166" i="153"/>
  <c r="P165" i="153"/>
  <c r="P164" i="153"/>
  <c r="D159" i="153"/>
  <c r="P54" i="153"/>
  <c r="P53" i="153"/>
  <c r="P52" i="153"/>
  <c r="P51" i="153"/>
  <c r="P50" i="153"/>
  <c r="P49" i="153"/>
  <c r="P48" i="153"/>
  <c r="P47" i="153"/>
  <c r="S45" i="128"/>
  <c r="P46" i="153"/>
  <c r="S44" i="128"/>
  <c r="P45" i="153"/>
  <c r="S43" i="128"/>
  <c r="P44" i="153"/>
  <c r="S42" i="128"/>
  <c r="P43" i="153"/>
  <c r="S41" i="128"/>
  <c r="P42" i="153"/>
  <c r="S40" i="128"/>
  <c r="P41" i="153"/>
  <c r="S39" i="128"/>
  <c r="P40" i="153"/>
  <c r="P39" i="153"/>
  <c r="S38" i="128"/>
  <c r="P38" i="153"/>
  <c r="S37" i="128"/>
  <c r="P37" i="153"/>
  <c r="S36" i="128"/>
  <c r="P36" i="153"/>
  <c r="P35" i="153"/>
  <c r="P34" i="153"/>
  <c r="S31" i="128"/>
  <c r="P33" i="153"/>
  <c r="S30" i="128"/>
  <c r="P32" i="153"/>
  <c r="S29" i="128"/>
  <c r="P31" i="153"/>
  <c r="S28" i="128"/>
  <c r="P30" i="153"/>
  <c r="S27" i="128"/>
  <c r="P29" i="153"/>
  <c r="S26" i="128"/>
  <c r="P28" i="153"/>
  <c r="S25" i="128"/>
  <c r="P27" i="153"/>
  <c r="P26" i="153"/>
  <c r="S24" i="128"/>
  <c r="P25" i="153"/>
  <c r="S23" i="128"/>
  <c r="P24" i="153"/>
  <c r="S22" i="128"/>
  <c r="P23" i="153"/>
  <c r="P22" i="153"/>
  <c r="P21" i="153"/>
  <c r="P20" i="153"/>
  <c r="P19" i="153"/>
  <c r="P18" i="153"/>
  <c r="S15" i="128"/>
  <c r="P17" i="153"/>
  <c r="P16" i="153"/>
  <c r="P15" i="153"/>
  <c r="S12" i="128"/>
  <c r="P14" i="153"/>
  <c r="S11" i="128"/>
  <c r="P13" i="153"/>
  <c r="S10" i="128"/>
  <c r="P12" i="153"/>
  <c r="S7" i="128"/>
  <c r="P11" i="153"/>
  <c r="S6" i="128"/>
  <c r="P10" i="153"/>
  <c r="S5" i="128"/>
  <c r="P9" i="153"/>
  <c r="P8" i="153"/>
  <c r="P7" i="153"/>
  <c r="P213" i="152"/>
  <c r="P212" i="152"/>
  <c r="P211" i="152"/>
  <c r="P210" i="152"/>
  <c r="P209" i="152"/>
  <c r="P208" i="152"/>
  <c r="P207" i="152"/>
  <c r="P206" i="152"/>
  <c r="P205" i="152"/>
  <c r="P204" i="152"/>
  <c r="P203" i="152"/>
  <c r="P202" i="152"/>
  <c r="P201" i="152"/>
  <c r="P200" i="152"/>
  <c r="P199" i="152"/>
  <c r="P198" i="152"/>
  <c r="P197" i="152"/>
  <c r="P196" i="152"/>
  <c r="P195" i="152"/>
  <c r="P194" i="152"/>
  <c r="P193" i="152"/>
  <c r="P192" i="152"/>
  <c r="P191" i="152"/>
  <c r="P190" i="152"/>
  <c r="P189" i="152"/>
  <c r="P188" i="152"/>
  <c r="P187" i="152"/>
  <c r="P186" i="152"/>
  <c r="P185" i="152"/>
  <c r="P184" i="152"/>
  <c r="P183" i="152"/>
  <c r="P182" i="152"/>
  <c r="P181" i="152"/>
  <c r="P180" i="152"/>
  <c r="P179" i="152"/>
  <c r="P178" i="152"/>
  <c r="P177" i="152"/>
  <c r="P176" i="152"/>
  <c r="P175" i="152"/>
  <c r="P174" i="152"/>
  <c r="P173" i="152"/>
  <c r="P172" i="152"/>
  <c r="P171" i="152"/>
  <c r="P170" i="152"/>
  <c r="P169" i="152"/>
  <c r="P168" i="152"/>
  <c r="P167" i="152"/>
  <c r="P166" i="152"/>
  <c r="P165" i="152"/>
  <c r="P164" i="152"/>
  <c r="D159" i="152"/>
  <c r="P54" i="152"/>
  <c r="P53" i="152"/>
  <c r="P52" i="152"/>
  <c r="P51" i="152"/>
  <c r="P50" i="152"/>
  <c r="P49" i="152"/>
  <c r="P48" i="152"/>
  <c r="P47" i="152"/>
  <c r="R45" i="128"/>
  <c r="P46" i="152"/>
  <c r="R44" i="128"/>
  <c r="P45" i="152"/>
  <c r="R43" i="128"/>
  <c r="P44" i="152"/>
  <c r="R42" i="128"/>
  <c r="P43" i="152"/>
  <c r="R41" i="128"/>
  <c r="P42" i="152"/>
  <c r="R40" i="128"/>
  <c r="P41" i="152"/>
  <c r="R39" i="128"/>
  <c r="P40" i="152"/>
  <c r="P39" i="152"/>
  <c r="R38" i="128"/>
  <c r="P38" i="152"/>
  <c r="R37" i="128"/>
  <c r="P37" i="152"/>
  <c r="R36" i="128"/>
  <c r="P36" i="152"/>
  <c r="P35" i="152"/>
  <c r="P34" i="152"/>
  <c r="R31" i="128"/>
  <c r="P33" i="152"/>
  <c r="R30" i="128"/>
  <c r="P32" i="152"/>
  <c r="R29" i="128"/>
  <c r="P31" i="152"/>
  <c r="R28" i="128"/>
  <c r="P30" i="152"/>
  <c r="R27" i="128"/>
  <c r="P29" i="152"/>
  <c r="R26" i="128"/>
  <c r="P28" i="152"/>
  <c r="R25" i="128"/>
  <c r="P27" i="152"/>
  <c r="P26" i="152"/>
  <c r="R24" i="128"/>
  <c r="P25" i="152"/>
  <c r="R23" i="128"/>
  <c r="P24" i="152"/>
  <c r="R22" i="128"/>
  <c r="P23" i="152"/>
  <c r="P22" i="152"/>
  <c r="P21" i="152"/>
  <c r="P20" i="152"/>
  <c r="P19" i="152"/>
  <c r="P18" i="152"/>
  <c r="R15" i="128"/>
  <c r="P17" i="152"/>
  <c r="P16" i="152"/>
  <c r="P15" i="152"/>
  <c r="R12" i="128"/>
  <c r="P14" i="152"/>
  <c r="R11" i="128"/>
  <c r="P13" i="152"/>
  <c r="R10" i="128"/>
  <c r="P12" i="152"/>
  <c r="R7" i="128"/>
  <c r="P11" i="152"/>
  <c r="R6" i="128"/>
  <c r="P10" i="152"/>
  <c r="R5" i="128"/>
  <c r="P9" i="152"/>
  <c r="P8" i="152"/>
  <c r="P7" i="152"/>
  <c r="P213" i="151"/>
  <c r="P212" i="151"/>
  <c r="P211" i="151"/>
  <c r="P210" i="151"/>
  <c r="P209" i="151"/>
  <c r="P208" i="151"/>
  <c r="P207" i="151"/>
  <c r="P206" i="151"/>
  <c r="P205" i="151"/>
  <c r="P204" i="151"/>
  <c r="P203" i="151"/>
  <c r="P202" i="151"/>
  <c r="P201" i="151"/>
  <c r="P200" i="151"/>
  <c r="P199" i="151"/>
  <c r="P198" i="151"/>
  <c r="P197" i="151"/>
  <c r="P196" i="151"/>
  <c r="P195" i="151"/>
  <c r="P194" i="151"/>
  <c r="P193" i="151"/>
  <c r="P192" i="151"/>
  <c r="P191" i="151"/>
  <c r="P190" i="151"/>
  <c r="P189" i="151"/>
  <c r="P188" i="151"/>
  <c r="P187" i="151"/>
  <c r="P186" i="151"/>
  <c r="P185" i="151"/>
  <c r="P184" i="151"/>
  <c r="P183" i="151"/>
  <c r="P182" i="151"/>
  <c r="P181" i="151"/>
  <c r="P180" i="151"/>
  <c r="P179" i="151"/>
  <c r="P178" i="151"/>
  <c r="P177" i="151"/>
  <c r="P176" i="151"/>
  <c r="P175" i="151"/>
  <c r="P174" i="151"/>
  <c r="P173" i="151"/>
  <c r="P172" i="151"/>
  <c r="P171" i="151"/>
  <c r="P170" i="151"/>
  <c r="P169" i="151"/>
  <c r="P168" i="151"/>
  <c r="P167" i="151"/>
  <c r="P166" i="151"/>
  <c r="P165" i="151"/>
  <c r="P164" i="151"/>
  <c r="D159" i="151"/>
  <c r="P54" i="151"/>
  <c r="P53" i="151"/>
  <c r="P52" i="151"/>
  <c r="P51" i="151"/>
  <c r="P50" i="151"/>
  <c r="P49" i="151"/>
  <c r="P48" i="151"/>
  <c r="P47" i="151"/>
  <c r="Q45" i="128"/>
  <c r="P46" i="151"/>
  <c r="Q44" i="128"/>
  <c r="P45" i="151"/>
  <c r="Q43" i="128"/>
  <c r="P44" i="151"/>
  <c r="Q42" i="128"/>
  <c r="P43" i="151"/>
  <c r="Q41" i="128"/>
  <c r="P42" i="151"/>
  <c r="Q40" i="128"/>
  <c r="P41" i="151"/>
  <c r="Q39" i="128"/>
  <c r="P40" i="151"/>
  <c r="P39" i="151"/>
  <c r="Q38" i="128"/>
  <c r="P38" i="151"/>
  <c r="Q37" i="128"/>
  <c r="P37" i="151"/>
  <c r="Q36" i="128"/>
  <c r="P36" i="151"/>
  <c r="P35" i="151"/>
  <c r="P34" i="151"/>
  <c r="Q31" i="128"/>
  <c r="P33" i="151"/>
  <c r="Q30" i="128"/>
  <c r="P32" i="151"/>
  <c r="Q29" i="128"/>
  <c r="P31" i="151"/>
  <c r="Q28" i="128"/>
  <c r="P30" i="151"/>
  <c r="Q27" i="128"/>
  <c r="P29" i="151"/>
  <c r="Q26" i="128"/>
  <c r="P28" i="151"/>
  <c r="Q25" i="128"/>
  <c r="P27" i="151"/>
  <c r="P26" i="151"/>
  <c r="Q24" i="128"/>
  <c r="P25" i="151"/>
  <c r="Q23" i="128"/>
  <c r="P24" i="151"/>
  <c r="Q22" i="128"/>
  <c r="P23" i="151"/>
  <c r="P22" i="151"/>
  <c r="P21" i="151"/>
  <c r="P20" i="151"/>
  <c r="P19" i="151"/>
  <c r="P18" i="151"/>
  <c r="Q15" i="128"/>
  <c r="P17" i="151"/>
  <c r="P16" i="151"/>
  <c r="P15" i="151"/>
  <c r="Q12" i="128"/>
  <c r="P14" i="151"/>
  <c r="Q11" i="128"/>
  <c r="P13" i="151"/>
  <c r="Q10" i="128"/>
  <c r="P12" i="151"/>
  <c r="Q7" i="128"/>
  <c r="P11" i="151"/>
  <c r="Q6" i="128"/>
  <c r="P10" i="151"/>
  <c r="Q5" i="128"/>
  <c r="P9" i="151"/>
  <c r="P8" i="151"/>
  <c r="P7" i="151"/>
  <c r="P213" i="150"/>
  <c r="P212" i="150"/>
  <c r="P211" i="150"/>
  <c r="P210" i="150"/>
  <c r="P209" i="150"/>
  <c r="P208" i="150"/>
  <c r="P207" i="150"/>
  <c r="P206" i="150"/>
  <c r="P205" i="150"/>
  <c r="P204" i="150"/>
  <c r="P203" i="150"/>
  <c r="P202" i="150"/>
  <c r="P201" i="150"/>
  <c r="P200" i="150"/>
  <c r="P199" i="150"/>
  <c r="P198" i="150"/>
  <c r="P197" i="150"/>
  <c r="P196" i="150"/>
  <c r="P195" i="150"/>
  <c r="P194" i="150"/>
  <c r="P193" i="150"/>
  <c r="P192" i="150"/>
  <c r="P191" i="150"/>
  <c r="P190" i="150"/>
  <c r="P189" i="150"/>
  <c r="P188" i="150"/>
  <c r="P187" i="150"/>
  <c r="P186" i="150"/>
  <c r="P185" i="150"/>
  <c r="P184" i="150"/>
  <c r="P183" i="150"/>
  <c r="P182" i="150"/>
  <c r="P181" i="150"/>
  <c r="P180" i="150"/>
  <c r="P179" i="150"/>
  <c r="P178" i="150"/>
  <c r="P177" i="150"/>
  <c r="P176" i="150"/>
  <c r="P175" i="150"/>
  <c r="P174" i="150"/>
  <c r="P173" i="150"/>
  <c r="P172" i="150"/>
  <c r="P171" i="150"/>
  <c r="P170" i="150"/>
  <c r="P169" i="150"/>
  <c r="P168" i="150"/>
  <c r="P167" i="150"/>
  <c r="P166" i="150"/>
  <c r="P165" i="150"/>
  <c r="P164" i="150"/>
  <c r="D159" i="150"/>
  <c r="P54" i="150"/>
  <c r="P53" i="150"/>
  <c r="P52" i="150"/>
  <c r="P51" i="150"/>
  <c r="P50" i="150"/>
  <c r="P49" i="150"/>
  <c r="P48" i="150"/>
  <c r="P47" i="150"/>
  <c r="P45" i="128"/>
  <c r="P46" i="150"/>
  <c r="P44" i="128"/>
  <c r="P45" i="150"/>
  <c r="P43" i="128"/>
  <c r="P44" i="150"/>
  <c r="P42" i="128"/>
  <c r="P43" i="150"/>
  <c r="P41" i="128"/>
  <c r="P42" i="150"/>
  <c r="P40" i="128"/>
  <c r="P41" i="150"/>
  <c r="P39" i="128"/>
  <c r="P40" i="150"/>
  <c r="P39" i="150"/>
  <c r="P38" i="128"/>
  <c r="P38" i="150"/>
  <c r="P37" i="128"/>
  <c r="P37" i="150"/>
  <c r="P36" i="128"/>
  <c r="P36" i="150"/>
  <c r="P35" i="150"/>
  <c r="P34" i="150"/>
  <c r="P31" i="128"/>
  <c r="P33" i="150"/>
  <c r="P30" i="128"/>
  <c r="P32" i="150"/>
  <c r="P29" i="128"/>
  <c r="P31" i="150"/>
  <c r="P28" i="128"/>
  <c r="P30" i="150"/>
  <c r="P27" i="128"/>
  <c r="P29" i="150"/>
  <c r="P26" i="128"/>
  <c r="P28" i="150"/>
  <c r="P25" i="128"/>
  <c r="P27" i="150"/>
  <c r="P26" i="150"/>
  <c r="P24" i="128"/>
  <c r="P25" i="150"/>
  <c r="P23" i="128"/>
  <c r="P24" i="150"/>
  <c r="P22" i="128"/>
  <c r="P23" i="150"/>
  <c r="P22" i="150"/>
  <c r="P21" i="150"/>
  <c r="P20" i="150"/>
  <c r="P19" i="150"/>
  <c r="P18" i="150"/>
  <c r="P15" i="128"/>
  <c r="P17" i="150"/>
  <c r="P16" i="150"/>
  <c r="P15" i="150"/>
  <c r="P12" i="128"/>
  <c r="P14" i="150"/>
  <c r="P11" i="128"/>
  <c r="P13" i="150"/>
  <c r="P10" i="128"/>
  <c r="P12" i="150"/>
  <c r="P7" i="128"/>
  <c r="P11" i="150"/>
  <c r="P6" i="128"/>
  <c r="P10" i="150"/>
  <c r="P5" i="128"/>
  <c r="P9" i="150"/>
  <c r="P8" i="150"/>
  <c r="P7" i="150"/>
  <c r="P213" i="149"/>
  <c r="P212" i="149"/>
  <c r="P211" i="149"/>
  <c r="P210" i="149"/>
  <c r="P209" i="149"/>
  <c r="P208" i="149"/>
  <c r="P207" i="149"/>
  <c r="P206" i="149"/>
  <c r="P205" i="149"/>
  <c r="P204" i="149"/>
  <c r="P203" i="149"/>
  <c r="P202" i="149"/>
  <c r="P201" i="149"/>
  <c r="P200" i="149"/>
  <c r="P199" i="149"/>
  <c r="P198" i="149"/>
  <c r="P197" i="149"/>
  <c r="P196" i="149"/>
  <c r="P195" i="149"/>
  <c r="P194" i="149"/>
  <c r="P193" i="149"/>
  <c r="P192" i="149"/>
  <c r="P191" i="149"/>
  <c r="P190" i="149"/>
  <c r="P189" i="149"/>
  <c r="P188" i="149"/>
  <c r="P187" i="149"/>
  <c r="P186" i="149"/>
  <c r="P185" i="149"/>
  <c r="P184" i="149"/>
  <c r="P183" i="149"/>
  <c r="P182" i="149"/>
  <c r="P181" i="149"/>
  <c r="P180" i="149"/>
  <c r="P179" i="149"/>
  <c r="P178" i="149"/>
  <c r="P177" i="149"/>
  <c r="P176" i="149"/>
  <c r="P175" i="149"/>
  <c r="P174" i="149"/>
  <c r="P173" i="149"/>
  <c r="P172" i="149"/>
  <c r="P171" i="149"/>
  <c r="P170" i="149"/>
  <c r="P169" i="149"/>
  <c r="P168" i="149"/>
  <c r="P167" i="149"/>
  <c r="P166" i="149"/>
  <c r="P165" i="149"/>
  <c r="P164" i="149"/>
  <c r="D159" i="149"/>
  <c r="P54" i="149"/>
  <c r="P53" i="149"/>
  <c r="P52" i="149"/>
  <c r="P51" i="149"/>
  <c r="P50" i="149"/>
  <c r="P49" i="149"/>
  <c r="P48" i="149"/>
  <c r="P47" i="149"/>
  <c r="O45" i="128"/>
  <c r="P46" i="149"/>
  <c r="O44" i="128"/>
  <c r="P45" i="149"/>
  <c r="O43" i="128"/>
  <c r="P44" i="149"/>
  <c r="O42" i="128"/>
  <c r="P43" i="149"/>
  <c r="O41" i="128"/>
  <c r="P42" i="149"/>
  <c r="O40" i="128"/>
  <c r="P41" i="149"/>
  <c r="O39" i="128"/>
  <c r="P40" i="149"/>
  <c r="P39" i="149"/>
  <c r="O38" i="128"/>
  <c r="P38" i="149"/>
  <c r="O37" i="128"/>
  <c r="P37" i="149"/>
  <c r="O36" i="128"/>
  <c r="P36" i="149"/>
  <c r="P35" i="149"/>
  <c r="P34" i="149"/>
  <c r="O31" i="128"/>
  <c r="P33" i="149"/>
  <c r="O30" i="128"/>
  <c r="P32" i="149"/>
  <c r="O29" i="128"/>
  <c r="P31" i="149"/>
  <c r="O28" i="128"/>
  <c r="P30" i="149"/>
  <c r="O27" i="128"/>
  <c r="P29" i="149"/>
  <c r="O26" i="128"/>
  <c r="P28" i="149"/>
  <c r="O25" i="128"/>
  <c r="P27" i="149"/>
  <c r="P26" i="149"/>
  <c r="O24" i="128"/>
  <c r="P25" i="149"/>
  <c r="O23" i="128"/>
  <c r="P24" i="149"/>
  <c r="O22" i="128"/>
  <c r="P23" i="149"/>
  <c r="P22" i="149"/>
  <c r="P21" i="149"/>
  <c r="P20" i="149"/>
  <c r="P19" i="149"/>
  <c r="P18" i="149"/>
  <c r="O15" i="128"/>
  <c r="P17" i="149"/>
  <c r="P16" i="149"/>
  <c r="P15" i="149"/>
  <c r="O12" i="128"/>
  <c r="P14" i="149"/>
  <c r="O11" i="128"/>
  <c r="P13" i="149"/>
  <c r="O10" i="128"/>
  <c r="P12" i="149"/>
  <c r="O7" i="128"/>
  <c r="P11" i="149"/>
  <c r="O6" i="128"/>
  <c r="P10" i="149"/>
  <c r="O5" i="128"/>
  <c r="P9" i="149"/>
  <c r="P8" i="149"/>
  <c r="P7" i="149"/>
  <c r="P213" i="148"/>
  <c r="P212" i="148"/>
  <c r="P211" i="148"/>
  <c r="P210" i="148"/>
  <c r="P209" i="148"/>
  <c r="P208" i="148"/>
  <c r="P207" i="148"/>
  <c r="P206" i="148"/>
  <c r="P205" i="148"/>
  <c r="P204" i="148"/>
  <c r="P203" i="148"/>
  <c r="P202" i="148"/>
  <c r="P201" i="148"/>
  <c r="P200" i="148"/>
  <c r="P199" i="148"/>
  <c r="P198" i="148"/>
  <c r="P197" i="148"/>
  <c r="P196" i="148"/>
  <c r="P195" i="148"/>
  <c r="P194" i="148"/>
  <c r="P193" i="148"/>
  <c r="P192" i="148"/>
  <c r="P191" i="148"/>
  <c r="P190" i="148"/>
  <c r="P189" i="148"/>
  <c r="P188" i="148"/>
  <c r="P187" i="148"/>
  <c r="P186" i="148"/>
  <c r="P185" i="148"/>
  <c r="P184" i="148"/>
  <c r="P183" i="148"/>
  <c r="P182" i="148"/>
  <c r="P181" i="148"/>
  <c r="P180" i="148"/>
  <c r="P179" i="148"/>
  <c r="P178" i="148"/>
  <c r="P177" i="148"/>
  <c r="P176" i="148"/>
  <c r="P175" i="148"/>
  <c r="P174" i="148"/>
  <c r="P173" i="148"/>
  <c r="P172" i="148"/>
  <c r="P171" i="148"/>
  <c r="P170" i="148"/>
  <c r="P169" i="148"/>
  <c r="P168" i="148"/>
  <c r="P167" i="148"/>
  <c r="P166" i="148"/>
  <c r="P165" i="148"/>
  <c r="P164" i="148"/>
  <c r="D159" i="148"/>
  <c r="P54" i="148"/>
  <c r="P53" i="148"/>
  <c r="P52" i="148"/>
  <c r="P51" i="148"/>
  <c r="P50" i="148"/>
  <c r="P49" i="148"/>
  <c r="P48" i="148"/>
  <c r="P47" i="148"/>
  <c r="N45" i="128"/>
  <c r="P46" i="148"/>
  <c r="N44" i="128"/>
  <c r="P45" i="148"/>
  <c r="N43" i="128"/>
  <c r="P44" i="148"/>
  <c r="N42" i="128"/>
  <c r="P43" i="148"/>
  <c r="N41" i="128"/>
  <c r="P42" i="148"/>
  <c r="N40" i="128"/>
  <c r="P41" i="148"/>
  <c r="N39" i="128"/>
  <c r="P40" i="148"/>
  <c r="P39" i="148"/>
  <c r="N38" i="128"/>
  <c r="P38" i="148"/>
  <c r="N37" i="128"/>
  <c r="P37" i="148"/>
  <c r="N36" i="128"/>
  <c r="P36" i="148"/>
  <c r="P35" i="148"/>
  <c r="P34" i="148"/>
  <c r="N31" i="128"/>
  <c r="P33" i="148"/>
  <c r="N30" i="128"/>
  <c r="P32" i="148"/>
  <c r="N29" i="128"/>
  <c r="P31" i="148"/>
  <c r="N28" i="128"/>
  <c r="P30" i="148"/>
  <c r="N27" i="128"/>
  <c r="P29" i="148"/>
  <c r="N26" i="128"/>
  <c r="P28" i="148"/>
  <c r="N25" i="128"/>
  <c r="P27" i="148"/>
  <c r="P26" i="148"/>
  <c r="N24" i="128"/>
  <c r="P25" i="148"/>
  <c r="N23" i="128"/>
  <c r="P24" i="148"/>
  <c r="N22" i="128"/>
  <c r="P23" i="148"/>
  <c r="P22" i="148"/>
  <c r="P21" i="148"/>
  <c r="P20" i="148"/>
  <c r="P19" i="148"/>
  <c r="P18" i="148"/>
  <c r="N15" i="128"/>
  <c r="P17" i="148"/>
  <c r="P16" i="148"/>
  <c r="P15" i="148"/>
  <c r="N12" i="128"/>
  <c r="P14" i="148"/>
  <c r="N11" i="128"/>
  <c r="P13" i="148"/>
  <c r="N10" i="128"/>
  <c r="P12" i="148"/>
  <c r="N7" i="128"/>
  <c r="P11" i="148"/>
  <c r="N6" i="128"/>
  <c r="P10" i="148"/>
  <c r="N5" i="128"/>
  <c r="P9" i="148"/>
  <c r="P8" i="148"/>
  <c r="P7" i="148"/>
  <c r="P213" i="147"/>
  <c r="P212" i="147"/>
  <c r="P211" i="147"/>
  <c r="P210" i="147"/>
  <c r="P209" i="147"/>
  <c r="P208" i="147"/>
  <c r="P207" i="147"/>
  <c r="P206" i="147"/>
  <c r="P205" i="147"/>
  <c r="P204" i="147"/>
  <c r="P203" i="147"/>
  <c r="P202" i="147"/>
  <c r="P201" i="147"/>
  <c r="P200" i="147"/>
  <c r="P199" i="147"/>
  <c r="P198" i="147"/>
  <c r="P197" i="147"/>
  <c r="P196" i="147"/>
  <c r="P195" i="147"/>
  <c r="P194" i="147"/>
  <c r="P193" i="147"/>
  <c r="P192" i="147"/>
  <c r="P191" i="147"/>
  <c r="P190" i="147"/>
  <c r="P189" i="147"/>
  <c r="P188" i="147"/>
  <c r="P187" i="147"/>
  <c r="P186" i="147"/>
  <c r="P185" i="147"/>
  <c r="P184" i="147"/>
  <c r="P183" i="147"/>
  <c r="P182" i="147"/>
  <c r="P181" i="147"/>
  <c r="P180" i="147"/>
  <c r="P179" i="147"/>
  <c r="P178" i="147"/>
  <c r="P177" i="147"/>
  <c r="P176" i="147"/>
  <c r="P175" i="147"/>
  <c r="P174" i="147"/>
  <c r="P173" i="147"/>
  <c r="P172" i="147"/>
  <c r="P171" i="147"/>
  <c r="P170" i="147"/>
  <c r="P169" i="147"/>
  <c r="P168" i="147"/>
  <c r="P167" i="147"/>
  <c r="P166" i="147"/>
  <c r="P165" i="147"/>
  <c r="P164" i="147"/>
  <c r="D159" i="147"/>
  <c r="P54" i="147"/>
  <c r="P53" i="147"/>
  <c r="P52" i="147"/>
  <c r="P51" i="147"/>
  <c r="P50" i="147"/>
  <c r="P49" i="147"/>
  <c r="P48" i="147"/>
  <c r="P47" i="147"/>
  <c r="M45" i="128"/>
  <c r="P46" i="147"/>
  <c r="M44" i="128"/>
  <c r="P45" i="147"/>
  <c r="M43" i="128"/>
  <c r="P44" i="147"/>
  <c r="M42" i="128"/>
  <c r="P43" i="147"/>
  <c r="M41" i="128"/>
  <c r="P42" i="147"/>
  <c r="M40" i="128"/>
  <c r="P41" i="147"/>
  <c r="M39" i="128"/>
  <c r="P40" i="147"/>
  <c r="P39" i="147"/>
  <c r="M38" i="128"/>
  <c r="P38" i="147"/>
  <c r="M37" i="128"/>
  <c r="P37" i="147"/>
  <c r="M36" i="128"/>
  <c r="P36" i="147"/>
  <c r="P35" i="147"/>
  <c r="P34" i="147"/>
  <c r="M31" i="128"/>
  <c r="P33" i="147"/>
  <c r="M30" i="128"/>
  <c r="P32" i="147"/>
  <c r="M29" i="128"/>
  <c r="P31" i="147"/>
  <c r="M28" i="128"/>
  <c r="P30" i="147"/>
  <c r="M27" i="128"/>
  <c r="P29" i="147"/>
  <c r="M26" i="128"/>
  <c r="P28" i="147"/>
  <c r="M25" i="128"/>
  <c r="P27" i="147"/>
  <c r="P26" i="147"/>
  <c r="M24" i="128"/>
  <c r="P25" i="147"/>
  <c r="M23" i="128"/>
  <c r="P24" i="147"/>
  <c r="M22" i="128"/>
  <c r="P23" i="147"/>
  <c r="P22" i="147"/>
  <c r="P21" i="147"/>
  <c r="P20" i="147"/>
  <c r="P19" i="147"/>
  <c r="P18" i="147"/>
  <c r="P17" i="147"/>
  <c r="P16" i="147"/>
  <c r="P15" i="147"/>
  <c r="M12" i="128"/>
  <c r="P14" i="147"/>
  <c r="M11" i="128"/>
  <c r="P13" i="147"/>
  <c r="M10" i="128"/>
  <c r="P12" i="147"/>
  <c r="M7" i="128"/>
  <c r="P11" i="147"/>
  <c r="M6" i="128"/>
  <c r="P10" i="147"/>
  <c r="M5" i="128"/>
  <c r="P9" i="147"/>
  <c r="P8" i="147"/>
  <c r="P7" i="147"/>
  <c r="P213" i="146"/>
  <c r="P212" i="146"/>
  <c r="P211" i="146"/>
  <c r="P210" i="146"/>
  <c r="P209" i="146"/>
  <c r="P208" i="146"/>
  <c r="P207" i="146"/>
  <c r="P206" i="146"/>
  <c r="P205" i="146"/>
  <c r="P204" i="146"/>
  <c r="P203" i="146"/>
  <c r="P202" i="146"/>
  <c r="P201" i="146"/>
  <c r="P200" i="146"/>
  <c r="P199" i="146"/>
  <c r="P198" i="146"/>
  <c r="P197" i="146"/>
  <c r="P196" i="146"/>
  <c r="P195" i="146"/>
  <c r="P194" i="146"/>
  <c r="P193" i="146"/>
  <c r="P192" i="146"/>
  <c r="P191" i="146"/>
  <c r="P190" i="146"/>
  <c r="P189" i="146"/>
  <c r="P188" i="146"/>
  <c r="P187" i="146"/>
  <c r="P186" i="146"/>
  <c r="P185" i="146"/>
  <c r="P184" i="146"/>
  <c r="P183" i="146"/>
  <c r="P182" i="146"/>
  <c r="P181" i="146"/>
  <c r="P180" i="146"/>
  <c r="P179" i="146"/>
  <c r="P178" i="146"/>
  <c r="P177" i="146"/>
  <c r="P176" i="146"/>
  <c r="P175" i="146"/>
  <c r="P174" i="146"/>
  <c r="P173" i="146"/>
  <c r="P172" i="146"/>
  <c r="P171" i="146"/>
  <c r="P170" i="146"/>
  <c r="P169" i="146"/>
  <c r="P168" i="146"/>
  <c r="P167" i="146"/>
  <c r="P166" i="146"/>
  <c r="P165" i="146"/>
  <c r="P164" i="146"/>
  <c r="D159" i="146"/>
  <c r="A159" i="146"/>
  <c r="P54" i="146"/>
  <c r="P53" i="146"/>
  <c r="P52" i="146"/>
  <c r="P51" i="146"/>
  <c r="P50" i="146"/>
  <c r="P49" i="146"/>
  <c r="P48" i="146"/>
  <c r="P47" i="146"/>
  <c r="L45" i="128"/>
  <c r="P46" i="146"/>
  <c r="L44" i="128"/>
  <c r="P45" i="146"/>
  <c r="L43" i="128"/>
  <c r="P44" i="146"/>
  <c r="L42" i="128"/>
  <c r="P43" i="146"/>
  <c r="L41" i="128"/>
  <c r="P42" i="146"/>
  <c r="L40" i="128"/>
  <c r="P41" i="146"/>
  <c r="L39" i="128"/>
  <c r="P40" i="146"/>
  <c r="P39" i="146"/>
  <c r="L38" i="128"/>
  <c r="P38" i="146"/>
  <c r="L37" i="128"/>
  <c r="P37" i="146"/>
  <c r="L36" i="128"/>
  <c r="P36" i="146"/>
  <c r="P35" i="146"/>
  <c r="P34" i="146"/>
  <c r="L31" i="128"/>
  <c r="P33" i="146"/>
  <c r="L30" i="128"/>
  <c r="P32" i="146"/>
  <c r="L29" i="128"/>
  <c r="P31" i="146"/>
  <c r="L28" i="128"/>
  <c r="P30" i="146"/>
  <c r="L27" i="128"/>
  <c r="P29" i="146"/>
  <c r="L26" i="128"/>
  <c r="P28" i="146"/>
  <c r="L25" i="128"/>
  <c r="P27" i="146"/>
  <c r="P26" i="146"/>
  <c r="L24" i="128"/>
  <c r="P25" i="146"/>
  <c r="L23" i="128"/>
  <c r="P24" i="146"/>
  <c r="L22" i="128"/>
  <c r="P23" i="146"/>
  <c r="P22" i="146"/>
  <c r="P21" i="146"/>
  <c r="P20" i="146"/>
  <c r="P19" i="146"/>
  <c r="P18" i="146"/>
  <c r="P17" i="146"/>
  <c r="P16" i="146"/>
  <c r="P15" i="146"/>
  <c r="L12" i="128"/>
  <c r="P14" i="146"/>
  <c r="L11" i="128"/>
  <c r="P13" i="146"/>
  <c r="P12" i="146"/>
  <c r="L7" i="128"/>
  <c r="P11" i="146"/>
  <c r="L6" i="128"/>
  <c r="P10" i="146"/>
  <c r="L5" i="128"/>
  <c r="P9" i="146"/>
  <c r="P8" i="146"/>
  <c r="P7" i="146"/>
  <c r="P213" i="145"/>
  <c r="P212" i="145"/>
  <c r="P211" i="145"/>
  <c r="P210" i="145"/>
  <c r="P209" i="145"/>
  <c r="P208" i="145"/>
  <c r="P207" i="145"/>
  <c r="P206" i="145"/>
  <c r="P205" i="145"/>
  <c r="P204" i="145"/>
  <c r="P203" i="145"/>
  <c r="P202" i="145"/>
  <c r="P201" i="145"/>
  <c r="P200" i="145"/>
  <c r="P199" i="145"/>
  <c r="P198" i="145"/>
  <c r="P197" i="145"/>
  <c r="P196" i="145"/>
  <c r="P195" i="145"/>
  <c r="P194" i="145"/>
  <c r="P193" i="145"/>
  <c r="P192" i="145"/>
  <c r="P191" i="145"/>
  <c r="P190" i="145"/>
  <c r="P189" i="145"/>
  <c r="P188" i="145"/>
  <c r="P187" i="145"/>
  <c r="P186" i="145"/>
  <c r="P185" i="145"/>
  <c r="P184" i="145"/>
  <c r="P183" i="145"/>
  <c r="P182" i="145"/>
  <c r="P181" i="145"/>
  <c r="P180" i="145"/>
  <c r="P179" i="145"/>
  <c r="P178" i="145"/>
  <c r="P177" i="145"/>
  <c r="P176" i="145"/>
  <c r="P175" i="145"/>
  <c r="P174" i="145"/>
  <c r="P173" i="145"/>
  <c r="P172" i="145"/>
  <c r="P171" i="145"/>
  <c r="P170" i="145"/>
  <c r="P169" i="145"/>
  <c r="P168" i="145"/>
  <c r="P167" i="145"/>
  <c r="P166" i="145"/>
  <c r="P165" i="145"/>
  <c r="P164" i="145"/>
  <c r="D159" i="145"/>
  <c r="P54" i="145"/>
  <c r="P53" i="145"/>
  <c r="P52" i="145"/>
  <c r="P51" i="145"/>
  <c r="P50" i="145"/>
  <c r="P49" i="145"/>
  <c r="P48" i="145"/>
  <c r="P47" i="145"/>
  <c r="K45" i="128"/>
  <c r="P46" i="145"/>
  <c r="K44" i="128"/>
  <c r="P45" i="145"/>
  <c r="K43" i="128"/>
  <c r="P44" i="145"/>
  <c r="K42" i="128"/>
  <c r="P43" i="145"/>
  <c r="K41" i="128"/>
  <c r="P42" i="145"/>
  <c r="K40" i="128"/>
  <c r="P41" i="145"/>
  <c r="K39" i="128"/>
  <c r="P40" i="145"/>
  <c r="P39" i="145"/>
  <c r="K38" i="128"/>
  <c r="P38" i="145"/>
  <c r="K37" i="128"/>
  <c r="P37" i="145"/>
  <c r="K36" i="128"/>
  <c r="P36" i="145"/>
  <c r="P35" i="145"/>
  <c r="P34" i="145"/>
  <c r="K31" i="128"/>
  <c r="P33" i="145"/>
  <c r="K30" i="128"/>
  <c r="P32" i="145"/>
  <c r="K29" i="128"/>
  <c r="P31" i="145"/>
  <c r="K28" i="128"/>
  <c r="P30" i="145"/>
  <c r="K27" i="128"/>
  <c r="P29" i="145"/>
  <c r="K26" i="128"/>
  <c r="P28" i="145"/>
  <c r="K25" i="128"/>
  <c r="P27" i="145"/>
  <c r="P26" i="145"/>
  <c r="K24" i="128"/>
  <c r="P25" i="145"/>
  <c r="K23" i="128"/>
  <c r="P24" i="145"/>
  <c r="K22" i="128"/>
  <c r="P23" i="145"/>
  <c r="P22" i="145"/>
  <c r="P21" i="145"/>
  <c r="P20" i="145"/>
  <c r="P19" i="145"/>
  <c r="P18" i="145"/>
  <c r="P17" i="145"/>
  <c r="P16" i="145"/>
  <c r="P15" i="145"/>
  <c r="K12" i="128"/>
  <c r="P14" i="145"/>
  <c r="K11" i="128"/>
  <c r="P13" i="145"/>
  <c r="K10" i="128"/>
  <c r="P12" i="145"/>
  <c r="K7" i="128"/>
  <c r="P11" i="145"/>
  <c r="K6" i="128"/>
  <c r="P10" i="145"/>
  <c r="K5" i="128"/>
  <c r="P9" i="145"/>
  <c r="P8" i="145"/>
  <c r="P7" i="145"/>
  <c r="P213" i="144"/>
  <c r="P212" i="144"/>
  <c r="P211" i="144"/>
  <c r="P210" i="144"/>
  <c r="P209" i="144"/>
  <c r="P208" i="144"/>
  <c r="P207" i="144"/>
  <c r="P206" i="144"/>
  <c r="P205" i="144"/>
  <c r="P204" i="144"/>
  <c r="P203" i="144"/>
  <c r="P202" i="144"/>
  <c r="P201" i="144"/>
  <c r="P200" i="144"/>
  <c r="P199" i="144"/>
  <c r="P198" i="144"/>
  <c r="P197" i="144"/>
  <c r="P196" i="144"/>
  <c r="P195" i="144"/>
  <c r="P194" i="144"/>
  <c r="P193" i="144"/>
  <c r="P192" i="144"/>
  <c r="P191" i="144"/>
  <c r="P190" i="144"/>
  <c r="P189" i="144"/>
  <c r="P188" i="144"/>
  <c r="P187" i="144"/>
  <c r="P186" i="144"/>
  <c r="P185" i="144"/>
  <c r="P184" i="144"/>
  <c r="P183" i="144"/>
  <c r="P182" i="144"/>
  <c r="P181" i="144"/>
  <c r="P180" i="144"/>
  <c r="P179" i="144"/>
  <c r="P178" i="144"/>
  <c r="P177" i="144"/>
  <c r="P176" i="144"/>
  <c r="P175" i="144"/>
  <c r="P174" i="144"/>
  <c r="P173" i="144"/>
  <c r="P172" i="144"/>
  <c r="P171" i="144"/>
  <c r="P170" i="144"/>
  <c r="P169" i="144"/>
  <c r="P168" i="144"/>
  <c r="P167" i="144"/>
  <c r="P166" i="144"/>
  <c r="P165" i="144"/>
  <c r="P164" i="144"/>
  <c r="D159" i="144"/>
  <c r="P54" i="144"/>
  <c r="P53" i="144"/>
  <c r="P52" i="144"/>
  <c r="P51" i="144"/>
  <c r="P50" i="144"/>
  <c r="P49" i="144"/>
  <c r="P48" i="144"/>
  <c r="P47" i="144"/>
  <c r="J45" i="128"/>
  <c r="P46" i="144"/>
  <c r="J44" i="128"/>
  <c r="P45" i="144"/>
  <c r="J43" i="128"/>
  <c r="P44" i="144"/>
  <c r="J42" i="128"/>
  <c r="P43" i="144"/>
  <c r="J41" i="128"/>
  <c r="P42" i="144"/>
  <c r="J40" i="128"/>
  <c r="P41" i="144"/>
  <c r="J39" i="128"/>
  <c r="P40" i="144"/>
  <c r="P39" i="144"/>
  <c r="J38" i="128"/>
  <c r="P38" i="144"/>
  <c r="J37" i="128"/>
  <c r="P37" i="144"/>
  <c r="J36" i="128"/>
  <c r="P36" i="144"/>
  <c r="P35" i="144"/>
  <c r="P34" i="144"/>
  <c r="J31" i="128"/>
  <c r="P33" i="144"/>
  <c r="J30" i="128"/>
  <c r="P32" i="144"/>
  <c r="J29" i="128"/>
  <c r="P31" i="144"/>
  <c r="J28" i="128"/>
  <c r="P30" i="144"/>
  <c r="J27" i="128"/>
  <c r="P29" i="144"/>
  <c r="J26" i="128"/>
  <c r="P28" i="144"/>
  <c r="J25" i="128"/>
  <c r="P27" i="144"/>
  <c r="P26" i="144"/>
  <c r="J24" i="128"/>
  <c r="P25" i="144"/>
  <c r="J23" i="128"/>
  <c r="P24" i="144"/>
  <c r="J22" i="128"/>
  <c r="P23" i="144"/>
  <c r="P22" i="144"/>
  <c r="P21" i="144"/>
  <c r="P20" i="144"/>
  <c r="P19" i="144"/>
  <c r="P18" i="144"/>
  <c r="P17" i="144"/>
  <c r="P16" i="144"/>
  <c r="P15" i="144"/>
  <c r="J12" i="128"/>
  <c r="P14" i="144"/>
  <c r="J11" i="128"/>
  <c r="P13" i="144"/>
  <c r="J10" i="128"/>
  <c r="P12" i="144"/>
  <c r="J7" i="128"/>
  <c r="P11" i="144"/>
  <c r="J6" i="128"/>
  <c r="P10" i="144"/>
  <c r="J5" i="128"/>
  <c r="P9" i="144"/>
  <c r="P8" i="144"/>
  <c r="P7" i="144"/>
  <c r="P213" i="142"/>
  <c r="P212" i="142"/>
  <c r="P211" i="142"/>
  <c r="P210" i="142"/>
  <c r="P209" i="142"/>
  <c r="P208" i="142"/>
  <c r="P207" i="142"/>
  <c r="P206" i="142"/>
  <c r="P205" i="142"/>
  <c r="P204" i="142"/>
  <c r="P203" i="142"/>
  <c r="P202" i="142"/>
  <c r="P201" i="142"/>
  <c r="P200" i="142"/>
  <c r="P199" i="142"/>
  <c r="P198" i="142"/>
  <c r="P197" i="142"/>
  <c r="P196" i="142"/>
  <c r="P195" i="142"/>
  <c r="P194" i="142"/>
  <c r="P193" i="142"/>
  <c r="P192" i="142"/>
  <c r="P191" i="142"/>
  <c r="P190" i="142"/>
  <c r="P189" i="142"/>
  <c r="P188" i="142"/>
  <c r="P187" i="142"/>
  <c r="P186" i="142"/>
  <c r="P185" i="142"/>
  <c r="P184" i="142"/>
  <c r="P183" i="142"/>
  <c r="P182" i="142"/>
  <c r="P181" i="142"/>
  <c r="P180" i="142"/>
  <c r="P179" i="142"/>
  <c r="P178" i="142"/>
  <c r="P177" i="142"/>
  <c r="P176" i="142"/>
  <c r="P175" i="142"/>
  <c r="P174" i="142"/>
  <c r="P173" i="142"/>
  <c r="P172" i="142"/>
  <c r="P171" i="142"/>
  <c r="P170" i="142"/>
  <c r="P169" i="142"/>
  <c r="P168" i="142"/>
  <c r="P167" i="142"/>
  <c r="P166" i="142"/>
  <c r="P165" i="142"/>
  <c r="P164" i="142"/>
  <c r="D159" i="142"/>
  <c r="P54" i="142"/>
  <c r="P53" i="142"/>
  <c r="P52" i="142"/>
  <c r="P51" i="142"/>
  <c r="P50" i="142"/>
  <c r="P49" i="142"/>
  <c r="P48" i="142"/>
  <c r="P47" i="142"/>
  <c r="I45" i="128"/>
  <c r="P46" i="142"/>
  <c r="I44" i="128"/>
  <c r="P45" i="142"/>
  <c r="I43" i="128"/>
  <c r="P44" i="142"/>
  <c r="I42" i="128"/>
  <c r="P43" i="142"/>
  <c r="I41" i="128"/>
  <c r="P42" i="142"/>
  <c r="I40" i="128"/>
  <c r="P41" i="142"/>
  <c r="I39" i="128"/>
  <c r="P40" i="142"/>
  <c r="P39" i="142"/>
  <c r="I38" i="128"/>
  <c r="P38" i="142"/>
  <c r="I37" i="128"/>
  <c r="P37" i="142"/>
  <c r="I36" i="128"/>
  <c r="P36" i="142"/>
  <c r="I35" i="128"/>
  <c r="P35" i="142"/>
  <c r="P34" i="142"/>
  <c r="I31" i="128"/>
  <c r="P33" i="142"/>
  <c r="I30" i="128"/>
  <c r="P32" i="142"/>
  <c r="I29" i="128"/>
  <c r="P31" i="142"/>
  <c r="I28" i="128"/>
  <c r="P30" i="142"/>
  <c r="I27" i="128"/>
  <c r="P29" i="142"/>
  <c r="I26" i="128"/>
  <c r="P28" i="142"/>
  <c r="I25" i="128"/>
  <c r="P27" i="142"/>
  <c r="P26" i="142"/>
  <c r="I24" i="128"/>
  <c r="P25" i="142"/>
  <c r="I23" i="128"/>
  <c r="P24" i="142"/>
  <c r="I22" i="128"/>
  <c r="P23" i="142"/>
  <c r="P22" i="142"/>
  <c r="P21" i="142"/>
  <c r="P20" i="142"/>
  <c r="P19" i="142"/>
  <c r="P18" i="142"/>
  <c r="P17" i="142"/>
  <c r="P16" i="142"/>
  <c r="P15" i="142"/>
  <c r="I12" i="128"/>
  <c r="P14" i="142"/>
  <c r="I11" i="128"/>
  <c r="P13" i="142"/>
  <c r="I10" i="128"/>
  <c r="P12" i="142"/>
  <c r="I7" i="128"/>
  <c r="P11" i="142"/>
  <c r="I6" i="128"/>
  <c r="P10" i="142"/>
  <c r="I5" i="128"/>
  <c r="P9" i="142"/>
  <c r="P8" i="142"/>
  <c r="P7" i="142"/>
  <c r="J21" i="128" l="1"/>
  <c r="M21" i="128"/>
  <c r="M35" i="128"/>
  <c r="N21" i="128"/>
  <c r="O160" i="148"/>
  <c r="L161" i="148" s="1"/>
  <c r="N35" i="128"/>
  <c r="I21" i="128"/>
  <c r="I32" i="128" s="1"/>
  <c r="O160" i="142"/>
  <c r="L161" i="142" s="1"/>
  <c r="O21" i="128"/>
  <c r="O35" i="128"/>
  <c r="P21" i="128"/>
  <c r="P35" i="128"/>
  <c r="Q21" i="128"/>
  <c r="Q35" i="128"/>
  <c r="R21" i="128"/>
  <c r="O160" i="152"/>
  <c r="L161" i="152" s="1"/>
  <c r="R35" i="128"/>
  <c r="S21" i="128"/>
  <c r="S35" i="128"/>
  <c r="T21" i="128"/>
  <c r="O160" i="154"/>
  <c r="L161" i="154" s="1"/>
  <c r="T35" i="128"/>
  <c r="U21" i="128"/>
  <c r="U35" i="128"/>
  <c r="V21" i="128"/>
  <c r="O160" i="156"/>
  <c r="L161" i="156" s="1"/>
  <c r="V35" i="128"/>
  <c r="W21" i="128"/>
  <c r="W32" i="128" s="1"/>
  <c r="W34" i="128" s="1"/>
  <c r="W35" i="128"/>
  <c r="W46" i="128" s="1"/>
  <c r="J35" i="128"/>
  <c r="K21" i="128"/>
  <c r="K35" i="128"/>
  <c r="L21" i="128"/>
  <c r="L35" i="128"/>
  <c r="O159" i="145"/>
  <c r="K15" i="128"/>
  <c r="O159" i="146"/>
  <c r="L15" i="128"/>
  <c r="O159" i="147"/>
  <c r="M15" i="128"/>
  <c r="O159" i="142"/>
  <c r="I15" i="128"/>
  <c r="O159" i="144"/>
  <c r="J15" i="128"/>
  <c r="O158" i="156"/>
  <c r="O158" i="142"/>
  <c r="O158" i="144"/>
  <c r="O158" i="145"/>
  <c r="O158" i="146"/>
  <c r="O158" i="147"/>
  <c r="O158" i="148"/>
  <c r="O158" i="157"/>
  <c r="O158" i="149"/>
  <c r="O159" i="157"/>
  <c r="I14" i="128"/>
  <c r="I13" i="128"/>
  <c r="J14" i="128"/>
  <c r="J13" i="128"/>
  <c r="O160" i="144"/>
  <c r="L161" i="144" s="1"/>
  <c r="K14" i="128"/>
  <c r="K13" i="128"/>
  <c r="L14" i="128"/>
  <c r="L13" i="128"/>
  <c r="M14" i="128"/>
  <c r="M13" i="128"/>
  <c r="N14" i="128"/>
  <c r="N13" i="128"/>
  <c r="O14" i="128"/>
  <c r="O13" i="128"/>
  <c r="P14" i="128"/>
  <c r="P13" i="128"/>
  <c r="P32" i="128"/>
  <c r="Q14" i="128"/>
  <c r="Q13" i="128"/>
  <c r="R14" i="128"/>
  <c r="R13" i="128"/>
  <c r="S14" i="128"/>
  <c r="S13" i="128"/>
  <c r="T14" i="128"/>
  <c r="T13" i="128"/>
  <c r="U14" i="128"/>
  <c r="U13" i="128"/>
  <c r="V14" i="128"/>
  <c r="V13" i="128"/>
  <c r="O158" i="150"/>
  <c r="O158" i="151"/>
  <c r="O158" i="152"/>
  <c r="O158" i="153"/>
  <c r="O158" i="154"/>
  <c r="O158" i="155"/>
  <c r="W14" i="128"/>
  <c r="W16" i="128" s="1"/>
  <c r="W13" i="128"/>
  <c r="O159" i="148"/>
  <c r="O159" i="149"/>
  <c r="O159" i="150"/>
  <c r="O159" i="151"/>
  <c r="O159" i="152"/>
  <c r="O159" i="153"/>
  <c r="O159" i="154"/>
  <c r="O159" i="155"/>
  <c r="O159" i="156"/>
  <c r="O160" i="150"/>
  <c r="L161" i="150" s="1"/>
  <c r="G4" i="128"/>
  <c r="G3" i="128"/>
  <c r="P213" i="141"/>
  <c r="P212" i="141"/>
  <c r="P211" i="141"/>
  <c r="P210" i="141"/>
  <c r="P209" i="141"/>
  <c r="P208" i="141"/>
  <c r="P207" i="141"/>
  <c r="P206" i="141"/>
  <c r="P205" i="141"/>
  <c r="P204" i="141"/>
  <c r="P203" i="141"/>
  <c r="P202" i="141"/>
  <c r="P201" i="141"/>
  <c r="P200" i="141"/>
  <c r="P199" i="141"/>
  <c r="P198" i="141"/>
  <c r="P197" i="141"/>
  <c r="P196" i="141"/>
  <c r="P195" i="141"/>
  <c r="P194" i="141"/>
  <c r="P193" i="141"/>
  <c r="P192" i="141"/>
  <c r="P191" i="141"/>
  <c r="P190" i="141"/>
  <c r="P189" i="141"/>
  <c r="P188" i="141"/>
  <c r="P187" i="141"/>
  <c r="P186" i="141"/>
  <c r="P185" i="141"/>
  <c r="P184" i="141"/>
  <c r="P183" i="141"/>
  <c r="P182" i="141"/>
  <c r="P181" i="141"/>
  <c r="P180" i="141"/>
  <c r="P179" i="141"/>
  <c r="P178" i="141"/>
  <c r="P177" i="141"/>
  <c r="P176" i="141"/>
  <c r="P175" i="141"/>
  <c r="P174" i="141"/>
  <c r="P173" i="141"/>
  <c r="P172" i="141"/>
  <c r="P171" i="141"/>
  <c r="P170" i="141"/>
  <c r="P169" i="141"/>
  <c r="P168" i="141"/>
  <c r="P167" i="141"/>
  <c r="P166" i="141"/>
  <c r="P165" i="141"/>
  <c r="P164" i="141"/>
  <c r="D159" i="141"/>
  <c r="P54" i="141"/>
  <c r="P53" i="141"/>
  <c r="P52" i="141"/>
  <c r="P51" i="141"/>
  <c r="P50" i="141"/>
  <c r="P49" i="141"/>
  <c r="P48" i="141"/>
  <c r="P47" i="141"/>
  <c r="H45" i="128"/>
  <c r="P46" i="141"/>
  <c r="H44" i="128"/>
  <c r="P45" i="141"/>
  <c r="H43" i="128"/>
  <c r="P44" i="141"/>
  <c r="H42" i="128"/>
  <c r="P43" i="141"/>
  <c r="P42" i="141"/>
  <c r="H40" i="128"/>
  <c r="P41" i="141"/>
  <c r="H39" i="128"/>
  <c r="P40" i="141"/>
  <c r="P39" i="141"/>
  <c r="H38" i="128"/>
  <c r="P38" i="141"/>
  <c r="H37" i="128"/>
  <c r="P37" i="141"/>
  <c r="H36" i="128"/>
  <c r="P36" i="141"/>
  <c r="H35" i="128"/>
  <c r="P35" i="141"/>
  <c r="P34" i="141"/>
  <c r="H31" i="128"/>
  <c r="P33" i="141"/>
  <c r="H30" i="128"/>
  <c r="P32" i="141"/>
  <c r="H29" i="128"/>
  <c r="P31" i="141"/>
  <c r="H28" i="128"/>
  <c r="P30" i="141"/>
  <c r="H27" i="128"/>
  <c r="P29" i="141"/>
  <c r="P28" i="141"/>
  <c r="H25" i="128"/>
  <c r="P27" i="141"/>
  <c r="P26" i="141"/>
  <c r="H24" i="128"/>
  <c r="P25" i="141"/>
  <c r="P24" i="141"/>
  <c r="P23" i="141"/>
  <c r="P22" i="141"/>
  <c r="P21" i="141"/>
  <c r="P20" i="141"/>
  <c r="P19" i="141"/>
  <c r="P18" i="141"/>
  <c r="H15" i="128"/>
  <c r="P17" i="141"/>
  <c r="P16" i="141"/>
  <c r="P15" i="141"/>
  <c r="H12" i="128"/>
  <c r="P14" i="141"/>
  <c r="H41" i="128" s="1"/>
  <c r="H11" i="128"/>
  <c r="P13" i="141"/>
  <c r="H10" i="128"/>
  <c r="P12" i="141"/>
  <c r="H7" i="128"/>
  <c r="P11" i="141"/>
  <c r="P10" i="141"/>
  <c r="H5" i="128"/>
  <c r="P9" i="141"/>
  <c r="H23" i="128" s="1"/>
  <c r="P8" i="141"/>
  <c r="P7" i="141"/>
  <c r="H22" i="128" s="1"/>
  <c r="P213" i="140"/>
  <c r="P212" i="140"/>
  <c r="P211" i="140"/>
  <c r="P210" i="140"/>
  <c r="P209" i="140"/>
  <c r="P208" i="140"/>
  <c r="P207" i="140"/>
  <c r="P206" i="140"/>
  <c r="P205" i="140"/>
  <c r="P204" i="140"/>
  <c r="P203" i="140"/>
  <c r="P202" i="140"/>
  <c r="P201" i="140"/>
  <c r="P200" i="140"/>
  <c r="P199" i="140"/>
  <c r="P198" i="140"/>
  <c r="P197" i="140"/>
  <c r="P196" i="140"/>
  <c r="P195" i="140"/>
  <c r="P194" i="140"/>
  <c r="P193" i="140"/>
  <c r="P192" i="140"/>
  <c r="P191" i="140"/>
  <c r="P190" i="140"/>
  <c r="P189" i="140"/>
  <c r="P188" i="140"/>
  <c r="P187" i="140"/>
  <c r="P186" i="140"/>
  <c r="P185" i="140"/>
  <c r="P184" i="140"/>
  <c r="P183" i="140"/>
  <c r="P182" i="140"/>
  <c r="P181" i="140"/>
  <c r="P180" i="140"/>
  <c r="P179" i="140"/>
  <c r="P178" i="140"/>
  <c r="P177" i="140"/>
  <c r="P176" i="140"/>
  <c r="P175" i="140"/>
  <c r="P174" i="140"/>
  <c r="P173" i="140"/>
  <c r="P172" i="140"/>
  <c r="P171" i="140"/>
  <c r="P170" i="140"/>
  <c r="P169" i="140"/>
  <c r="P168" i="140"/>
  <c r="P167" i="140"/>
  <c r="P166" i="140"/>
  <c r="P165" i="140"/>
  <c r="P164" i="140"/>
  <c r="D159" i="140"/>
  <c r="P54" i="140"/>
  <c r="P53" i="140"/>
  <c r="P52" i="140"/>
  <c r="P51" i="140"/>
  <c r="P50" i="140"/>
  <c r="P49" i="140"/>
  <c r="P48" i="140"/>
  <c r="P47" i="140"/>
  <c r="G45" i="128"/>
  <c r="P46" i="140"/>
  <c r="G44" i="128"/>
  <c r="P45" i="140"/>
  <c r="G43" i="128"/>
  <c r="P44" i="140"/>
  <c r="G42" i="128"/>
  <c r="P43" i="140"/>
  <c r="P42" i="140"/>
  <c r="G40" i="128"/>
  <c r="P41" i="140"/>
  <c r="G39" i="128"/>
  <c r="P40" i="140"/>
  <c r="P39" i="140"/>
  <c r="G38" i="128"/>
  <c r="P38" i="140"/>
  <c r="G37" i="128"/>
  <c r="P37" i="140"/>
  <c r="G36" i="128"/>
  <c r="P36" i="140"/>
  <c r="G35" i="128"/>
  <c r="P35" i="140"/>
  <c r="P34" i="140"/>
  <c r="G31" i="128"/>
  <c r="P33" i="140"/>
  <c r="G30" i="128"/>
  <c r="P32" i="140"/>
  <c r="G29" i="128"/>
  <c r="P31" i="140"/>
  <c r="G28" i="128"/>
  <c r="P30" i="140"/>
  <c r="G27" i="128"/>
  <c r="P29" i="140"/>
  <c r="G26" i="128"/>
  <c r="P28" i="140"/>
  <c r="G25" i="128"/>
  <c r="P27" i="140"/>
  <c r="P26" i="140"/>
  <c r="G24" i="128"/>
  <c r="P25" i="140"/>
  <c r="P24" i="140"/>
  <c r="P23" i="140"/>
  <c r="G21" i="128"/>
  <c r="P22" i="140"/>
  <c r="P21" i="140"/>
  <c r="P20" i="140"/>
  <c r="P19" i="140"/>
  <c r="P18" i="140"/>
  <c r="P17" i="140"/>
  <c r="P16" i="140"/>
  <c r="P15" i="140"/>
  <c r="G12" i="128"/>
  <c r="P14" i="140"/>
  <c r="G41" i="128" s="1"/>
  <c r="G11" i="128"/>
  <c r="P13" i="140"/>
  <c r="G10" i="128"/>
  <c r="P12" i="140"/>
  <c r="G7" i="128"/>
  <c r="P11" i="140"/>
  <c r="G6" i="128"/>
  <c r="P10" i="140"/>
  <c r="G5" i="128"/>
  <c r="P9" i="140"/>
  <c r="G23" i="128" s="1"/>
  <c r="P8" i="140"/>
  <c r="P7" i="140"/>
  <c r="G22" i="128" s="1"/>
  <c r="F3" i="128"/>
  <c r="F4" i="128"/>
  <c r="E4" i="128"/>
  <c r="D4" i="128"/>
  <c r="D20" i="128" s="1"/>
  <c r="M32" i="128" l="1"/>
  <c r="O160" i="147"/>
  <c r="L161" i="147" s="1"/>
  <c r="W47" i="128"/>
  <c r="W17" i="128" s="1"/>
  <c r="O159" i="140"/>
  <c r="G15" i="128"/>
  <c r="H26" i="128"/>
  <c r="H21" i="128"/>
  <c r="T32" i="128"/>
  <c r="O160" i="146"/>
  <c r="L161" i="146" s="1"/>
  <c r="L32" i="128"/>
  <c r="Q46" i="128"/>
  <c r="O160" i="145"/>
  <c r="L161" i="145" s="1"/>
  <c r="K32" i="128"/>
  <c r="V46" i="128"/>
  <c r="R46" i="128"/>
  <c r="O46" i="128"/>
  <c r="M46" i="128"/>
  <c r="V32" i="128"/>
  <c r="R32" i="128"/>
  <c r="N32" i="128"/>
  <c r="K46" i="128"/>
  <c r="I46" i="128"/>
  <c r="S46" i="128"/>
  <c r="O160" i="157"/>
  <c r="L161" i="157" s="1"/>
  <c r="U46" i="128"/>
  <c r="T46" i="128"/>
  <c r="P46" i="128"/>
  <c r="N46" i="128"/>
  <c r="O160" i="155"/>
  <c r="L161" i="155" s="1"/>
  <c r="U32" i="128"/>
  <c r="O160" i="153"/>
  <c r="L161" i="153" s="1"/>
  <c r="S32" i="128"/>
  <c r="O160" i="151"/>
  <c r="L161" i="151" s="1"/>
  <c r="Q32" i="128"/>
  <c r="O160" i="149"/>
  <c r="L161" i="149" s="1"/>
  <c r="O32" i="128"/>
  <c r="J32" i="128"/>
  <c r="L46" i="128"/>
  <c r="J46" i="128"/>
  <c r="O159" i="141"/>
  <c r="H14" i="128"/>
  <c r="H13" i="128"/>
  <c r="G13" i="128"/>
  <c r="O158" i="140"/>
  <c r="O158" i="141"/>
  <c r="G32" i="128"/>
  <c r="G34" i="128" s="1"/>
  <c r="E3" i="128"/>
  <c r="D3" i="128"/>
  <c r="D159" i="139"/>
  <c r="O3" i="144" l="1"/>
  <c r="W5" i="144"/>
  <c r="O3" i="152"/>
  <c r="W5" i="152"/>
  <c r="W5" i="155"/>
  <c r="O3" i="155"/>
  <c r="W5" i="146"/>
  <c r="O3" i="146"/>
  <c r="O3" i="153"/>
  <c r="W5" i="153"/>
  <c r="W5" i="147"/>
  <c r="O3" i="147"/>
  <c r="O3" i="157"/>
  <c r="W5" i="157"/>
  <c r="W5" i="154"/>
  <c r="O3" i="154"/>
  <c r="O3" i="148"/>
  <c r="W5" i="148"/>
  <c r="O3" i="156"/>
  <c r="W5" i="156"/>
  <c r="W5" i="142"/>
  <c r="O3" i="142"/>
  <c r="W5" i="150"/>
  <c r="O3" i="150"/>
  <c r="W5" i="151"/>
  <c r="O3" i="151"/>
  <c r="O3" i="149"/>
  <c r="W5" i="149"/>
  <c r="O3" i="145"/>
  <c r="W5" i="145"/>
  <c r="H32" i="128"/>
  <c r="H34" i="128" s="1"/>
  <c r="G14" i="128"/>
  <c r="G16" i="128" s="1"/>
  <c r="H46" i="128"/>
  <c r="G46" i="128"/>
  <c r="G47" i="128" s="1"/>
  <c r="H16" i="128"/>
  <c r="O160" i="140"/>
  <c r="L161" i="140" s="1"/>
  <c r="O3" i="140" l="1"/>
  <c r="W5" i="140"/>
  <c r="W5" i="141"/>
  <c r="O3" i="141"/>
  <c r="H47" i="128"/>
  <c r="O160" i="141"/>
  <c r="L161" i="141" s="1"/>
  <c r="F20" i="128" l="1"/>
  <c r="P213" i="139"/>
  <c r="P212" i="139"/>
  <c r="P211" i="139"/>
  <c r="P210" i="139"/>
  <c r="P209" i="139"/>
  <c r="P208" i="139"/>
  <c r="P207" i="139"/>
  <c r="P206" i="139"/>
  <c r="P205" i="139"/>
  <c r="P204" i="139"/>
  <c r="P203" i="139"/>
  <c r="P202" i="139"/>
  <c r="P201" i="139"/>
  <c r="P200" i="139"/>
  <c r="P199" i="139"/>
  <c r="P198" i="139"/>
  <c r="P197" i="139"/>
  <c r="P196" i="139"/>
  <c r="P195" i="139"/>
  <c r="P194" i="139"/>
  <c r="P193" i="139"/>
  <c r="P192" i="139"/>
  <c r="P191" i="139"/>
  <c r="P190" i="139"/>
  <c r="P189" i="139"/>
  <c r="P188" i="139"/>
  <c r="P187" i="139"/>
  <c r="P186" i="139"/>
  <c r="P185" i="139"/>
  <c r="P184" i="139"/>
  <c r="P183" i="139"/>
  <c r="P182" i="139"/>
  <c r="P181" i="139"/>
  <c r="P180" i="139"/>
  <c r="P179" i="139"/>
  <c r="P178" i="139"/>
  <c r="P177" i="139"/>
  <c r="P176" i="139"/>
  <c r="P175" i="139"/>
  <c r="P174" i="139"/>
  <c r="P173" i="139"/>
  <c r="P172" i="139"/>
  <c r="P171" i="139"/>
  <c r="P170" i="139"/>
  <c r="P169" i="139"/>
  <c r="P168" i="139"/>
  <c r="P167" i="139"/>
  <c r="P166" i="139"/>
  <c r="P165" i="139"/>
  <c r="P164" i="139"/>
  <c r="F11" i="128" s="1"/>
  <c r="P54" i="139"/>
  <c r="P53" i="139"/>
  <c r="P52" i="139"/>
  <c r="P51" i="139"/>
  <c r="P50" i="139"/>
  <c r="P49" i="139"/>
  <c r="P48" i="139"/>
  <c r="P47" i="139"/>
  <c r="F45" i="128"/>
  <c r="P46" i="139"/>
  <c r="F44" i="128"/>
  <c r="P45" i="139"/>
  <c r="F43" i="128"/>
  <c r="P44" i="139"/>
  <c r="F42" i="128"/>
  <c r="P43" i="139"/>
  <c r="F41" i="128"/>
  <c r="P42" i="139"/>
  <c r="F40" i="128"/>
  <c r="P41" i="139"/>
  <c r="F39" i="128"/>
  <c r="P40" i="139"/>
  <c r="P39" i="139"/>
  <c r="F38" i="128"/>
  <c r="P38" i="139"/>
  <c r="F37" i="128"/>
  <c r="P37" i="139"/>
  <c r="F36" i="128"/>
  <c r="P36" i="139"/>
  <c r="F35" i="128"/>
  <c r="P35" i="139"/>
  <c r="P34" i="139"/>
  <c r="F31" i="128"/>
  <c r="P33" i="139"/>
  <c r="P32" i="139"/>
  <c r="F29" i="128"/>
  <c r="P31" i="139"/>
  <c r="F28" i="128"/>
  <c r="P30" i="139"/>
  <c r="F27" i="128"/>
  <c r="P29" i="139"/>
  <c r="P28" i="139"/>
  <c r="F25" i="128"/>
  <c r="P27" i="139"/>
  <c r="P26" i="139"/>
  <c r="F24" i="128"/>
  <c r="P25" i="139"/>
  <c r="P24" i="139"/>
  <c r="P23" i="139"/>
  <c r="P22" i="139"/>
  <c r="P21" i="139"/>
  <c r="P20" i="139"/>
  <c r="P19" i="139"/>
  <c r="P18" i="139"/>
  <c r="F15" i="128"/>
  <c r="P17" i="139"/>
  <c r="P16" i="139"/>
  <c r="P15" i="139"/>
  <c r="F12" i="128"/>
  <c r="P14" i="139"/>
  <c r="P13" i="139"/>
  <c r="F26" i="128" s="1"/>
  <c r="P12" i="139"/>
  <c r="F21" i="128" s="1"/>
  <c r="F7" i="128"/>
  <c r="P11" i="139"/>
  <c r="F6" i="128"/>
  <c r="P10" i="139"/>
  <c r="F5" i="128"/>
  <c r="P9" i="139"/>
  <c r="F23" i="128" s="1"/>
  <c r="P8" i="139"/>
  <c r="P7" i="139"/>
  <c r="F19" i="128"/>
  <c r="O158" i="139" l="1"/>
  <c r="O159" i="139"/>
  <c r="F22" i="128"/>
  <c r="F30" i="128"/>
  <c r="F13" i="128"/>
  <c r="F14" i="128" l="1"/>
  <c r="F16" i="128" s="1"/>
  <c r="F46" i="128"/>
  <c r="V16" i="128"/>
  <c r="R16" i="128"/>
  <c r="N16" i="128"/>
  <c r="J16" i="128"/>
  <c r="U16" i="128"/>
  <c r="Q16" i="128"/>
  <c r="M16" i="128"/>
  <c r="I16" i="128"/>
  <c r="S16" i="128"/>
  <c r="O16" i="128"/>
  <c r="T16" i="128"/>
  <c r="P16" i="128"/>
  <c r="L16" i="128"/>
  <c r="K16" i="128"/>
  <c r="F32" i="128"/>
  <c r="I34" i="128"/>
  <c r="I47" i="128" s="1"/>
  <c r="Q34" i="128"/>
  <c r="U34" i="128"/>
  <c r="J34" i="128"/>
  <c r="J47" i="128" s="1"/>
  <c r="N34" i="128"/>
  <c r="N47" i="128" s="1"/>
  <c r="R34" i="128"/>
  <c r="V34" i="128"/>
  <c r="K34" i="128"/>
  <c r="O34" i="128"/>
  <c r="S34" i="128"/>
  <c r="L34" i="128"/>
  <c r="P34" i="128"/>
  <c r="O160" i="139" l="1"/>
  <c r="L161" i="139" s="1"/>
  <c r="F34" i="128"/>
  <c r="F47" i="128" s="1"/>
  <c r="F17" i="128" s="1"/>
  <c r="O47" i="128"/>
  <c r="K47" i="128"/>
  <c r="S47" i="128"/>
  <c r="R47" i="128"/>
  <c r="Q47" i="128"/>
  <c r="P47" i="128"/>
  <c r="L47" i="128"/>
  <c r="V47" i="128"/>
  <c r="U47" i="128"/>
  <c r="M34" i="128"/>
  <c r="T34" i="128"/>
  <c r="T47" i="128" s="1"/>
  <c r="M47" i="128" l="1"/>
  <c r="E20" i="128"/>
  <c r="E19" i="128"/>
  <c r="P213" i="136"/>
  <c r="P212" i="136"/>
  <c r="P211" i="136"/>
  <c r="P210" i="136"/>
  <c r="P209" i="136"/>
  <c r="P208" i="136"/>
  <c r="P207" i="136"/>
  <c r="P206" i="136"/>
  <c r="P205" i="136"/>
  <c r="P204" i="136"/>
  <c r="P203" i="136"/>
  <c r="P202" i="136"/>
  <c r="P201" i="136"/>
  <c r="P200" i="136"/>
  <c r="P199" i="136"/>
  <c r="P198" i="136"/>
  <c r="P197" i="136"/>
  <c r="P196" i="136"/>
  <c r="P195" i="136"/>
  <c r="P194" i="136"/>
  <c r="P193" i="136"/>
  <c r="P192" i="136"/>
  <c r="P191" i="136"/>
  <c r="P190" i="136"/>
  <c r="P189" i="136"/>
  <c r="P188" i="136"/>
  <c r="P187" i="136"/>
  <c r="P186" i="136"/>
  <c r="P185" i="136"/>
  <c r="P184" i="136"/>
  <c r="P183" i="136"/>
  <c r="P182" i="136"/>
  <c r="P181" i="136"/>
  <c r="P180" i="136"/>
  <c r="P179" i="136"/>
  <c r="P178" i="136"/>
  <c r="P177" i="136"/>
  <c r="P176" i="136"/>
  <c r="P175" i="136"/>
  <c r="P174" i="136"/>
  <c r="P173" i="136"/>
  <c r="P172" i="136"/>
  <c r="P171" i="136"/>
  <c r="P170" i="136"/>
  <c r="P169" i="136"/>
  <c r="P168" i="136"/>
  <c r="P167" i="136"/>
  <c r="P165" i="136"/>
  <c r="E6" i="128" s="1"/>
  <c r="P164" i="136"/>
  <c r="P54" i="136"/>
  <c r="P53" i="136"/>
  <c r="P52" i="136"/>
  <c r="P51" i="136"/>
  <c r="P50" i="136"/>
  <c r="P49" i="136"/>
  <c r="P48" i="136"/>
  <c r="P47" i="136"/>
  <c r="E45" i="128"/>
  <c r="P46" i="136"/>
  <c r="E44" i="128"/>
  <c r="P45" i="136"/>
  <c r="E43" i="128"/>
  <c r="P44" i="136"/>
  <c r="E42" i="128"/>
  <c r="P43" i="136"/>
  <c r="P42" i="136"/>
  <c r="E40" i="128"/>
  <c r="P41" i="136"/>
  <c r="E39" i="128"/>
  <c r="P40" i="136"/>
  <c r="P39" i="136"/>
  <c r="E38" i="128"/>
  <c r="P38" i="136"/>
  <c r="E37" i="128"/>
  <c r="P37" i="136"/>
  <c r="E36" i="128"/>
  <c r="P36" i="136"/>
  <c r="E35" i="128"/>
  <c r="P35" i="136"/>
  <c r="P34" i="136"/>
  <c r="P33" i="136"/>
  <c r="E30" i="128"/>
  <c r="P32" i="136"/>
  <c r="E29" i="128"/>
  <c r="P31" i="136"/>
  <c r="E28" i="128"/>
  <c r="P30" i="136"/>
  <c r="E27" i="128"/>
  <c r="P29" i="136"/>
  <c r="P28" i="136"/>
  <c r="E25" i="128"/>
  <c r="P27" i="136"/>
  <c r="P26" i="136"/>
  <c r="P25" i="136"/>
  <c r="P24" i="136"/>
  <c r="P23" i="136"/>
  <c r="P22" i="136"/>
  <c r="P21" i="136"/>
  <c r="P20" i="136"/>
  <c r="P19" i="136"/>
  <c r="P18" i="136"/>
  <c r="P17" i="136"/>
  <c r="P16" i="136"/>
  <c r="P15" i="136"/>
  <c r="E12" i="128"/>
  <c r="P14" i="136"/>
  <c r="E41" i="128" s="1"/>
  <c r="E11" i="128"/>
  <c r="P13" i="136"/>
  <c r="E10" i="128"/>
  <c r="P12" i="136"/>
  <c r="E21" i="128" s="1"/>
  <c r="E7" i="128"/>
  <c r="P11" i="136"/>
  <c r="P10" i="136"/>
  <c r="E26" i="128" s="1"/>
  <c r="E5" i="128"/>
  <c r="P9" i="136"/>
  <c r="P8" i="136"/>
  <c r="P7" i="136"/>
  <c r="AI11" i="128" l="1"/>
  <c r="O158" i="136"/>
  <c r="E22" i="128"/>
  <c r="O159" i="136"/>
  <c r="E31" i="128"/>
  <c r="E13" i="128"/>
  <c r="E14" i="128"/>
  <c r="E23" i="128"/>
  <c r="E24" i="128"/>
  <c r="AI10" i="128"/>
  <c r="E46" i="128" l="1"/>
  <c r="D9" i="127"/>
  <c r="E16" i="128"/>
  <c r="O160" i="136"/>
  <c r="L161" i="136" l="1"/>
  <c r="E32" i="128"/>
  <c r="E34" i="128" s="1"/>
  <c r="E47" i="128" s="1"/>
  <c r="E17" i="128" s="1"/>
  <c r="D45" i="128"/>
  <c r="AI45" i="128" s="1"/>
  <c r="D43" i="127" s="1"/>
  <c r="D44" i="128"/>
  <c r="AI44" i="128" s="1"/>
  <c r="D42" i="128"/>
  <c r="AI42" i="128" s="1"/>
  <c r="D40" i="128"/>
  <c r="AI40" i="128" s="1"/>
  <c r="D39" i="128"/>
  <c r="AI39" i="128" s="1"/>
  <c r="D38" i="128"/>
  <c r="AI38" i="128" s="1"/>
  <c r="D37" i="128"/>
  <c r="AI37" i="128" s="1"/>
  <c r="D36" i="128"/>
  <c r="AI36" i="128" s="1"/>
  <c r="D30" i="128"/>
  <c r="AI30" i="128" s="1"/>
  <c r="D28" i="128"/>
  <c r="AI28" i="128" s="1"/>
  <c r="D25" i="128"/>
  <c r="AI25" i="128" s="1"/>
  <c r="D24" i="128"/>
  <c r="AI24" i="128" s="1"/>
  <c r="P213" i="130"/>
  <c r="P212" i="130"/>
  <c r="P211" i="130"/>
  <c r="P210" i="130"/>
  <c r="P209" i="130"/>
  <c r="P208" i="130"/>
  <c r="P207" i="130"/>
  <c r="P206" i="130"/>
  <c r="P205" i="130"/>
  <c r="P204" i="130"/>
  <c r="P203" i="130"/>
  <c r="P202" i="130"/>
  <c r="P201" i="130"/>
  <c r="P200" i="130"/>
  <c r="P199" i="130"/>
  <c r="P198" i="130"/>
  <c r="P197" i="130"/>
  <c r="P196" i="130"/>
  <c r="P195" i="130"/>
  <c r="P194" i="130"/>
  <c r="P193" i="130"/>
  <c r="P192" i="130"/>
  <c r="P191" i="130"/>
  <c r="P190" i="130"/>
  <c r="P189" i="130"/>
  <c r="P188" i="130"/>
  <c r="P187" i="130"/>
  <c r="P186" i="130"/>
  <c r="P185" i="130"/>
  <c r="P184" i="130"/>
  <c r="P183" i="130"/>
  <c r="P182" i="130"/>
  <c r="P181" i="130"/>
  <c r="P180" i="130"/>
  <c r="P179" i="130"/>
  <c r="P178" i="130"/>
  <c r="P177" i="130"/>
  <c r="P176" i="130"/>
  <c r="P175" i="130"/>
  <c r="P174" i="130"/>
  <c r="P173" i="130"/>
  <c r="P172" i="130"/>
  <c r="P171" i="130"/>
  <c r="P170" i="130"/>
  <c r="P169" i="130"/>
  <c r="P168" i="130"/>
  <c r="P167" i="130"/>
  <c r="P166" i="130"/>
  <c r="P165" i="130"/>
  <c r="P164" i="130"/>
  <c r="P54" i="130"/>
  <c r="P53" i="130"/>
  <c r="P52" i="130"/>
  <c r="P51" i="130"/>
  <c r="P50" i="130"/>
  <c r="P49" i="130"/>
  <c r="P48" i="130"/>
  <c r="P47" i="130"/>
  <c r="P46" i="130"/>
  <c r="P45" i="130"/>
  <c r="P44" i="130"/>
  <c r="P43" i="130"/>
  <c r="P42" i="130"/>
  <c r="P41" i="130"/>
  <c r="P40" i="130"/>
  <c r="P39" i="130"/>
  <c r="P38" i="130"/>
  <c r="P37" i="130"/>
  <c r="P36" i="130"/>
  <c r="P35" i="130"/>
  <c r="P34" i="130"/>
  <c r="P33" i="130"/>
  <c r="P32" i="130"/>
  <c r="P31" i="130"/>
  <c r="P30" i="130"/>
  <c r="P29" i="130"/>
  <c r="P28" i="130"/>
  <c r="P27" i="130"/>
  <c r="P26" i="130"/>
  <c r="P25" i="130"/>
  <c r="P24" i="130"/>
  <c r="P23" i="130"/>
  <c r="P22" i="130"/>
  <c r="P21" i="130"/>
  <c r="P20" i="130"/>
  <c r="P19" i="130"/>
  <c r="P18" i="130"/>
  <c r="P17" i="130"/>
  <c r="P16" i="130"/>
  <c r="P15" i="130"/>
  <c r="D31" i="128" s="1"/>
  <c r="AI31" i="128" s="1"/>
  <c r="P14" i="130"/>
  <c r="D43" i="128" s="1"/>
  <c r="AI43" i="128" s="1"/>
  <c r="P13" i="130"/>
  <c r="P12" i="130"/>
  <c r="P11" i="130"/>
  <c r="D21" i="128" s="1"/>
  <c r="P10" i="130"/>
  <c r="P9" i="130"/>
  <c r="P8" i="130"/>
  <c r="P7" i="130"/>
  <c r="V19" i="128"/>
  <c r="U19" i="128"/>
  <c r="T19" i="128"/>
  <c r="S19" i="128"/>
  <c r="R19" i="128"/>
  <c r="Q19" i="128"/>
  <c r="P19" i="128"/>
  <c r="O19" i="128"/>
  <c r="N19" i="128"/>
  <c r="M19" i="128"/>
  <c r="L19" i="128"/>
  <c r="K19" i="128"/>
  <c r="J19" i="128"/>
  <c r="I19" i="128"/>
  <c r="H19" i="128"/>
  <c r="G19" i="128"/>
  <c r="D19" i="128"/>
  <c r="V20" i="128"/>
  <c r="U20" i="128"/>
  <c r="T20" i="128"/>
  <c r="S20" i="128"/>
  <c r="R20" i="128"/>
  <c r="Q20" i="128"/>
  <c r="P20" i="128"/>
  <c r="O20" i="128"/>
  <c r="N20" i="128"/>
  <c r="M20" i="128"/>
  <c r="L20" i="128"/>
  <c r="K20" i="128"/>
  <c r="J20" i="128"/>
  <c r="I20" i="128"/>
  <c r="H20" i="128"/>
  <c r="G20" i="128"/>
  <c r="AI21" i="128" l="1"/>
  <c r="O158" i="130"/>
  <c r="D12" i="128"/>
  <c r="AI12" i="128" s="1"/>
  <c r="O160" i="130"/>
  <c r="D29" i="128"/>
  <c r="AI29" i="128" s="1"/>
  <c r="D7" i="128"/>
  <c r="AI7" i="128" s="1"/>
  <c r="D5" i="128"/>
  <c r="AI5" i="128" s="1"/>
  <c r="D41" i="128"/>
  <c r="AI41" i="128" s="1"/>
  <c r="D27" i="128"/>
  <c r="AI27" i="128" s="1"/>
  <c r="D35" i="128"/>
  <c r="AI35" i="128" s="1"/>
  <c r="D23" i="128"/>
  <c r="AI23" i="128" s="1"/>
  <c r="D22" i="128"/>
  <c r="AI22" i="128" s="1"/>
  <c r="D26" i="128"/>
  <c r="AI26" i="128" s="1"/>
  <c r="I17" i="128"/>
  <c r="D10" i="127"/>
  <c r="AI13" i="128" l="1"/>
  <c r="D32" i="128"/>
  <c r="D34" i="128" s="1"/>
  <c r="O3" i="130"/>
  <c r="W5" i="130"/>
  <c r="D11" i="127"/>
  <c r="D15" i="128"/>
  <c r="AI15" i="128" s="1"/>
  <c r="D6" i="128"/>
  <c r="AI6" i="128" s="1"/>
  <c r="D4" i="127"/>
  <c r="D14" i="128"/>
  <c r="N17" i="128"/>
  <c r="R17" i="128"/>
  <c r="D6" i="127"/>
  <c r="Q17" i="128"/>
  <c r="V17" i="128"/>
  <c r="M17" i="128"/>
  <c r="J17" i="128"/>
  <c r="L17" i="128"/>
  <c r="U17" i="128"/>
  <c r="K17" i="128"/>
  <c r="H17" i="128"/>
  <c r="G17" i="128"/>
  <c r="T17" i="128"/>
  <c r="S17" i="128"/>
  <c r="P17" i="128"/>
  <c r="O17" i="128"/>
  <c r="AI14" i="128" l="1"/>
  <c r="AI16" i="128" s="1"/>
  <c r="D16" i="128"/>
  <c r="D5" i="127"/>
  <c r="AI32" i="128"/>
  <c r="D12" i="127"/>
  <c r="D13" i="127" l="1"/>
  <c r="AI34" i="128"/>
  <c r="D46" i="128"/>
  <c r="L161" i="130"/>
  <c r="AI47" i="128" l="1"/>
  <c r="D45" i="127" s="1"/>
  <c r="AI46" i="128"/>
  <c r="D47" i="128"/>
  <c r="D15" i="127"/>
  <c r="D14" i="127"/>
  <c r="D17" i="128" l="1"/>
  <c r="D19" i="127"/>
  <c r="D20" i="127"/>
  <c r="D30" i="127"/>
  <c r="D24" i="127"/>
  <c r="D35" i="127"/>
  <c r="D39" i="127"/>
  <c r="D40" i="127"/>
  <c r="D22" i="127"/>
  <c r="D26" i="127"/>
  <c r="D27" i="127"/>
  <c r="D34" i="127"/>
  <c r="D42" i="127"/>
  <c r="D29" i="127"/>
  <c r="D41" i="127"/>
  <c r="D28" i="127"/>
  <c r="D38" i="127"/>
  <c r="D25" i="127"/>
  <c r="D33" i="127"/>
  <c r="D32" i="127"/>
  <c r="D37" i="127"/>
  <c r="D36" i="127"/>
  <c r="D16" i="127"/>
  <c r="D44" i="127"/>
  <c r="D23" i="127"/>
  <c r="D31" i="127"/>
  <c r="D21" i="1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1" authorId="0" shapeId="0" xr:uid="{9A00FADD-2F3A-4869-BEE5-E0537C91DBBF}">
      <text>
        <r>
          <rPr>
            <b/>
            <sz val="9"/>
            <color indexed="81"/>
            <rFont val="MS P ゴシック"/>
            <family val="3"/>
            <charset val="128"/>
          </rPr>
          <t>補助事業者から間接補助事業者への補助金は、間接補助事業者の収入に計上すること。</t>
        </r>
        <r>
          <rPr>
            <sz val="9"/>
            <color indexed="81"/>
            <rFont val="MS P ゴシック"/>
            <family val="3"/>
            <charset val="128"/>
          </rPr>
          <t xml:space="preserve">
</t>
        </r>
      </text>
    </comment>
    <comment ref="D31" authorId="0" shapeId="0" xr:uid="{00000000-0006-0000-0400-000002000000}">
      <text>
        <r>
          <rPr>
            <b/>
            <sz val="9"/>
            <color indexed="81"/>
            <rFont val="MS P ゴシック"/>
            <family val="3"/>
            <charset val="128"/>
          </rPr>
          <t>補助事業者から間接補助事業者への補助金は含めないこと。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 authorId="0" shapeId="0" xr:uid="{0CFB377E-8295-44AB-B1C8-6BA251343245}">
      <text>
        <r>
          <rPr>
            <b/>
            <sz val="9"/>
            <color indexed="81"/>
            <rFont val="MS P ゴシック"/>
            <family val="3"/>
            <charset val="128"/>
          </rPr>
          <t xml:space="preserve">※「補助対象経費（Ｏ１）」は収入額が差し引かれた金額が反映されます。
</t>
        </r>
        <r>
          <rPr>
            <sz val="9"/>
            <color indexed="81"/>
            <rFont val="MS P ゴシック"/>
            <family val="3"/>
            <charset val="128"/>
          </rPr>
          <t xml:space="preserve">
</t>
        </r>
      </text>
    </comment>
  </commentList>
</comments>
</file>

<file path=xl/sharedStrings.xml><?xml version="1.0" encoding="utf-8"?>
<sst xmlns="http://schemas.openxmlformats.org/spreadsheetml/2006/main" count="3382" uniqueCount="171">
  <si>
    <t>小   計（Ａ）</t>
    <rPh sb="0" eb="1">
      <t>ショウ</t>
    </rPh>
    <rPh sb="4" eb="5">
      <t>ケイ</t>
    </rPh>
    <phoneticPr fontId="6"/>
  </si>
  <si>
    <t>消耗品費</t>
    <rPh sb="0" eb="3">
      <t>ショウモウヒン</t>
    </rPh>
    <rPh sb="3" eb="4">
      <t>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</si>
  <si>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</si>
  <si>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</si>
  <si>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</si>
  <si>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</si>
  <si>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区分</t>
    <rPh sb="0" eb="2">
      <t>クブン</t>
    </rPh>
    <phoneticPr fontId="6"/>
  </si>
  <si>
    <t>(金額)</t>
    <rPh sb="1" eb="3">
      <t>キンガク</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</si>
  <si>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</si>
  <si>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</si>
  <si>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</si>
  <si>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小   計（Ｃ）</t>
    <rPh sb="0" eb="1">
      <t>ショウ</t>
    </rPh>
    <rPh sb="4" eb="5">
      <t>ケイ</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</si>
  <si>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</si>
  <si>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</si>
  <si>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</si>
  <si>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</si>
  <si>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</si>
  <si>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</si>
  <si>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</si>
  <si>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</si>
  <si>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補助対象外経費</t>
    <rPh sb="0" eb="2">
      <t>ホジョ</t>
    </rPh>
    <rPh sb="2" eb="5">
      <t>タイショウガイ</t>
    </rPh>
    <rPh sb="5" eb="7">
      <t>ケイヒ</t>
    </rPh>
    <phoneticPr fontId="6"/>
  </si>
  <si>
    <t>（数量）</t>
    <rPh sb="1" eb="3">
      <t>スウリョウ</t>
    </rPh>
    <phoneticPr fontId="6"/>
  </si>
  <si>
    <t>（単価）</t>
    <rPh sb="1" eb="3">
      <t>タンカ</t>
    </rPh>
    <phoneticPr fontId="6"/>
  </si>
  <si>
    <t>（単位）</t>
    <rPh sb="1" eb="3">
      <t>タンイ</t>
    </rPh>
    <phoneticPr fontId="6"/>
  </si>
  <si>
    <t>補助
対象外</t>
    <rPh sb="0" eb="2">
      <t>ホジョ</t>
    </rPh>
    <rPh sb="3" eb="5">
      <t>タイショウ</t>
    </rPh>
    <rPh sb="5" eb="6">
      <t>ガイ</t>
    </rPh>
    <phoneticPr fontId="6"/>
  </si>
  <si>
    <t>内　　訳</t>
    <rPh sb="0" eb="1">
      <t>ウチ</t>
    </rPh>
    <rPh sb="3" eb="4">
      <t>ヤク</t>
    </rPh>
    <phoneticPr fontId="6"/>
  </si>
  <si>
    <t>×</t>
  </si>
  <si>
    <t>（数量）</t>
  </si>
  <si>
    <t>＋</t>
  </si>
  <si>
    <t>（調整額）</t>
    <rPh sb="1" eb="3">
      <t>チョウセイ</t>
    </rPh>
    <rPh sb="3" eb="4">
      <t>ガク</t>
    </rPh>
    <phoneticPr fontId="6"/>
  </si>
  <si>
    <t>＝</t>
  </si>
  <si>
    <t>支出合計</t>
    <rPh sb="0" eb="2">
      <t>シシュツ</t>
    </rPh>
    <rPh sb="2" eb="4">
      <t>ゴウケイ</t>
    </rPh>
    <phoneticPr fontId="6"/>
  </si>
  <si>
    <t>（単位：円）</t>
  </si>
  <si>
    <t>（収入の部）</t>
    <rPh sb="1" eb="3">
      <t>シュウニュウ</t>
    </rPh>
    <rPh sb="4" eb="5">
      <t>ブ</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</si>
  <si>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</si>
  <si>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</si>
  <si>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</si>
  <si>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</si>
  <si>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</si>
  <si>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事業形態</t>
    <rPh sb="0" eb="2">
      <t>ジギョウ</t>
    </rPh>
    <rPh sb="2" eb="4">
      <t>ケイタイ</t>
    </rPh>
    <phoneticPr fontId="6"/>
  </si>
  <si>
    <t>金額</t>
    <rPh sb="0" eb="2">
      <t>キンガク</t>
    </rPh>
    <phoneticPr fontId="6"/>
  </si>
  <si>
    <t>合   計（F）</t>
    <rPh sb="0" eb="1">
      <t>ゴウ</t>
    </rPh>
    <rPh sb="4" eb="5">
      <t>ケイ</t>
    </rPh>
    <phoneticPr fontId="6"/>
  </si>
  <si>
    <t>合   計（F）</t>
    <rPh sb="0" eb="1">
      <t>ゴウ</t>
    </rPh>
    <rPh sb="4" eb="5">
      <t>ケイ</t>
    </rPh>
    <phoneticPr fontId="2"/>
  </si>
  <si>
    <t>自己収入計</t>
    <rPh sb="0" eb="2">
      <t>ジコ</t>
    </rPh>
    <rPh sb="2" eb="4">
      <t>シュウニュウ</t>
    </rPh>
    <rPh sb="4" eb="5">
      <t>ケイ</t>
    </rPh>
    <phoneticPr fontId="6"/>
  </si>
  <si>
    <t>自己収入</t>
    <rPh sb="0" eb="2">
      <t>ジコ</t>
    </rPh>
    <rPh sb="2" eb="4">
      <t>シュウニュウ</t>
    </rPh>
    <phoneticPr fontId="6"/>
  </si>
  <si>
    <t>備考</t>
    <rPh sb="0" eb="2">
      <t>ビコウ</t>
    </rPh>
    <phoneticPr fontId="6"/>
  </si>
  <si>
    <t>予定額</t>
    <rPh sb="0" eb="2">
      <t>ヨテイ</t>
    </rPh>
    <rPh sb="2" eb="3">
      <t>ガク</t>
    </rPh>
    <phoneticPr fontId="6"/>
  </si>
  <si>
    <t>No.</t>
    <phoneticPr fontId="6"/>
  </si>
  <si>
    <t>取組名</t>
    <rPh sb="0" eb="2">
      <t>トリクミ</t>
    </rPh>
    <rPh sb="2" eb="3">
      <t>メイ</t>
    </rPh>
    <phoneticPr fontId="6"/>
  </si>
  <si>
    <t>諸謝金</t>
    <rPh sb="0" eb="3">
      <t>ショシャキン</t>
    </rPh>
    <phoneticPr fontId="6"/>
  </si>
  <si>
    <t>旅費・交通費</t>
    <rPh sb="0" eb="2">
      <t>リョヒ</t>
    </rPh>
    <rPh sb="3" eb="6">
      <t>コウツウヒ</t>
    </rPh>
    <phoneticPr fontId="6"/>
  </si>
  <si>
    <t>消耗品費</t>
    <rPh sb="0" eb="3">
      <t>ショウモウヒン</t>
    </rPh>
    <rPh sb="3" eb="4">
      <t>ヒ</t>
    </rPh>
    <phoneticPr fontId="6"/>
  </si>
  <si>
    <t>通信運搬費</t>
    <rPh sb="0" eb="2">
      <t>ツウシン</t>
    </rPh>
    <rPh sb="2" eb="4">
      <t>ウンパン</t>
    </rPh>
    <rPh sb="4" eb="5">
      <t>ヒ</t>
    </rPh>
    <phoneticPr fontId="6"/>
  </si>
  <si>
    <t>借料及び損料</t>
    <rPh sb="0" eb="2">
      <t>シャクリョウ</t>
    </rPh>
    <rPh sb="2" eb="3">
      <t>オヨ</t>
    </rPh>
    <rPh sb="4" eb="5">
      <t>ソン</t>
    </rPh>
    <rPh sb="5" eb="6">
      <t>リョウ</t>
    </rPh>
    <phoneticPr fontId="6"/>
  </si>
  <si>
    <t>会議費</t>
    <rPh sb="0" eb="2">
      <t>カイギ</t>
    </rPh>
    <rPh sb="2" eb="3">
      <t>ヒ</t>
    </rPh>
    <phoneticPr fontId="6"/>
  </si>
  <si>
    <t>保険料</t>
    <rPh sb="0" eb="3">
      <t>ホケンリョウ</t>
    </rPh>
    <phoneticPr fontId="6"/>
  </si>
  <si>
    <t>雑役務費</t>
    <rPh sb="0" eb="4">
      <t>ザツエキムヒ</t>
    </rPh>
    <phoneticPr fontId="6"/>
  </si>
  <si>
    <t>委託費</t>
    <phoneticPr fontId="6"/>
  </si>
  <si>
    <t>期間</t>
    <rPh sb="0" eb="2">
      <t>キカン</t>
    </rPh>
    <phoneticPr fontId="6"/>
  </si>
  <si>
    <t>事業者</t>
    <rPh sb="0" eb="2">
      <t>ジギョウ</t>
    </rPh>
    <rPh sb="2" eb="3">
      <t>シャ</t>
    </rPh>
    <phoneticPr fontId="6"/>
  </si>
  <si>
    <t>取組の内容</t>
    <rPh sb="0" eb="2">
      <t>トリクミ</t>
    </rPh>
    <rPh sb="3" eb="5">
      <t>ナイヨウ</t>
    </rPh>
    <phoneticPr fontId="6"/>
  </si>
  <si>
    <t>事業者</t>
    <rPh sb="0" eb="2">
      <t>ジギョウ</t>
    </rPh>
    <rPh sb="2" eb="3">
      <t>シャ</t>
    </rPh>
    <phoneticPr fontId="17"/>
  </si>
  <si>
    <t>補助事業者負担額</t>
    <rPh sb="0" eb="2">
      <t>ホジョ</t>
    </rPh>
    <rPh sb="2" eb="4">
      <t>ジギョウ</t>
    </rPh>
    <rPh sb="4" eb="5">
      <t>シャ</t>
    </rPh>
    <rPh sb="5" eb="7">
      <t>フタン</t>
    </rPh>
    <rPh sb="7" eb="8">
      <t>ガク</t>
    </rPh>
    <phoneticPr fontId="2"/>
  </si>
  <si>
    <t>諸謝金</t>
  </si>
  <si>
    <t>旅費・交通費</t>
  </si>
  <si>
    <t>消耗品費</t>
  </si>
  <si>
    <t>通信運搬費</t>
  </si>
  <si>
    <t>通信運搬費</t>
    <rPh sb="0" eb="5">
      <t>ツウシンウンパンヒ</t>
    </rPh>
    <phoneticPr fontId="6"/>
  </si>
  <si>
    <t>借料及び損料</t>
  </si>
  <si>
    <t>会議費</t>
  </si>
  <si>
    <t>保険料</t>
  </si>
  <si>
    <t>雑役務費</t>
  </si>
  <si>
    <t>雑役務費</t>
    <rPh sb="0" eb="1">
      <t>ザツ</t>
    </rPh>
    <rPh sb="1" eb="4">
      <t>エキムヒ</t>
    </rPh>
    <phoneticPr fontId="6"/>
  </si>
  <si>
    <t>委託費</t>
  </si>
  <si>
    <t>委託費</t>
    <rPh sb="0" eb="2">
      <t>イタク</t>
    </rPh>
    <rPh sb="2" eb="3">
      <t>ヒ</t>
    </rPh>
    <phoneticPr fontId="6"/>
  </si>
  <si>
    <t>補助金</t>
  </si>
  <si>
    <t>補助対象経費</t>
    <rPh sb="0" eb="2">
      <t>ホジョ</t>
    </rPh>
    <rPh sb="2" eb="4">
      <t>タイショウ</t>
    </rPh>
    <rPh sb="4" eb="6">
      <t>ケイヒ</t>
    </rPh>
    <phoneticPr fontId="6"/>
  </si>
  <si>
    <t>補助対象外経費</t>
    <rPh sb="0" eb="2">
      <t>ホジョ</t>
    </rPh>
    <rPh sb="2" eb="4">
      <t>タイショウ</t>
    </rPh>
    <rPh sb="4" eb="5">
      <t>ガイ</t>
    </rPh>
    <rPh sb="5" eb="7">
      <t>ケイヒ</t>
    </rPh>
    <phoneticPr fontId="6"/>
  </si>
  <si>
    <t>（単位：円）</t>
    <rPh sb="1" eb="3">
      <t>タンイ</t>
    </rPh>
    <rPh sb="4" eb="5">
      <t>エン</t>
    </rPh>
    <phoneticPr fontId="6"/>
  </si>
  <si>
    <t>【収入の部】</t>
    <rPh sb="1" eb="3">
      <t>シュウニュウ</t>
    </rPh>
    <rPh sb="4" eb="5">
      <t>ブ</t>
    </rPh>
    <phoneticPr fontId="6"/>
  </si>
  <si>
    <t>【支出の部】</t>
    <rPh sb="1" eb="3">
      <t>シシュツ</t>
    </rPh>
    <rPh sb="4" eb="5">
      <t>ブ</t>
    </rPh>
    <phoneticPr fontId="6"/>
  </si>
  <si>
    <t>補助事業者負担額</t>
    <rPh sb="0" eb="2">
      <t>ホジョ</t>
    </rPh>
    <rPh sb="2" eb="4">
      <t>ジギョウ</t>
    </rPh>
    <rPh sb="4" eb="5">
      <t>シャ</t>
    </rPh>
    <rPh sb="5" eb="8">
      <t>フタンガク</t>
    </rPh>
    <phoneticPr fontId="6"/>
  </si>
  <si>
    <t>補助事業者負担額</t>
    <rPh sb="0" eb="2">
      <t>ホジョ</t>
    </rPh>
    <rPh sb="2" eb="4">
      <t>ジギョウ</t>
    </rPh>
    <rPh sb="4" eb="5">
      <t>シャ</t>
    </rPh>
    <rPh sb="5" eb="7">
      <t>フタン</t>
    </rPh>
    <rPh sb="7" eb="8">
      <t>ガク</t>
    </rPh>
    <phoneticPr fontId="6"/>
  </si>
  <si>
    <t>小   計（C）</t>
  </si>
  <si>
    <t>小   計（C）</t>
    <rPh sb="0" eb="1">
      <t>ショウ</t>
    </rPh>
    <rPh sb="4" eb="5">
      <t>ケイ</t>
    </rPh>
    <phoneticPr fontId="6"/>
  </si>
  <si>
    <t>収支</t>
    <rPh sb="0" eb="2">
      <t>シュウシ</t>
    </rPh>
    <phoneticPr fontId="6"/>
  </si>
  <si>
    <t>【収支の部】</t>
    <rPh sb="1" eb="3">
      <t>シュウシ</t>
    </rPh>
    <rPh sb="4" eb="5">
      <t>ブ</t>
    </rPh>
    <phoneticPr fontId="6"/>
  </si>
  <si>
    <t>支出合計</t>
    <rPh sb="0" eb="2">
      <t>シシュツ</t>
    </rPh>
    <rPh sb="2" eb="4">
      <t>ゴウケイ</t>
    </rPh>
    <phoneticPr fontId="6"/>
  </si>
  <si>
    <t>事業者名</t>
    <rPh sb="0" eb="2">
      <t>ジギョウ</t>
    </rPh>
    <rPh sb="2" eb="3">
      <t>シャ</t>
    </rPh>
    <rPh sb="3" eb="4">
      <t>メイ</t>
    </rPh>
    <phoneticPr fontId="6"/>
  </si>
  <si>
    <t>消費税及び地方消費税に係る仕入れ控除税額</t>
    <rPh sb="0" eb="3">
      <t>ショウヒゼイ</t>
    </rPh>
    <rPh sb="3" eb="4">
      <t>オヨ</t>
    </rPh>
    <rPh sb="5" eb="7">
      <t>チホウ</t>
    </rPh>
    <rPh sb="7" eb="10">
      <t>ショウヒゼイ</t>
    </rPh>
    <rPh sb="11" eb="12">
      <t>カカ</t>
    </rPh>
    <rPh sb="13" eb="15">
      <t>シイ</t>
    </rPh>
    <rPh sb="16" eb="18">
      <t>コウジョ</t>
    </rPh>
    <rPh sb="18" eb="20">
      <t>ゼイガク</t>
    </rPh>
    <phoneticPr fontId="6"/>
  </si>
  <si>
    <t>補助対象経費（D)</t>
    <rPh sb="0" eb="2">
      <t>ホジョ</t>
    </rPh>
    <rPh sb="2" eb="4">
      <t>タイショウ</t>
    </rPh>
    <rPh sb="4" eb="6">
      <t>ケイヒ</t>
    </rPh>
    <phoneticPr fontId="6"/>
  </si>
  <si>
    <t>国庫補助額上限</t>
    <rPh sb="0" eb="2">
      <t>コッコ</t>
    </rPh>
    <rPh sb="2" eb="4">
      <t>ホジョ</t>
    </rPh>
    <rPh sb="4" eb="5">
      <t>ガク</t>
    </rPh>
    <rPh sb="5" eb="7">
      <t>ジョウゲン</t>
    </rPh>
    <phoneticPr fontId="6"/>
  </si>
  <si>
    <t>事業者</t>
    <rPh sb="0" eb="2">
      <t>ジギョウ</t>
    </rPh>
    <rPh sb="2" eb="3">
      <t>シャ</t>
    </rPh>
    <phoneticPr fontId="2"/>
  </si>
  <si>
    <t>区分</t>
    <rPh sb="0" eb="2">
      <t>クブン</t>
    </rPh>
    <phoneticPr fontId="6"/>
  </si>
  <si>
    <t>区分</t>
    <rPh sb="0" eb="1">
      <t>ク</t>
    </rPh>
    <rPh sb="1" eb="2">
      <t>ブン</t>
    </rPh>
    <phoneticPr fontId="2"/>
  </si>
  <si>
    <t>間接補助事業者負担額</t>
    <rPh sb="0" eb="2">
      <t>カンセツ</t>
    </rPh>
    <rPh sb="2" eb="4">
      <t>ホジョ</t>
    </rPh>
    <rPh sb="4" eb="6">
      <t>ジギョウ</t>
    </rPh>
    <rPh sb="6" eb="7">
      <t>シャ</t>
    </rPh>
    <rPh sb="7" eb="10">
      <t>フタンガク</t>
    </rPh>
    <phoneticPr fontId="6"/>
  </si>
  <si>
    <t>間接補助事業者負担額</t>
    <rPh sb="0" eb="2">
      <t>カンセツ</t>
    </rPh>
    <rPh sb="2" eb="4">
      <t>ホジョ</t>
    </rPh>
    <rPh sb="4" eb="6">
      <t>ジギョウ</t>
    </rPh>
    <rPh sb="6" eb="7">
      <t>シャ</t>
    </rPh>
    <rPh sb="7" eb="9">
      <t>フタン</t>
    </rPh>
    <rPh sb="9" eb="10">
      <t>ガク</t>
    </rPh>
    <phoneticPr fontId="2"/>
  </si>
  <si>
    <t>間接補助事業者負担額</t>
    <rPh sb="0" eb="2">
      <t>カンセツ</t>
    </rPh>
    <rPh sb="2" eb="4">
      <t>ホジョ</t>
    </rPh>
    <rPh sb="4" eb="6">
      <t>ジギョウ</t>
    </rPh>
    <rPh sb="6" eb="7">
      <t>シャ</t>
    </rPh>
    <rPh sb="7" eb="9">
      <t>フタン</t>
    </rPh>
    <rPh sb="9" eb="10">
      <t>ガク</t>
    </rPh>
    <phoneticPr fontId="6"/>
  </si>
  <si>
    <t>うち国庫補助額</t>
    <rPh sb="2" eb="4">
      <t>コッコ</t>
    </rPh>
    <rPh sb="4" eb="6">
      <t>ホジョ</t>
    </rPh>
    <rPh sb="6" eb="7">
      <t>ガク</t>
    </rPh>
    <phoneticPr fontId="6"/>
  </si>
  <si>
    <t>事業者番号</t>
    <rPh sb="0" eb="2">
      <t>ジギョウ</t>
    </rPh>
    <rPh sb="2" eb="3">
      <t>シャ</t>
    </rPh>
    <rPh sb="3" eb="5">
      <t>バンゴウ</t>
    </rPh>
    <phoneticPr fontId="6"/>
  </si>
  <si>
    <r>
      <rPr>
        <sz val="8"/>
        <color theme="1"/>
        <rFont val="ＭＳ Ｐゴシック"/>
        <family val="3"/>
        <charset val="128"/>
      </rPr>
      <t>事業者</t>
    </r>
    <r>
      <rPr>
        <sz val="10"/>
        <color theme="1"/>
        <rFont val="ＭＳ Ｐゴシック"/>
        <family val="3"/>
        <charset val="128"/>
      </rPr>
      <t xml:space="preserve">
番号</t>
    </r>
    <rPh sb="0" eb="2">
      <t>ジギョウ</t>
    </rPh>
    <rPh sb="2" eb="3">
      <t>シャ</t>
    </rPh>
    <rPh sb="4" eb="6">
      <t>バンゴウ</t>
    </rPh>
    <phoneticPr fontId="6"/>
  </si>
  <si>
    <t>事業形態</t>
    <rPh sb="0" eb="2">
      <t>ジギョウ</t>
    </rPh>
    <rPh sb="2" eb="4">
      <t>ケイタイ</t>
    </rPh>
    <phoneticPr fontId="6"/>
  </si>
  <si>
    <t>一般管理費</t>
    <rPh sb="0" eb="2">
      <t>イッパン</t>
    </rPh>
    <rPh sb="2" eb="5">
      <t>カンリヒ</t>
    </rPh>
    <phoneticPr fontId="6"/>
  </si>
  <si>
    <t>入札方法</t>
    <rPh sb="0" eb="2">
      <t>ニュウサツ</t>
    </rPh>
    <rPh sb="2" eb="4">
      <t>ホウホウ</t>
    </rPh>
    <phoneticPr fontId="6"/>
  </si>
  <si>
    <t>受託事業者選定の手順と基準</t>
    <rPh sb="0" eb="2">
      <t>ジュタク</t>
    </rPh>
    <rPh sb="2" eb="4">
      <t>ジギョウ</t>
    </rPh>
    <rPh sb="4" eb="5">
      <t>シャ</t>
    </rPh>
    <rPh sb="5" eb="7">
      <t>センテイ</t>
    </rPh>
    <rPh sb="8" eb="10">
      <t>テジュン</t>
    </rPh>
    <rPh sb="11" eb="13">
      <t>キジュン</t>
    </rPh>
    <phoneticPr fontId="6"/>
  </si>
  <si>
    <t>※受託事業者が未定の場合は記載してください</t>
    <rPh sb="1" eb="3">
      <t>ジュタク</t>
    </rPh>
    <rPh sb="3" eb="5">
      <t>ジギョウ</t>
    </rPh>
    <rPh sb="5" eb="6">
      <t>シャ</t>
    </rPh>
    <rPh sb="7" eb="9">
      <t>ミテイ</t>
    </rPh>
    <rPh sb="10" eb="12">
      <t>バアイ</t>
    </rPh>
    <rPh sb="13" eb="15">
      <t>キサイ</t>
    </rPh>
    <phoneticPr fontId="6"/>
  </si>
  <si>
    <t>No.</t>
    <phoneticPr fontId="6"/>
  </si>
  <si>
    <t>No.</t>
    <phoneticPr fontId="6"/>
  </si>
  <si>
    <t>※請負事業者が未定の場合は記載してください</t>
    <rPh sb="1" eb="3">
      <t>ウケオイ</t>
    </rPh>
    <rPh sb="3" eb="5">
      <t>ジギョウ</t>
    </rPh>
    <rPh sb="5" eb="6">
      <t>シャ</t>
    </rPh>
    <rPh sb="7" eb="9">
      <t>ミテイ</t>
    </rPh>
    <rPh sb="10" eb="12">
      <t>バアイ</t>
    </rPh>
    <rPh sb="13" eb="15">
      <t>キサイ</t>
    </rPh>
    <phoneticPr fontId="6"/>
  </si>
  <si>
    <t>請負事業者選定の手順と基準</t>
    <rPh sb="0" eb="2">
      <t>ウケオイ</t>
    </rPh>
    <rPh sb="2" eb="4">
      <t>ジギョウ</t>
    </rPh>
    <rPh sb="4" eb="5">
      <t>シャ</t>
    </rPh>
    <rPh sb="5" eb="7">
      <t>センテイ</t>
    </rPh>
    <rPh sb="8" eb="10">
      <t>テジュン</t>
    </rPh>
    <rPh sb="11" eb="13">
      <t>キジュン</t>
    </rPh>
    <phoneticPr fontId="6"/>
  </si>
  <si>
    <t>請負費合計</t>
    <rPh sb="0" eb="2">
      <t>ウケオイ</t>
    </rPh>
    <rPh sb="2" eb="3">
      <t>ヒ</t>
    </rPh>
    <rPh sb="3" eb="5">
      <t>ゴウケイ</t>
    </rPh>
    <phoneticPr fontId="6"/>
  </si>
  <si>
    <t>委託費合計</t>
    <rPh sb="0" eb="2">
      <t>イタク</t>
    </rPh>
    <rPh sb="2" eb="3">
      <t>ヒ</t>
    </rPh>
    <rPh sb="3" eb="5">
      <t>ゴウケイ</t>
    </rPh>
    <phoneticPr fontId="6"/>
  </si>
  <si>
    <t>人件費</t>
  </si>
  <si>
    <t>人件費</t>
    <phoneticPr fontId="6"/>
  </si>
  <si>
    <t>予算額合計</t>
    <rPh sb="0" eb="2">
      <t>ヨサン</t>
    </rPh>
    <phoneticPr fontId="2"/>
  </si>
  <si>
    <t>補助事業</t>
  </si>
  <si>
    <t>（様式３）取組内容一覧表</t>
  </si>
  <si>
    <t>その他</t>
    <rPh sb="2" eb="3">
      <t>タ</t>
    </rPh>
    <phoneticPr fontId="1"/>
  </si>
  <si>
    <t>事業収入</t>
    <rPh sb="0" eb="2">
      <t>ジギョウ</t>
    </rPh>
    <rPh sb="2" eb="4">
      <t>シュウニュウ</t>
    </rPh>
    <phoneticPr fontId="1"/>
  </si>
  <si>
    <t>補助事業者負担額</t>
    <rPh sb="0" eb="2">
      <t>ホジョ</t>
    </rPh>
    <rPh sb="2" eb="4">
      <t>ジギョウ</t>
    </rPh>
    <rPh sb="4" eb="5">
      <t>シャ</t>
    </rPh>
    <rPh sb="5" eb="8">
      <t>フタンガク</t>
    </rPh>
    <phoneticPr fontId="10"/>
  </si>
  <si>
    <t>間接補助事業者負担額</t>
    <rPh sb="0" eb="2">
      <t>カンセツ</t>
    </rPh>
    <rPh sb="2" eb="4">
      <t>ホジョ</t>
    </rPh>
    <rPh sb="4" eb="6">
      <t>ジギョウ</t>
    </rPh>
    <rPh sb="6" eb="7">
      <t>シャ</t>
    </rPh>
    <rPh sb="7" eb="10">
      <t>フタンガク</t>
    </rPh>
    <phoneticPr fontId="10"/>
  </si>
  <si>
    <t>事業収入</t>
    <rPh sb="0" eb="2">
      <t>ジギョウ</t>
    </rPh>
    <rPh sb="2" eb="4">
      <t>シュウニュウ</t>
    </rPh>
    <phoneticPr fontId="5"/>
  </si>
  <si>
    <t>その他</t>
    <rPh sb="2" eb="3">
      <t>タ</t>
    </rPh>
    <phoneticPr fontId="5"/>
  </si>
  <si>
    <t>国庫補助額</t>
    <rPh sb="0" eb="2">
      <t>コッコ</t>
    </rPh>
    <rPh sb="2" eb="4">
      <t>ホジョ</t>
    </rPh>
    <rPh sb="4" eb="5">
      <t>ガク</t>
    </rPh>
    <phoneticPr fontId="5"/>
  </si>
  <si>
    <t>協賛金</t>
    <rPh sb="0" eb="3">
      <t>キョウサンキン</t>
    </rPh>
    <phoneticPr fontId="10"/>
  </si>
  <si>
    <t>寄付金</t>
    <rPh sb="0" eb="3">
      <t>キフキン</t>
    </rPh>
    <phoneticPr fontId="5"/>
  </si>
  <si>
    <t>寄付金</t>
    <rPh sb="0" eb="3">
      <t>キフキン</t>
    </rPh>
    <phoneticPr fontId="1"/>
  </si>
  <si>
    <t>助成金</t>
  </si>
  <si>
    <t>補助金等</t>
  </si>
  <si>
    <t>補助金</t>
    <phoneticPr fontId="6"/>
  </si>
  <si>
    <t>支出_様式５</t>
    <rPh sb="0" eb="2">
      <t>シシュツ</t>
    </rPh>
    <rPh sb="3" eb="5">
      <t>ヨウシキ</t>
    </rPh>
    <phoneticPr fontId="6"/>
  </si>
  <si>
    <t>収入_様式５</t>
    <rPh sb="0" eb="2">
      <t>シュウニュウ</t>
    </rPh>
    <phoneticPr fontId="6"/>
  </si>
  <si>
    <t>支出_様式６</t>
    <rPh sb="0" eb="2">
      <t>シシュツ</t>
    </rPh>
    <rPh sb="3" eb="5">
      <t>ヨウシキ</t>
    </rPh>
    <phoneticPr fontId="6"/>
  </si>
  <si>
    <t>支出_様式７</t>
    <rPh sb="0" eb="2">
      <t>シシュツ</t>
    </rPh>
    <rPh sb="3" eb="5">
      <t>ヨウシキ</t>
    </rPh>
    <phoneticPr fontId="6"/>
  </si>
  <si>
    <t>請負内訳</t>
    <rPh sb="0" eb="4">
      <t>ウケオイウチワケ</t>
    </rPh>
    <phoneticPr fontId="6"/>
  </si>
  <si>
    <t>委託内訳</t>
    <rPh sb="0" eb="4">
      <t>イタクウチワケ</t>
    </rPh>
    <phoneticPr fontId="6"/>
  </si>
  <si>
    <t>収入_様式６</t>
    <rPh sb="0" eb="2">
      <t>シュウニュウ</t>
    </rPh>
    <rPh sb="3" eb="5">
      <t>ヨウシキ</t>
    </rPh>
    <phoneticPr fontId="6"/>
  </si>
  <si>
    <t>一般管理費</t>
    <phoneticPr fontId="6"/>
  </si>
  <si>
    <t>協賛金</t>
    <rPh sb="0" eb="3">
      <t>キョウサンキン</t>
    </rPh>
    <phoneticPr fontId="5"/>
  </si>
  <si>
    <t>間接補助事業</t>
    <rPh sb="0" eb="6">
      <t>カンセツホジョジギョウ</t>
    </rPh>
    <phoneticPr fontId="6"/>
  </si>
  <si>
    <t>事業収入</t>
    <rPh sb="0" eb="2">
      <t>ジギョウ</t>
    </rPh>
    <rPh sb="2" eb="4">
      <t>シュウニュウ</t>
    </rPh>
    <phoneticPr fontId="18"/>
  </si>
  <si>
    <t>協賛金</t>
    <rPh sb="0" eb="3">
      <t>キョウサンキン</t>
    </rPh>
    <phoneticPr fontId="23"/>
  </si>
  <si>
    <t>寄付金</t>
    <rPh sb="0" eb="3">
      <t>キフキン</t>
    </rPh>
    <phoneticPr fontId="18"/>
  </si>
  <si>
    <t>その他</t>
    <rPh sb="2" eb="3">
      <t>タ</t>
    </rPh>
    <phoneticPr fontId="18"/>
  </si>
  <si>
    <t>請負
（業務の完成）</t>
    <phoneticPr fontId="6"/>
  </si>
  <si>
    <t>委託
（役務の提供）</t>
    <rPh sb="0" eb="2">
      <t>イタク</t>
    </rPh>
    <phoneticPr fontId="6"/>
  </si>
  <si>
    <t>合   計</t>
    <phoneticPr fontId="6"/>
  </si>
  <si>
    <t>（1）-①総合調整会議の設置</t>
    <phoneticPr fontId="6"/>
  </si>
  <si>
    <t>（1）-②-1総括コーディネーターの配置</t>
    <phoneticPr fontId="6"/>
  </si>
  <si>
    <t>（1）-②-2地域日本語教育コーディネーターの配置に向けた取組</t>
    <phoneticPr fontId="6"/>
  </si>
  <si>
    <t>（1）-②-2-1地域日本語教育コーディネーターの配置</t>
    <phoneticPr fontId="6"/>
  </si>
  <si>
    <t>（1）-②-2-2地域日本語教育コーディネーターの候補者育成支援</t>
    <rPh sb="9" eb="11">
      <t>チイキ</t>
    </rPh>
    <rPh sb="11" eb="14">
      <t>ニホンゴ</t>
    </rPh>
    <rPh sb="14" eb="16">
      <t>キョウイク</t>
    </rPh>
    <rPh sb="25" eb="27">
      <t>コウホ</t>
    </rPh>
    <rPh sb="27" eb="28">
      <t>シャ</t>
    </rPh>
    <rPh sb="28" eb="30">
      <t>イクセイ</t>
    </rPh>
    <rPh sb="30" eb="32">
      <t>シエン</t>
    </rPh>
    <phoneticPr fontId="6"/>
  </si>
  <si>
    <t>（1）-②-3調査・基本方針策定コーディネーターの配置</t>
    <phoneticPr fontId="6"/>
  </si>
  <si>
    <t>（1）-③日本語教育に関する基本的な方針に必要な地域の実態調査、基本的な方針の作成や改定</t>
    <phoneticPr fontId="6"/>
  </si>
  <si>
    <t>（1）-④市区町村への意識啓発のための取組</t>
    <phoneticPr fontId="6"/>
  </si>
  <si>
    <t>（2）-⑤都道府県等の域内における日本語教育の実施に関する連携のための取組</t>
    <phoneticPr fontId="6"/>
  </si>
  <si>
    <t>（2）-⑥-1地域日本語教育コーディネーター研修</t>
    <phoneticPr fontId="6"/>
  </si>
  <si>
    <t>（2）-⑥-2その他の人材への研修</t>
    <phoneticPr fontId="6"/>
  </si>
  <si>
    <t>（2）-⑦地域日本語教育の実施</t>
    <phoneticPr fontId="6"/>
  </si>
  <si>
    <t>（2）-⑧地域における日本語教育の在り方についての検討</t>
    <phoneticPr fontId="6"/>
  </si>
  <si>
    <t>（2）-⑨地域日本語教育の効果を高めるための取組</t>
    <phoneticPr fontId="6"/>
  </si>
  <si>
    <t>（2）-⑩地域日本語教育に付随して行われる取組</t>
    <phoneticPr fontId="6"/>
  </si>
  <si>
    <t>（2）-⑪日本語教育に関する広報活動</t>
    <phoneticPr fontId="6"/>
  </si>
  <si>
    <t>（2）-⑫ＩＣＴを活用した教育・支援</t>
    <phoneticPr fontId="6"/>
  </si>
  <si>
    <t>（2）-⑬教材作成</t>
    <phoneticPr fontId="6"/>
  </si>
  <si>
    <t>（2）-⑭成果の普及</t>
    <phoneticPr fontId="6"/>
  </si>
  <si>
    <t>（2）-⑮その他関連する項目</t>
    <phoneticPr fontId="6"/>
  </si>
  <si>
    <t>（3）-①市区町村が実施する日本語教育</t>
    <rPh sb="10" eb="12">
      <t>ジッシ</t>
    </rPh>
    <rPh sb="14" eb="19">
      <t>ニホンゴキョウイク</t>
    </rPh>
    <phoneticPr fontId="6"/>
  </si>
  <si>
    <t>（3）-②小規模な民間団体等が実施する日本語教育への支援</t>
    <rPh sb="5" eb="8">
      <t>ショウキボ</t>
    </rPh>
    <rPh sb="9" eb="11">
      <t>ミンカン</t>
    </rPh>
    <rPh sb="11" eb="13">
      <t>ダンタイ</t>
    </rPh>
    <rPh sb="13" eb="14">
      <t>トウ</t>
    </rPh>
    <rPh sb="15" eb="17">
      <t>ジッシ</t>
    </rPh>
    <rPh sb="19" eb="22">
      <t>ニホンゴ</t>
    </rPh>
    <rPh sb="22" eb="24">
      <t>キョウイク</t>
    </rPh>
    <rPh sb="26" eb="28">
      <t>シエン</t>
    </rPh>
    <phoneticPr fontId="6"/>
  </si>
  <si>
    <t>②コーディネーターの配置及び配置に向けた取組</t>
    <phoneticPr fontId="6"/>
  </si>
  <si>
    <t>⑥日本語教育人材に対する研修</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</si>
</sst>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quot;△ &quot;#,##0"/>
    <numFmt numFmtId="178" formatCode="General;;"/>
    <numFmt numFmtId="179" formatCode="[=1]&quot;国庫補助額修正入力が交付決定額を超過しています&quot;;General"/>
    <numFmt numFmtId="180" formatCode="#,##0.00;&quot;△ &quot;#,##0.00"/>
    <numFmt numFmtId="181" formatCode="#,##0&quot;円&quot;"/>
  </numFmts>
  <fonts count="32">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sz val="11"/>
      <color theme="1"/>
      <name val="ＭＳ Ｐゴシック"/>
      <family val="2"/>
      <scheme val="minor"/>
    </font>
    <font>
      <b/>
      <sz val="9"/>
      <color theme="1"/>
      <name val="ＭＳ Ｐゴシック"/>
      <family val="3"/>
      <charset val="128"/>
    </font>
    <font>
      <sz val="16"/>
      <color theme="1"/>
      <name val="ＭＳ Ｐゴシック"/>
      <family val="3"/>
      <charset val="128"/>
    </font>
    <font>
      <sz val="12"/>
      <name val="ＭＳ Ｐゴシック"/>
      <family val="3"/>
      <charset val="128"/>
    </font>
    <font>
      <sz val="6"/>
      <color theme="1"/>
      <name val="ＭＳ Ｐゴシック"/>
      <family val="3"/>
      <charset val="128"/>
      <scheme val="minor"/>
    </font>
    <font>
      <b/>
      <sz val="10"/>
      <color theme="1"/>
      <name val="ＭＳ Ｐゴシック"/>
      <family val="3"/>
      <charset val="128"/>
    </font>
    <font>
      <b/>
      <sz val="9"/>
      <color indexed="81"/>
      <name val="MS P ゴシック"/>
      <family val="3"/>
      <charset val="128"/>
    </font>
    <font>
      <b/>
      <sz val="11"/>
      <color rgb="FFFF0000"/>
      <name val="ＭＳ Ｐゴシック"/>
      <family val="3"/>
      <charset val="128"/>
    </font>
    <font>
      <sz val="8"/>
      <color theme="1"/>
      <name val="ＭＳ Ｐゴシック"/>
      <family val="3"/>
      <charset val="128"/>
    </font>
    <font>
      <b/>
      <sz val="10"/>
      <color rgb="FFFF0000"/>
      <name val="ＭＳ Ｐゴシック"/>
      <family val="3"/>
      <charset val="128"/>
      <scheme val="minor"/>
    </font>
    <font>
      <sz val="9"/>
      <color indexed="81"/>
      <name val="MS P ゴシック"/>
      <family val="3"/>
      <charset val="128"/>
    </font>
    <font>
      <b/>
      <sz val="10"/>
      <color rgb="FFFF0000"/>
      <name val="ＭＳ Ｐゴシック"/>
      <family val="3"/>
      <charset val="128"/>
    </font>
  </fonts>
  <fills count="1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s>
  <borders count="66">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double">
        <color auto="1"/>
      </left>
      <right style="thin">
        <color indexed="64"/>
      </right>
      <top style="double">
        <color auto="1"/>
      </top>
      <bottom style="double">
        <color auto="1"/>
      </bottom>
      <diagonal/>
    </border>
    <border>
      <left style="thin">
        <color indexed="64"/>
      </left>
      <right style="thin">
        <color indexed="64"/>
      </right>
      <top style="double">
        <color auto="1"/>
      </top>
      <bottom style="double">
        <color auto="1"/>
      </bottom>
      <diagonal/>
    </border>
    <border>
      <left style="thin">
        <color indexed="64"/>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style="thin">
        <color indexed="64"/>
      </right>
      <top style="double">
        <color indexed="64"/>
      </top>
      <bottom style="double">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bottom style="double">
        <color indexed="64"/>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0" fillId="0" borderId="0"/>
  </cellStyleXfs>
  <cellXfs count="415">
    <xf numFmtId="0" fontId="0" fillId="0" borderId="0" xfId="0">
      <alignment vertical="center"/>
    </xf>
    <xf numFmtId="38" fontId="3" fillId="0" borderId="0" xfId="18" applyFont="1" applyFill="1">
      <alignment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13" fillId="0" borderId="6" xfId="0" applyFont="1" applyBorder="1" applyAlignment="1">
      <alignment horizontal="right" vertical="center" shrinkToFit="1"/>
    </xf>
    <xf numFmtId="38" fontId="7" fillId="0" borderId="0" xfId="3" applyFont="1" applyFill="1" applyAlignment="1">
      <alignment horizontal="center" vertical="center"/>
    </xf>
    <xf numFmtId="38" fontId="7" fillId="0" borderId="26" xfId="3" applyFont="1" applyFill="1" applyBorder="1" applyAlignment="1" applyProtection="1">
      <alignment horizontal="center" vertical="center" shrinkToFit="1"/>
      <protection locked="0"/>
    </xf>
    <xf numFmtId="0" fontId="5" fillId="0" borderId="0" xfId="17" applyAlignment="1">
      <alignment vertical="center" wrapText="1"/>
    </xf>
    <xf numFmtId="0" fontId="7" fillId="4" borderId="28" xfId="17" applyFont="1" applyFill="1" applyBorder="1" applyAlignment="1" applyProtection="1">
      <alignment horizontal="center" vertical="center" shrinkToFit="1"/>
      <protection locked="0"/>
    </xf>
    <xf numFmtId="0" fontId="9" fillId="0" borderId="0" xfId="10" applyFont="1">
      <alignment vertical="center"/>
    </xf>
    <xf numFmtId="176" fontId="7" fillId="4" borderId="28" xfId="17" applyNumberFormat="1" applyFont="1" applyFill="1" applyBorder="1" applyAlignment="1" applyProtection="1">
      <alignment horizontal="center" vertical="center" shrinkToFit="1"/>
      <protection locked="0"/>
    </xf>
    <xf numFmtId="0" fontId="7" fillId="4" borderId="30" xfId="0" applyFont="1" applyFill="1" applyBorder="1" applyAlignment="1" applyProtection="1">
      <alignment horizontal="center" vertical="center" shrinkToFit="1"/>
      <protection locked="0"/>
    </xf>
    <xf numFmtId="0" fontId="7" fillId="4" borderId="29" xfId="17" applyFont="1" applyFill="1" applyBorder="1" applyAlignment="1" applyProtection="1">
      <alignment horizontal="center" vertical="center" shrinkToFit="1"/>
      <protection locked="0"/>
    </xf>
    <xf numFmtId="177" fontId="7" fillId="5" borderId="28" xfId="3" applyNumberFormat="1" applyFont="1" applyFill="1" applyBorder="1" applyAlignment="1" applyProtection="1">
      <alignment horizontal="right" vertical="center" shrinkToFit="1"/>
      <protection locked="0"/>
    </xf>
    <xf numFmtId="177" fontId="7" fillId="5" borderId="28" xfId="3" applyNumberFormat="1" applyFont="1" applyFill="1" applyBorder="1" applyAlignment="1" applyProtection="1">
      <alignment vertical="center" shrinkToFit="1"/>
      <protection locked="0"/>
    </xf>
    <xf numFmtId="177" fontId="7" fillId="5" borderId="29" xfId="3" applyNumberFormat="1" applyFont="1" applyFill="1" applyBorder="1" applyAlignment="1" applyProtection="1">
      <alignment vertical="center" shrinkToFit="1"/>
      <protection locked="0"/>
    </xf>
    <xf numFmtId="177" fontId="7" fillId="5" borderId="30" xfId="3" applyNumberFormat="1" applyFont="1" applyFill="1" applyBorder="1" applyAlignment="1" applyProtection="1">
      <alignment vertical="center" shrinkToFit="1"/>
      <protection locked="0"/>
    </xf>
    <xf numFmtId="0" fontId="9" fillId="2" borderId="12" xfId="10" applyFont="1" applyFill="1" applyBorder="1" applyAlignment="1">
      <alignment horizontal="center" vertical="center"/>
    </xf>
    <xf numFmtId="38" fontId="7" fillId="0" borderId="35" xfId="3" applyFont="1" applyFill="1" applyBorder="1" applyAlignment="1" applyProtection="1">
      <alignment horizontal="center" vertical="center" shrinkToFit="1"/>
      <protection locked="0"/>
    </xf>
    <xf numFmtId="177" fontId="7" fillId="5" borderId="30" xfId="3" applyNumberFormat="1" applyFont="1" applyFill="1" applyBorder="1" applyAlignment="1" applyProtection="1">
      <alignment horizontal="right" vertical="center" shrinkToFit="1"/>
      <protection locked="0"/>
    </xf>
    <xf numFmtId="0" fontId="7" fillId="4" borderId="30" xfId="17" applyFont="1" applyFill="1" applyBorder="1" applyAlignment="1" applyProtection="1">
      <alignment horizontal="center" vertical="center" shrinkToFit="1"/>
      <protection locked="0"/>
    </xf>
    <xf numFmtId="38" fontId="8" fillId="0" borderId="36" xfId="3" applyFont="1" applyFill="1" applyBorder="1" applyAlignment="1">
      <alignment horizontal="center" vertical="center"/>
    </xf>
    <xf numFmtId="0" fontId="8" fillId="5" borderId="37" xfId="17" applyFont="1" applyFill="1" applyBorder="1" applyAlignment="1">
      <alignment horizontal="center" vertical="center"/>
    </xf>
    <xf numFmtId="0" fontId="14" fillId="5" borderId="4" xfId="17" applyFont="1" applyFill="1" applyBorder="1" applyAlignment="1">
      <alignment horizontal="center" vertical="center"/>
    </xf>
    <xf numFmtId="0" fontId="14" fillId="3" borderId="4" xfId="17" applyFont="1" applyFill="1" applyBorder="1" applyAlignment="1">
      <alignment horizontal="center" vertical="center"/>
    </xf>
    <xf numFmtId="0" fontId="14" fillId="4" borderId="4" xfId="17" applyFont="1" applyFill="1" applyBorder="1" applyAlignment="1">
      <alignment horizontal="center" vertical="center"/>
    </xf>
    <xf numFmtId="177" fontId="7" fillId="2" borderId="32" xfId="17" applyNumberFormat="1" applyFont="1" applyFill="1" applyBorder="1" applyAlignment="1">
      <alignment vertical="center" shrinkToFit="1"/>
    </xf>
    <xf numFmtId="177" fontId="7" fillId="2" borderId="31" xfId="17" applyNumberFormat="1" applyFont="1" applyFill="1" applyBorder="1" applyAlignment="1">
      <alignment vertical="center" shrinkToFit="1"/>
    </xf>
    <xf numFmtId="38" fontId="11" fillId="0" borderId="0" xfId="2" applyFont="1" applyFill="1" applyAlignment="1">
      <alignment vertical="center"/>
    </xf>
    <xf numFmtId="0" fontId="12" fillId="3" borderId="4" xfId="17" applyFont="1" applyFill="1" applyBorder="1" applyAlignment="1">
      <alignment horizontal="center" vertical="center"/>
    </xf>
    <xf numFmtId="0" fontId="15" fillId="0" borderId="0" xfId="19">
      <alignment vertical="center"/>
    </xf>
    <xf numFmtId="38" fontId="3" fillId="0" borderId="0" xfId="18" applyFont="1" applyFill="1" applyProtection="1">
      <alignment vertical="center"/>
    </xf>
    <xf numFmtId="38" fontId="3" fillId="0" borderId="0" xfId="18" applyFont="1" applyFill="1" applyAlignment="1" applyProtection="1">
      <alignment vertical="center" wrapText="1"/>
    </xf>
    <xf numFmtId="38" fontId="12" fillId="0" borderId="0" xfId="3" applyFont="1" applyFill="1" applyProtection="1">
      <alignment vertical="center"/>
    </xf>
    <xf numFmtId="0" fontId="5" fillId="0" borderId="4" xfId="15" applyBorder="1">
      <alignment vertical="center"/>
    </xf>
    <xf numFmtId="0" fontId="14" fillId="5" borderId="4" xfId="0" applyFont="1" applyFill="1" applyBorder="1" applyAlignment="1">
      <alignment horizontal="center" vertical="center"/>
    </xf>
    <xf numFmtId="38" fontId="8" fillId="2"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18" fillId="0" borderId="0" xfId="19" applyFont="1" applyAlignment="1">
      <alignment horizontal="center" vertical="center" shrinkToFit="1"/>
    </xf>
    <xf numFmtId="0" fontId="15" fillId="0" borderId="0" xfId="19" applyAlignment="1">
      <alignment horizontal="center" vertical="center"/>
    </xf>
    <xf numFmtId="0" fontId="16" fillId="2" borderId="12" xfId="19" applyFont="1" applyFill="1" applyBorder="1" applyAlignment="1">
      <alignment horizontal="center" vertical="center"/>
    </xf>
    <xf numFmtId="177" fontId="18" fillId="6" borderId="34" xfId="19" applyNumberFormat="1" applyFont="1" applyFill="1" applyBorder="1" applyAlignment="1">
      <alignment vertical="center" shrinkToFit="1"/>
    </xf>
    <xf numFmtId="177" fontId="18" fillId="6" borderId="12" xfId="19" applyNumberFormat="1" applyFont="1" applyFill="1" applyBorder="1" applyAlignment="1">
      <alignment vertical="center" shrinkToFit="1"/>
    </xf>
    <xf numFmtId="177" fontId="18" fillId="6" borderId="13" xfId="19" applyNumberFormat="1" applyFont="1" applyFill="1" applyBorder="1" applyAlignment="1">
      <alignment vertical="center" shrinkToFit="1"/>
    </xf>
    <xf numFmtId="177" fontId="18" fillId="6" borderId="20" xfId="19" applyNumberFormat="1" applyFont="1" applyFill="1" applyBorder="1" applyAlignment="1">
      <alignment vertical="center" shrinkToFit="1"/>
    </xf>
    <xf numFmtId="177" fontId="18" fillId="0" borderId="12" xfId="19" applyNumberFormat="1" applyFont="1" applyBorder="1" applyAlignment="1">
      <alignment vertical="center" shrinkToFit="1"/>
    </xf>
    <xf numFmtId="177" fontId="18" fillId="0" borderId="15" xfId="19" applyNumberFormat="1" applyFont="1" applyBorder="1" applyAlignment="1">
      <alignment vertical="center" shrinkToFit="1"/>
    </xf>
    <xf numFmtId="177" fontId="18" fillId="0" borderId="20" xfId="19" applyNumberFormat="1" applyFont="1" applyBorder="1" applyAlignment="1">
      <alignment vertical="center" shrinkToFit="1"/>
    </xf>
    <xf numFmtId="38" fontId="16" fillId="0" borderId="0" xfId="20" applyFont="1" applyFill="1" applyProtection="1">
      <alignment vertical="center"/>
    </xf>
    <xf numFmtId="38" fontId="16" fillId="0" borderId="0" xfId="20" applyFont="1" applyFill="1" applyAlignment="1" applyProtection="1">
      <alignment horizontal="right" vertical="center"/>
    </xf>
    <xf numFmtId="38" fontId="3" fillId="0" borderId="6" xfId="18" applyFont="1" applyFill="1" applyBorder="1" applyAlignment="1" applyProtection="1">
      <alignment horizontal="right" vertical="center"/>
    </xf>
    <xf numFmtId="38" fontId="8" fillId="2" borderId="4" xfId="3" applyFont="1" applyFill="1" applyBorder="1" applyAlignment="1">
      <alignment horizontal="center" vertical="center"/>
    </xf>
    <xf numFmtId="177" fontId="7" fillId="2" borderId="30" xfId="17" applyNumberFormat="1" applyFont="1" applyFill="1" applyBorder="1" applyAlignment="1">
      <alignment vertical="center" shrinkToFit="1"/>
    </xf>
    <xf numFmtId="177" fontId="7" fillId="2" borderId="28" xfId="17" applyNumberFormat="1" applyFont="1" applyFill="1" applyBorder="1" applyAlignment="1">
      <alignment vertical="center" shrinkToFit="1"/>
    </xf>
    <xf numFmtId="38" fontId="7" fillId="0" borderId="39" xfId="3" applyFont="1" applyFill="1" applyBorder="1" applyAlignment="1" applyProtection="1">
      <alignment horizontal="center" vertical="center" textRotation="255"/>
      <protection locked="0"/>
    </xf>
    <xf numFmtId="38" fontId="7" fillId="0" borderId="40" xfId="3" applyFont="1" applyFill="1" applyBorder="1" applyAlignment="1" applyProtection="1">
      <alignment horizontal="center" vertical="center" textRotation="255"/>
      <protection locked="0"/>
    </xf>
    <xf numFmtId="0" fontId="5" fillId="0" borderId="0" xfId="0" applyFont="1">
      <alignment vertical="center"/>
    </xf>
    <xf numFmtId="0" fontId="15" fillId="0" borderId="0" xfId="19" applyAlignment="1">
      <alignment vertical="center" shrinkToFit="1"/>
    </xf>
    <xf numFmtId="180" fontId="7" fillId="5" borderId="30"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vertical="center" shrinkToFit="1"/>
      <protection locked="0"/>
    </xf>
    <xf numFmtId="180" fontId="7" fillId="5" borderId="30" xfId="3" applyNumberFormat="1" applyFont="1" applyFill="1" applyBorder="1" applyAlignment="1" applyProtection="1">
      <alignment vertical="center" shrinkToFit="1"/>
      <protection locked="0"/>
    </xf>
    <xf numFmtId="180" fontId="7" fillId="5" borderId="29" xfId="3" applyNumberFormat="1" applyFont="1" applyFill="1" applyBorder="1" applyAlignment="1" applyProtection="1">
      <alignment vertical="center" shrinkToFit="1"/>
      <protection locked="0"/>
    </xf>
    <xf numFmtId="0" fontId="7" fillId="3" borderId="30" xfId="17" applyFont="1" applyFill="1" applyBorder="1" applyAlignment="1" applyProtection="1">
      <alignment horizontal="center" vertical="center" shrinkToFit="1"/>
      <protection locked="0"/>
    </xf>
    <xf numFmtId="0" fontId="7" fillId="3" borderId="28" xfId="17" applyFont="1" applyFill="1" applyBorder="1" applyAlignment="1" applyProtection="1">
      <alignment horizontal="center" vertical="center" shrinkToFit="1"/>
      <protection locked="0"/>
    </xf>
    <xf numFmtId="0" fontId="7" fillId="3" borderId="28" xfId="17" applyFont="1" applyFill="1" applyBorder="1" applyAlignment="1" applyProtection="1">
      <alignment vertical="center" shrinkToFit="1"/>
      <protection locked="0"/>
    </xf>
    <xf numFmtId="0" fontId="7" fillId="3" borderId="30" xfId="17" applyFont="1" applyFill="1" applyBorder="1" applyAlignment="1" applyProtection="1">
      <alignment vertical="center" shrinkToFit="1"/>
      <protection locked="0"/>
    </xf>
    <xf numFmtId="0" fontId="7" fillId="0" borderId="30" xfId="17" applyFont="1" applyBorder="1" applyAlignment="1" applyProtection="1">
      <alignment horizontal="center" vertical="center" shrinkToFit="1"/>
      <protection locked="0"/>
    </xf>
    <xf numFmtId="0" fontId="7" fillId="0" borderId="28" xfId="17" applyFont="1" applyBorder="1" applyAlignment="1" applyProtection="1">
      <alignment horizontal="center" vertical="center" shrinkToFit="1"/>
      <protection locked="0"/>
    </xf>
    <xf numFmtId="0" fontId="5" fillId="0" borderId="30" xfId="15" applyBorder="1" applyProtection="1">
      <alignment vertical="center"/>
      <protection locked="0"/>
    </xf>
    <xf numFmtId="0" fontId="5" fillId="0" borderId="28" xfId="15" applyBorder="1" applyProtection="1">
      <alignment vertical="center"/>
      <protection locked="0"/>
    </xf>
    <xf numFmtId="0" fontId="5" fillId="0" borderId="29" xfId="15" applyBorder="1" applyProtection="1">
      <alignment vertical="center"/>
      <protection locked="0"/>
    </xf>
    <xf numFmtId="0" fontId="7" fillId="3" borderId="30" xfId="0" applyFont="1" applyFill="1" applyBorder="1" applyAlignment="1" applyProtection="1">
      <alignment vertical="center" shrinkToFit="1"/>
      <protection locked="0"/>
    </xf>
    <xf numFmtId="0" fontId="7" fillId="3" borderId="29" xfId="17" applyFont="1" applyFill="1" applyBorder="1" applyAlignment="1" applyProtection="1">
      <alignment vertical="center" shrinkToFit="1"/>
      <protection locked="0"/>
    </xf>
    <xf numFmtId="0" fontId="7" fillId="0" borderId="30" xfId="0" applyFont="1" applyBorder="1" applyAlignment="1" applyProtection="1">
      <alignment vertical="center" shrinkToFit="1"/>
      <protection locked="0"/>
    </xf>
    <xf numFmtId="0" fontId="7" fillId="0" borderId="29" xfId="17" applyFont="1" applyBorder="1" applyAlignment="1" applyProtection="1">
      <alignment horizontal="center" vertical="center" shrinkToFit="1"/>
      <protection locked="0"/>
    </xf>
    <xf numFmtId="179" fontId="19" fillId="0" borderId="0" xfId="19" applyNumberFormat="1" applyFont="1" applyAlignment="1">
      <alignment horizontal="left" vertical="center" wrapText="1" shrinkToFit="1"/>
    </xf>
    <xf numFmtId="0" fontId="7" fillId="0" borderId="0" xfId="17" applyFont="1" applyAlignment="1">
      <alignment vertical="center" shrinkToFit="1"/>
    </xf>
    <xf numFmtId="38" fontId="14" fillId="0" borderId="33" xfId="3" applyFont="1" applyFill="1" applyBorder="1" applyAlignment="1">
      <alignment horizontal="center" vertical="center" wrapText="1"/>
    </xf>
    <xf numFmtId="0" fontId="7" fillId="5" borderId="35" xfId="17" applyFont="1" applyFill="1" applyBorder="1" applyAlignment="1" applyProtection="1">
      <alignment vertical="center" wrapText="1"/>
      <protection locked="0"/>
    </xf>
    <xf numFmtId="0" fontId="7" fillId="5" borderId="26" xfId="17" applyFont="1" applyFill="1" applyBorder="1" applyAlignment="1" applyProtection="1">
      <alignment vertical="center" wrapText="1"/>
      <protection locked="0"/>
    </xf>
    <xf numFmtId="0" fontId="9" fillId="5" borderId="26" xfId="15" applyFont="1" applyFill="1" applyBorder="1" applyAlignment="1" applyProtection="1">
      <alignment vertical="center" wrapText="1"/>
      <protection locked="0"/>
    </xf>
    <xf numFmtId="0" fontId="9" fillId="5" borderId="27" xfId="15" applyFont="1" applyFill="1" applyBorder="1" applyAlignment="1" applyProtection="1">
      <alignment vertical="center" wrapText="1"/>
      <protection locked="0"/>
    </xf>
    <xf numFmtId="38" fontId="16" fillId="2" borderId="12" xfId="20" applyFont="1" applyFill="1" applyBorder="1" applyAlignment="1" applyProtection="1">
      <alignment horizontal="center" vertical="center"/>
    </xf>
    <xf numFmtId="0" fontId="18" fillId="0" borderId="0" xfId="19" applyFont="1">
      <alignment vertical="center"/>
    </xf>
    <xf numFmtId="177" fontId="16" fillId="0" borderId="1" xfId="20" applyNumberFormat="1" applyFont="1" applyFill="1" applyBorder="1" applyAlignment="1" applyProtection="1">
      <alignment vertical="center" shrinkToFit="1"/>
    </xf>
    <xf numFmtId="0" fontId="18" fillId="2" borderId="12" xfId="19" applyFont="1" applyFill="1" applyBorder="1">
      <alignment vertical="center"/>
    </xf>
    <xf numFmtId="178" fontId="7" fillId="2" borderId="12" xfId="0" applyNumberFormat="1" applyFont="1" applyFill="1" applyBorder="1" applyAlignment="1">
      <alignment horizontal="center" vertical="center" shrinkToFit="1"/>
    </xf>
    <xf numFmtId="177" fontId="16" fillId="0" borderId="13" xfId="20" applyNumberFormat="1" applyFont="1" applyFill="1" applyBorder="1" applyAlignment="1" applyProtection="1">
      <alignment vertical="center" shrinkToFit="1"/>
      <protection locked="0"/>
    </xf>
    <xf numFmtId="177" fontId="16" fillId="0" borderId="12" xfId="20" applyNumberFormat="1" applyFont="1" applyFill="1" applyBorder="1" applyAlignment="1" applyProtection="1">
      <alignment vertical="center" shrinkToFit="1"/>
    </xf>
    <xf numFmtId="177" fontId="16" fillId="0" borderId="20" xfId="20" applyNumberFormat="1" applyFont="1" applyFill="1" applyBorder="1" applyAlignment="1" applyProtection="1">
      <alignment horizontal="right" vertical="center" shrinkToFit="1"/>
    </xf>
    <xf numFmtId="177" fontId="16" fillId="0" borderId="12" xfId="20" applyNumberFormat="1" applyFont="1" applyFill="1" applyBorder="1" applyAlignment="1" applyProtection="1">
      <alignment vertical="center" shrinkToFit="1"/>
      <protection locked="0"/>
    </xf>
    <xf numFmtId="177" fontId="16" fillId="0" borderId="15" xfId="20" applyNumberFormat="1" applyFont="1" applyFill="1" applyBorder="1" applyAlignment="1" applyProtection="1">
      <alignment vertical="center" shrinkToFit="1"/>
    </xf>
    <xf numFmtId="177" fontId="16" fillId="0" borderId="48" xfId="20" applyNumberFormat="1" applyFont="1" applyFill="1" applyBorder="1" applyAlignment="1" applyProtection="1">
      <alignment horizontal="right" vertical="center" shrinkToFit="1"/>
      <protection locked="0"/>
    </xf>
    <xf numFmtId="177" fontId="16" fillId="3" borderId="20" xfId="20" applyNumberFormat="1" applyFont="1" applyFill="1" applyBorder="1" applyAlignment="1" applyProtection="1">
      <alignment vertical="center" shrinkToFit="1"/>
    </xf>
    <xf numFmtId="38" fontId="16" fillId="0" borderId="2" xfId="20" applyFont="1" applyFill="1" applyBorder="1" applyAlignment="1" applyProtection="1">
      <alignment horizontal="center" vertical="center" shrinkToFit="1"/>
    </xf>
    <xf numFmtId="38" fontId="7" fillId="0" borderId="23" xfId="3" applyFont="1" applyFill="1" applyBorder="1" applyAlignment="1" applyProtection="1">
      <alignment horizontal="center" vertical="center" shrinkToFit="1"/>
      <protection locked="0"/>
    </xf>
    <xf numFmtId="0" fontId="9" fillId="0" borderId="23" xfId="0" applyFont="1" applyBorder="1" applyAlignment="1" applyProtection="1">
      <alignment vertical="center" shrinkToFit="1"/>
      <protection locked="0"/>
    </xf>
    <xf numFmtId="0" fontId="9" fillId="0" borderId="25" xfId="0" applyFont="1" applyBorder="1" applyAlignment="1" applyProtection="1">
      <alignment vertical="center" shrinkToFit="1"/>
      <protection locked="0"/>
    </xf>
    <xf numFmtId="0" fontId="9" fillId="0" borderId="41" xfId="0" applyFont="1" applyBorder="1" applyAlignment="1" applyProtection="1">
      <alignment vertical="center" shrinkToFit="1"/>
      <protection locked="0"/>
    </xf>
    <xf numFmtId="38" fontId="3" fillId="0" borderId="6" xfId="18" applyFont="1" applyFill="1" applyBorder="1" applyAlignment="1">
      <alignment horizontal="right" vertical="center"/>
    </xf>
    <xf numFmtId="38" fontId="7" fillId="0" borderId="24" xfId="3" applyFont="1" applyFill="1" applyBorder="1" applyAlignment="1" applyProtection="1">
      <alignment horizontal="center" vertical="center" shrinkToFit="1"/>
      <protection locked="0"/>
    </xf>
    <xf numFmtId="0" fontId="9" fillId="0" borderId="24" xfId="0" applyFont="1" applyBorder="1" applyAlignment="1" applyProtection="1">
      <alignment vertical="center" shrinkToFit="1"/>
      <protection locked="0"/>
    </xf>
    <xf numFmtId="38" fontId="7" fillId="0" borderId="12" xfId="18" applyFont="1" applyFill="1" applyBorder="1" applyAlignment="1" applyProtection="1">
      <alignment horizontal="center" vertical="center" wrapText="1"/>
    </xf>
    <xf numFmtId="177" fontId="16" fillId="0" borderId="52" xfId="20" applyNumberFormat="1" applyFont="1" applyFill="1" applyBorder="1" applyAlignment="1" applyProtection="1">
      <alignment vertical="center" shrinkToFit="1"/>
      <protection locked="0"/>
    </xf>
    <xf numFmtId="177" fontId="16" fillId="0" borderId="49" xfId="20" applyNumberFormat="1" applyFont="1" applyFill="1" applyBorder="1" applyAlignment="1" applyProtection="1">
      <alignment vertical="center" shrinkToFit="1"/>
      <protection locked="0"/>
    </xf>
    <xf numFmtId="177" fontId="16" fillId="0" borderId="50" xfId="20" applyNumberFormat="1" applyFont="1" applyFill="1" applyBorder="1" applyAlignment="1" applyProtection="1">
      <alignment vertical="center" shrinkToFit="1"/>
      <protection locked="0"/>
    </xf>
    <xf numFmtId="38" fontId="16" fillId="0" borderId="52" xfId="20" applyFont="1" applyFill="1" applyBorder="1" applyAlignment="1" applyProtection="1">
      <alignment horizontal="center" vertical="center" wrapText="1" shrinkToFit="1"/>
    </xf>
    <xf numFmtId="177" fontId="16" fillId="0" borderId="52" xfId="20" applyNumberFormat="1" applyFont="1" applyFill="1" applyBorder="1" applyAlignment="1" applyProtection="1">
      <alignment horizontal="right" vertical="center" shrinkToFit="1"/>
      <protection locked="0"/>
    </xf>
    <xf numFmtId="38" fontId="16" fillId="0" borderId="49" xfId="20" applyFont="1" applyFill="1" applyBorder="1" applyAlignment="1" applyProtection="1">
      <alignment horizontal="center" vertical="center" wrapText="1" shrinkToFit="1"/>
    </xf>
    <xf numFmtId="177" fontId="16" fillId="0" borderId="49" xfId="20" applyNumberFormat="1" applyFont="1" applyFill="1" applyBorder="1" applyAlignment="1" applyProtection="1">
      <alignment horizontal="right" vertical="center" shrinkToFit="1"/>
      <protection locked="0"/>
    </xf>
    <xf numFmtId="0" fontId="5" fillId="0" borderId="0" xfId="0" applyFont="1" applyAlignment="1">
      <alignment horizontal="right" vertical="center"/>
    </xf>
    <xf numFmtId="38" fontId="7" fillId="0" borderId="0" xfId="18" applyFont="1" applyFill="1" applyBorder="1" applyAlignment="1" applyProtection="1">
      <alignment horizontal="left" vertical="center"/>
    </xf>
    <xf numFmtId="38" fontId="16" fillId="0" borderId="49" xfId="20" applyFont="1" applyFill="1" applyBorder="1" applyAlignment="1" applyProtection="1">
      <alignment horizontal="center" vertical="center"/>
    </xf>
    <xf numFmtId="38" fontId="16" fillId="0" borderId="11" xfId="20" applyFont="1" applyFill="1" applyBorder="1" applyAlignment="1" applyProtection="1">
      <alignment horizontal="center" vertical="center"/>
    </xf>
    <xf numFmtId="38" fontId="16" fillId="0" borderId="52" xfId="20" applyFont="1" applyFill="1" applyBorder="1" applyAlignment="1" applyProtection="1">
      <alignment horizontal="center" vertical="center"/>
    </xf>
    <xf numFmtId="38" fontId="16" fillId="0" borderId="50" xfId="20" applyFont="1" applyFill="1" applyBorder="1" applyAlignment="1" applyProtection="1">
      <alignment horizontal="center" vertical="center"/>
    </xf>
    <xf numFmtId="177" fontId="7" fillId="0" borderId="52" xfId="18" applyNumberFormat="1" applyFont="1" applyFill="1" applyBorder="1" applyAlignment="1" applyProtection="1">
      <alignment vertical="center" shrinkToFit="1"/>
    </xf>
    <xf numFmtId="177" fontId="7" fillId="0" borderId="49" xfId="18" applyNumberFormat="1" applyFont="1" applyFill="1" applyBorder="1" applyAlignment="1" applyProtection="1">
      <alignment vertical="center" shrinkToFit="1"/>
    </xf>
    <xf numFmtId="177" fontId="7" fillId="0" borderId="50" xfId="18" applyNumberFormat="1" applyFont="1" applyFill="1" applyBorder="1" applyAlignment="1" applyProtection="1">
      <alignment vertical="center" shrinkToFit="1"/>
    </xf>
    <xf numFmtId="177" fontId="7" fillId="0" borderId="56" xfId="18" applyNumberFormat="1" applyFont="1" applyFill="1" applyBorder="1" applyAlignment="1" applyProtection="1">
      <alignment vertical="center" shrinkToFit="1"/>
    </xf>
    <xf numFmtId="177" fontId="0" fillId="0" borderId="58" xfId="0" applyNumberFormat="1" applyBorder="1">
      <alignment vertical="center"/>
    </xf>
    <xf numFmtId="38" fontId="7" fillId="7" borderId="52" xfId="18" applyFont="1" applyFill="1" applyBorder="1" applyAlignment="1" applyProtection="1">
      <alignment horizontal="center" vertical="center" wrapText="1"/>
    </xf>
    <xf numFmtId="177" fontId="7" fillId="7" borderId="52" xfId="18" applyNumberFormat="1" applyFont="1" applyFill="1" applyBorder="1" applyAlignment="1" applyProtection="1">
      <alignment vertical="center" shrinkToFit="1"/>
    </xf>
    <xf numFmtId="38" fontId="7" fillId="7" borderId="49" xfId="18" applyFont="1" applyFill="1" applyBorder="1" applyAlignment="1" applyProtection="1">
      <alignment horizontal="center" vertical="center" wrapText="1"/>
    </xf>
    <xf numFmtId="177" fontId="7" fillId="7" borderId="49" xfId="18" applyNumberFormat="1" applyFont="1" applyFill="1" applyBorder="1" applyAlignment="1" applyProtection="1">
      <alignment vertical="center" shrinkToFit="1"/>
    </xf>
    <xf numFmtId="38" fontId="7" fillId="2" borderId="52" xfId="18" applyFont="1" applyFill="1" applyBorder="1" applyAlignment="1" applyProtection="1">
      <alignment horizontal="center" vertical="center" wrapText="1"/>
    </xf>
    <xf numFmtId="177" fontId="7" fillId="2" borderId="52" xfId="18" applyNumberFormat="1" applyFont="1" applyFill="1" applyBorder="1" applyAlignment="1" applyProtection="1">
      <alignment vertical="center" shrinkToFit="1"/>
    </xf>
    <xf numFmtId="38" fontId="7" fillId="2" borderId="49" xfId="18" applyFont="1" applyFill="1" applyBorder="1" applyAlignment="1" applyProtection="1">
      <alignment horizontal="center" vertical="center" wrapText="1"/>
    </xf>
    <xf numFmtId="177" fontId="7" fillId="2" borderId="49" xfId="18" applyNumberFormat="1" applyFont="1" applyFill="1" applyBorder="1" applyAlignment="1" applyProtection="1">
      <alignment vertical="center" shrinkToFit="1"/>
    </xf>
    <xf numFmtId="38" fontId="7" fillId="2" borderId="50" xfId="18" applyFont="1" applyFill="1" applyBorder="1" applyAlignment="1" applyProtection="1">
      <alignment horizontal="center" vertical="center" wrapText="1"/>
    </xf>
    <xf numFmtId="177" fontId="7" fillId="2" borderId="50" xfId="18" applyNumberFormat="1" applyFont="1" applyFill="1" applyBorder="1" applyAlignment="1" applyProtection="1">
      <alignment vertical="center" shrinkToFit="1"/>
    </xf>
    <xf numFmtId="38" fontId="7" fillId="7" borderId="53" xfId="18" applyFont="1" applyFill="1" applyBorder="1" applyAlignment="1" applyProtection="1">
      <alignment horizontal="center" vertical="center" wrapText="1"/>
    </xf>
    <xf numFmtId="177" fontId="7" fillId="7" borderId="53" xfId="18" applyNumberFormat="1" applyFont="1" applyFill="1" applyBorder="1" applyAlignment="1" applyProtection="1">
      <alignment vertical="center" shrinkToFit="1"/>
    </xf>
    <xf numFmtId="178" fontId="3" fillId="0" borderId="0" xfId="3" applyNumberFormat="1" applyFont="1" applyFill="1" applyBorder="1" applyAlignment="1" applyProtection="1">
      <alignment horizontal="left" vertical="center" wrapText="1"/>
      <protection locked="0"/>
    </xf>
    <xf numFmtId="177" fontId="0" fillId="0" borderId="56" xfId="0" applyNumberFormat="1" applyBorder="1">
      <alignment vertical="center"/>
    </xf>
    <xf numFmtId="0" fontId="7" fillId="5" borderId="27" xfId="17" applyFont="1" applyFill="1" applyBorder="1" applyAlignment="1" applyProtection="1">
      <alignment vertical="center" wrapText="1"/>
      <protection locked="0"/>
    </xf>
    <xf numFmtId="0" fontId="7" fillId="3" borderId="29" xfId="17" applyFont="1" applyFill="1" applyBorder="1" applyAlignment="1" applyProtection="1">
      <alignment horizontal="center" vertical="center" shrinkToFit="1"/>
      <protection locked="0"/>
    </xf>
    <xf numFmtId="177" fontId="7" fillId="2" borderId="29" xfId="17" applyNumberFormat="1" applyFont="1" applyFill="1" applyBorder="1" applyAlignment="1">
      <alignment vertical="center" shrinkToFit="1"/>
    </xf>
    <xf numFmtId="38" fontId="7" fillId="0" borderId="60" xfId="3" applyFont="1" applyFill="1" applyBorder="1" applyAlignment="1" applyProtection="1">
      <alignment horizontal="center" vertical="center" textRotation="255"/>
      <protection locked="0"/>
    </xf>
    <xf numFmtId="38" fontId="18" fillId="0" borderId="34" xfId="19" applyNumberFormat="1" applyFont="1" applyBorder="1" applyAlignment="1">
      <alignment horizontal="center" vertical="center" shrinkToFit="1"/>
    </xf>
    <xf numFmtId="0" fontId="18" fillId="0" borderId="21" xfId="19" applyFont="1" applyBorder="1" applyAlignment="1">
      <alignment horizontal="center" vertical="center"/>
    </xf>
    <xf numFmtId="0" fontId="10" fillId="0" borderId="0" xfId="17" applyFont="1" applyAlignment="1">
      <alignment horizontal="center" vertical="center" wrapText="1"/>
    </xf>
    <xf numFmtId="0" fontId="10" fillId="0" borderId="0" xfId="17" applyFont="1" applyAlignment="1">
      <alignment vertical="center" wrapText="1"/>
    </xf>
    <xf numFmtId="38" fontId="18" fillId="0" borderId="52" xfId="19" applyNumberFormat="1" applyFont="1" applyBorder="1" applyAlignment="1">
      <alignment horizontal="center" vertical="center" shrinkToFit="1"/>
    </xf>
    <xf numFmtId="177" fontId="18" fillId="6" borderId="52" xfId="19" applyNumberFormat="1" applyFont="1" applyFill="1" applyBorder="1" applyAlignment="1">
      <alignment vertical="center" shrinkToFit="1"/>
    </xf>
    <xf numFmtId="38" fontId="18" fillId="0" borderId="49" xfId="19" applyNumberFormat="1" applyFont="1" applyBorder="1" applyAlignment="1">
      <alignment horizontal="center" vertical="center" shrinkToFit="1"/>
    </xf>
    <xf numFmtId="177" fontId="18" fillId="6" borderId="49" xfId="19" applyNumberFormat="1" applyFont="1" applyFill="1" applyBorder="1" applyAlignment="1">
      <alignment vertical="center" shrinkToFit="1"/>
    </xf>
    <xf numFmtId="177" fontId="18" fillId="0" borderId="52" xfId="19" applyNumberFormat="1" applyFont="1" applyBorder="1" applyAlignment="1">
      <alignment vertical="center" shrinkToFit="1"/>
    </xf>
    <xf numFmtId="177" fontId="18" fillId="0" borderId="49" xfId="19" applyNumberFormat="1" applyFont="1" applyBorder="1" applyAlignment="1">
      <alignment vertical="center" shrinkToFit="1"/>
    </xf>
    <xf numFmtId="177" fontId="18" fillId="0" borderId="50" xfId="19" applyNumberFormat="1" applyFont="1" applyBorder="1" applyAlignment="1">
      <alignment vertical="center" shrinkToFit="1"/>
    </xf>
    <xf numFmtId="177" fontId="7" fillId="0" borderId="13" xfId="18" applyNumberFormat="1" applyFont="1" applyFill="1" applyBorder="1" applyAlignment="1" applyProtection="1">
      <alignment vertical="center" shrinkToFit="1"/>
    </xf>
    <xf numFmtId="177" fontId="7" fillId="0" borderId="48" xfId="18" applyNumberFormat="1" applyFont="1" applyFill="1" applyBorder="1" applyAlignment="1" applyProtection="1">
      <alignment vertical="center" shrinkToFit="1"/>
    </xf>
    <xf numFmtId="38" fontId="16" fillId="0" borderId="51" xfId="20" applyFont="1" applyFill="1" applyBorder="1" applyAlignment="1" applyProtection="1">
      <alignment horizontal="center" vertical="center" wrapText="1" shrinkToFit="1"/>
    </xf>
    <xf numFmtId="177" fontId="16" fillId="0" borderId="51" xfId="20" applyNumberFormat="1" applyFont="1" applyFill="1" applyBorder="1" applyAlignment="1" applyProtection="1">
      <alignment vertical="center" shrinkToFit="1"/>
      <protection locked="0"/>
    </xf>
    <xf numFmtId="38" fontId="16" fillId="0" borderId="1" xfId="20" applyFont="1" applyFill="1" applyBorder="1" applyAlignment="1" applyProtection="1">
      <alignment horizontal="center" vertical="center" shrinkToFit="1"/>
    </xf>
    <xf numFmtId="0" fontId="25" fillId="0" borderId="38" xfId="0" applyFont="1" applyBorder="1" applyAlignment="1">
      <alignment horizontal="center" vertical="center"/>
    </xf>
    <xf numFmtId="0" fontId="18" fillId="0" borderId="8" xfId="19" applyFont="1" applyBorder="1" applyAlignment="1">
      <alignment horizontal="center" vertical="center" shrinkToFit="1"/>
    </xf>
    <xf numFmtId="177" fontId="18" fillId="6" borderId="48" xfId="19" applyNumberFormat="1" applyFont="1" applyFill="1" applyBorder="1" applyAlignment="1">
      <alignment vertical="center" shrinkToFit="1"/>
    </xf>
    <xf numFmtId="38" fontId="16" fillId="2"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0" fontId="18" fillId="0" borderId="7" xfId="19" applyFont="1" applyBorder="1" applyAlignment="1">
      <alignment horizontal="center" vertical="center"/>
    </xf>
    <xf numFmtId="0" fontId="18" fillId="2" borderId="12" xfId="19" applyFont="1" applyFill="1" applyBorder="1" applyAlignment="1">
      <alignment horizontal="center" vertical="center"/>
    </xf>
    <xf numFmtId="180" fontId="7" fillId="5" borderId="26" xfId="17" applyNumberFormat="1" applyFont="1" applyFill="1" applyBorder="1" applyAlignment="1" applyProtection="1">
      <alignment vertical="center" wrapText="1"/>
      <protection locked="0"/>
    </xf>
    <xf numFmtId="177" fontId="16" fillId="0" borderId="13" xfId="20" applyNumberFormat="1" applyFont="1" applyFill="1" applyBorder="1" applyAlignment="1" applyProtection="1">
      <alignment vertical="center" shrinkToFit="1"/>
    </xf>
    <xf numFmtId="177" fontId="16" fillId="0" borderId="52" xfId="20" applyNumberFormat="1" applyFont="1" applyFill="1" applyBorder="1" applyAlignment="1" applyProtection="1">
      <alignment vertical="center" shrinkToFit="1"/>
    </xf>
    <xf numFmtId="177" fontId="16" fillId="0" borderId="49" xfId="20" applyNumberFormat="1" applyFont="1" applyFill="1" applyBorder="1" applyAlignment="1" applyProtection="1">
      <alignment vertical="center" shrinkToFit="1"/>
    </xf>
    <xf numFmtId="177" fontId="16" fillId="0" borderId="50" xfId="20" applyNumberFormat="1" applyFont="1" applyFill="1" applyBorder="1" applyAlignment="1" applyProtection="1">
      <alignment vertical="center" shrinkToFit="1"/>
    </xf>
    <xf numFmtId="177" fontId="16" fillId="0" borderId="48" xfId="20" applyNumberFormat="1" applyFont="1" applyFill="1" applyBorder="1" applyAlignment="1" applyProtection="1">
      <alignment horizontal="right" vertical="center" shrinkToFit="1"/>
    </xf>
    <xf numFmtId="177" fontId="16" fillId="0" borderId="52" xfId="20" applyNumberFormat="1" applyFont="1" applyFill="1" applyBorder="1" applyAlignment="1" applyProtection="1">
      <alignment horizontal="right" vertical="center" shrinkToFit="1"/>
    </xf>
    <xf numFmtId="177" fontId="16" fillId="0" borderId="49" xfId="20" applyNumberFormat="1" applyFont="1" applyFill="1" applyBorder="1" applyAlignment="1" applyProtection="1">
      <alignment horizontal="right" vertical="center" shrinkToFit="1"/>
    </xf>
    <xf numFmtId="177" fontId="16" fillId="0" borderId="51" xfId="20" applyNumberFormat="1" applyFont="1" applyFill="1" applyBorder="1" applyAlignment="1" applyProtection="1">
      <alignment vertical="center" shrinkToFit="1"/>
    </xf>
    <xf numFmtId="177" fontId="16" fillId="0" borderId="15" xfId="20" applyNumberFormat="1" applyFont="1" applyFill="1" applyBorder="1" applyAlignment="1" applyProtection="1">
      <alignment vertical="center" shrinkToFit="1"/>
      <protection locked="0"/>
    </xf>
    <xf numFmtId="177" fontId="16" fillId="0" borderId="20" xfId="20" applyNumberFormat="1" applyFont="1" applyFill="1" applyBorder="1" applyAlignment="1" applyProtection="1">
      <alignment horizontal="right" vertical="center" shrinkToFit="1"/>
      <protection locked="0"/>
    </xf>
    <xf numFmtId="0" fontId="9" fillId="0" borderId="49" xfId="24" applyFont="1" applyBorder="1" applyAlignment="1" applyProtection="1">
      <alignment horizontal="left" vertical="top" wrapText="1"/>
      <protection locked="0"/>
    </xf>
    <xf numFmtId="0" fontId="9" fillId="0" borderId="49" xfId="24" applyFont="1" applyBorder="1" applyAlignment="1" applyProtection="1">
      <alignment horizontal="center" vertical="top" wrapText="1"/>
      <protection locked="0"/>
    </xf>
    <xf numFmtId="178" fontId="3" fillId="0" borderId="0" xfId="3" applyNumberFormat="1" applyFont="1" applyFill="1" applyBorder="1" applyAlignment="1" applyProtection="1">
      <alignment horizontal="left" vertical="center" wrapText="1"/>
    </xf>
    <xf numFmtId="0" fontId="0" fillId="0" borderId="0" xfId="15" applyFont="1">
      <alignment vertical="center"/>
    </xf>
    <xf numFmtId="38" fontId="12" fillId="0" borderId="0" xfId="3" applyFont="1" applyFill="1" applyBorder="1" applyAlignment="1" applyProtection="1">
      <alignment horizontal="center" vertical="center" wrapText="1"/>
    </xf>
    <xf numFmtId="38" fontId="7" fillId="0" borderId="0" xfId="3" applyFont="1" applyFill="1" applyAlignment="1" applyProtection="1">
      <alignment horizontal="center" vertical="center"/>
    </xf>
    <xf numFmtId="38" fontId="8" fillId="0" borderId="36" xfId="3" applyFont="1" applyFill="1" applyBorder="1" applyAlignment="1" applyProtection="1">
      <alignment horizontal="center" vertical="center"/>
    </xf>
    <xf numFmtId="38" fontId="8" fillId="2" borderId="4" xfId="3" applyFont="1" applyFill="1" applyBorder="1" applyAlignment="1" applyProtection="1">
      <alignment horizontal="center" vertical="center"/>
    </xf>
    <xf numFmtId="38" fontId="14" fillId="0" borderId="33" xfId="3" applyFont="1" applyFill="1" applyBorder="1" applyAlignment="1" applyProtection="1">
      <alignment horizontal="center" vertical="center" wrapText="1"/>
    </xf>
    <xf numFmtId="38" fontId="11" fillId="0" borderId="0" xfId="2" applyFont="1" applyFill="1" applyAlignment="1" applyProtection="1">
      <alignment vertical="center"/>
    </xf>
    <xf numFmtId="0" fontId="27" fillId="0" borderId="0" xfId="0" applyFont="1">
      <alignment vertical="center"/>
    </xf>
    <xf numFmtId="181" fontId="22" fillId="0" borderId="0" xfId="17" applyNumberFormat="1" applyFont="1" applyAlignment="1">
      <alignment horizontal="right" vertical="center" shrinkToFit="1"/>
    </xf>
    <xf numFmtId="38" fontId="7" fillId="2" borderId="12" xfId="3" applyFont="1" applyFill="1" applyBorder="1" applyAlignment="1" applyProtection="1">
      <alignment horizontal="center" vertical="center" wrapText="1"/>
    </xf>
    <xf numFmtId="38" fontId="16" fillId="0" borderId="0" xfId="20" applyFont="1" applyFill="1" applyAlignment="1" applyProtection="1">
      <alignment horizontal="right" vertical="center" shrinkToFit="1"/>
    </xf>
    <xf numFmtId="49" fontId="16" fillId="2" borderId="12" xfId="20" applyNumberFormat="1" applyFont="1" applyFill="1" applyBorder="1" applyAlignment="1" applyProtection="1">
      <alignment horizontal="center" vertical="center" shrinkToFit="1"/>
    </xf>
    <xf numFmtId="178" fontId="9" fillId="0" borderId="12" xfId="0" applyNumberFormat="1" applyFont="1" applyBorder="1" applyAlignment="1">
      <alignment horizontal="justify" vertical="center" shrinkToFit="1"/>
    </xf>
    <xf numFmtId="178" fontId="18" fillId="0" borderId="12" xfId="19" applyNumberFormat="1" applyFont="1" applyBorder="1" applyAlignment="1">
      <alignment horizontal="justify" vertical="center" shrinkToFit="1"/>
    </xf>
    <xf numFmtId="0" fontId="15" fillId="0" borderId="0" xfId="19" applyAlignment="1">
      <alignment horizontal="center" vertical="center" shrinkToFit="1"/>
    </xf>
    <xf numFmtId="0" fontId="29" fillId="0" borderId="0" xfId="19" applyFont="1" applyAlignment="1">
      <alignment horizontal="center" vertical="center" shrinkToFit="1"/>
    </xf>
    <xf numFmtId="0" fontId="9" fillId="2" borderId="12" xfId="24" applyFont="1" applyFill="1" applyBorder="1" applyAlignment="1" applyProtection="1">
      <alignment horizontal="center" vertical="center" wrapText="1" shrinkToFit="1"/>
      <protection locked="0"/>
    </xf>
    <xf numFmtId="38" fontId="7" fillId="2" borderId="53" xfId="18" applyFont="1" applyFill="1" applyBorder="1" applyAlignment="1" applyProtection="1">
      <alignment horizontal="center" vertical="center" wrapText="1"/>
    </xf>
    <xf numFmtId="177" fontId="7" fillId="2" borderId="53" xfId="18" applyNumberFormat="1" applyFont="1" applyFill="1" applyBorder="1" applyAlignment="1" applyProtection="1">
      <alignment vertical="center" shrinkToFit="1"/>
    </xf>
    <xf numFmtId="0" fontId="7" fillId="0" borderId="51" xfId="24" applyFont="1" applyBorder="1" applyAlignment="1" applyProtection="1">
      <alignment horizontal="justify" vertical="center" wrapText="1"/>
      <protection locked="0"/>
    </xf>
    <xf numFmtId="0" fontId="7" fillId="0" borderId="51" xfId="24" applyFont="1" applyBorder="1" applyAlignment="1" applyProtection="1">
      <alignment horizontal="center" vertical="center" wrapText="1"/>
      <protection locked="0"/>
    </xf>
    <xf numFmtId="55" fontId="7" fillId="0" borderId="51" xfId="24" applyNumberFormat="1" applyFont="1" applyBorder="1" applyAlignment="1" applyProtection="1">
      <alignment horizontal="justify" vertical="center" wrapText="1"/>
      <protection locked="0"/>
    </xf>
    <xf numFmtId="0" fontId="7" fillId="0" borderId="49" xfId="24" applyFont="1" applyBorder="1" applyAlignment="1" applyProtection="1">
      <alignment horizontal="justify" vertical="center" wrapText="1"/>
      <protection locked="0"/>
    </xf>
    <xf numFmtId="0" fontId="7" fillId="0" borderId="49" xfId="24" applyFont="1" applyBorder="1" applyAlignment="1" applyProtection="1">
      <alignment horizontal="center" vertical="center" wrapText="1"/>
      <protection locked="0"/>
    </xf>
    <xf numFmtId="38" fontId="7" fillId="0" borderId="0" xfId="3" applyFont="1" applyFill="1" applyBorder="1" applyAlignment="1" applyProtection="1">
      <alignment horizontal="center" vertical="center" wrapText="1"/>
    </xf>
    <xf numFmtId="38" fontId="7" fillId="0" borderId="0" xfId="3" applyFont="1" applyFill="1" applyBorder="1" applyAlignment="1" applyProtection="1">
      <alignment horizontal="center" vertical="center" wrapText="1"/>
      <protection locked="0"/>
    </xf>
    <xf numFmtId="178" fontId="23" fillId="0" borderId="0" xfId="3" applyNumberFormat="1" applyFont="1" applyFill="1" applyBorder="1" applyAlignment="1" applyProtection="1">
      <alignment horizontal="left" vertical="center" wrapText="1"/>
      <protection locked="0"/>
    </xf>
    <xf numFmtId="0" fontId="5" fillId="0" borderId="0" xfId="4">
      <alignment vertical="center"/>
    </xf>
    <xf numFmtId="0" fontId="5" fillId="0" borderId="0" xfId="4" applyAlignment="1">
      <alignment horizontal="center" vertical="center" shrinkToFit="1"/>
    </xf>
    <xf numFmtId="0" fontId="5" fillId="0" borderId="0" xfId="4" applyAlignment="1">
      <alignment horizontal="right" vertical="center"/>
    </xf>
    <xf numFmtId="177" fontId="5" fillId="0" borderId="56" xfId="4" applyNumberFormat="1" applyBorder="1">
      <alignment vertical="center"/>
    </xf>
    <xf numFmtId="0" fontId="13" fillId="0" borderId="6" xfId="4" applyFont="1" applyBorder="1" applyAlignment="1">
      <alignment horizontal="right" vertical="center" shrinkToFit="1"/>
    </xf>
    <xf numFmtId="177" fontId="5" fillId="0" borderId="58" xfId="4" applyNumberFormat="1" applyBorder="1">
      <alignment vertical="center"/>
    </xf>
    <xf numFmtId="38" fontId="16" fillId="0" borderId="53" xfId="20" applyFont="1" applyFill="1" applyBorder="1" applyAlignment="1" applyProtection="1">
      <alignment horizontal="center" vertical="center"/>
    </xf>
    <xf numFmtId="177" fontId="7" fillId="0" borderId="53" xfId="18" applyNumberFormat="1" applyFont="1" applyFill="1" applyBorder="1" applyAlignment="1" applyProtection="1">
      <alignment vertical="center" shrinkToFit="1"/>
    </xf>
    <xf numFmtId="0" fontId="25" fillId="0" borderId="38" xfId="4" applyFont="1" applyBorder="1" applyAlignment="1">
      <alignment horizontal="center" vertical="center"/>
    </xf>
    <xf numFmtId="0" fontId="14" fillId="5" borderId="4" xfId="4" applyFont="1" applyFill="1" applyBorder="1" applyAlignment="1">
      <alignment horizontal="center" vertical="center"/>
    </xf>
    <xf numFmtId="0" fontId="9" fillId="0" borderId="41" xfId="4" applyFont="1" applyBorder="1" applyAlignment="1" applyProtection="1">
      <alignment horizontal="center" vertical="center" shrinkToFit="1"/>
      <protection locked="0"/>
    </xf>
    <xf numFmtId="0" fontId="7" fillId="3" borderId="30" xfId="4" applyFont="1" applyFill="1" applyBorder="1" applyAlignment="1" applyProtection="1">
      <alignment vertical="center" shrinkToFit="1"/>
      <protection locked="0"/>
    </xf>
    <xf numFmtId="0" fontId="7" fillId="4" borderId="30" xfId="4" applyFont="1" applyFill="1" applyBorder="1" applyAlignment="1" applyProtection="1">
      <alignment horizontal="center" vertical="center" shrinkToFit="1"/>
      <protection locked="0"/>
    </xf>
    <xf numFmtId="0" fontId="7" fillId="0" borderId="30" xfId="4" applyFont="1" applyBorder="1" applyAlignment="1" applyProtection="1">
      <alignment vertical="center" shrinkToFit="1"/>
      <protection locked="0"/>
    </xf>
    <xf numFmtId="0" fontId="9" fillId="0" borderId="23" xfId="4" applyFont="1" applyBorder="1" applyAlignment="1" applyProtection="1">
      <alignment horizontal="center" vertical="center" shrinkToFit="1"/>
      <protection locked="0"/>
    </xf>
    <xf numFmtId="0" fontId="9" fillId="0" borderId="25" xfId="4" applyFont="1" applyBorder="1" applyAlignment="1" applyProtection="1">
      <alignment horizontal="center" vertical="center" shrinkToFit="1"/>
      <protection locked="0"/>
    </xf>
    <xf numFmtId="0" fontId="7" fillId="3" borderId="28" xfId="4" applyFont="1" applyFill="1" applyBorder="1" applyAlignment="1" applyProtection="1">
      <alignment vertical="center" shrinkToFit="1"/>
      <protection locked="0"/>
    </xf>
    <xf numFmtId="0" fontId="7" fillId="4" borderId="28" xfId="4" applyFont="1" applyFill="1" applyBorder="1" applyAlignment="1" applyProtection="1">
      <alignment horizontal="center" vertical="center" shrinkToFit="1"/>
      <protection locked="0"/>
    </xf>
    <xf numFmtId="177" fontId="7" fillId="2" borderId="63" xfId="17" applyNumberFormat="1" applyFont="1" applyFill="1" applyBorder="1" applyAlignment="1">
      <alignment vertical="center" shrinkToFit="1"/>
    </xf>
    <xf numFmtId="0" fontId="9" fillId="0" borderId="64" xfId="4" applyFont="1" applyBorder="1" applyAlignment="1" applyProtection="1">
      <alignment horizontal="center" vertical="center" shrinkToFit="1"/>
      <protection locked="0"/>
    </xf>
    <xf numFmtId="0" fontId="7" fillId="3" borderId="6" xfId="4" applyFont="1" applyFill="1" applyBorder="1" applyAlignment="1" applyProtection="1">
      <alignment vertical="center" shrinkToFit="1"/>
      <protection locked="0"/>
    </xf>
    <xf numFmtId="180" fontId="7" fillId="5" borderId="6" xfId="3" applyNumberFormat="1" applyFont="1" applyFill="1" applyBorder="1" applyAlignment="1" applyProtection="1">
      <alignment vertical="center" shrinkToFit="1"/>
      <protection locked="0"/>
    </xf>
    <xf numFmtId="0" fontId="7" fillId="4" borderId="6" xfId="4" applyFont="1" applyFill="1" applyBorder="1" applyAlignment="1" applyProtection="1">
      <alignment horizontal="center" vertical="center" shrinkToFit="1"/>
      <protection locked="0"/>
    </xf>
    <xf numFmtId="177" fontId="7" fillId="5" borderId="6" xfId="3" applyNumberFormat="1" applyFont="1" applyFill="1" applyBorder="1" applyAlignment="1" applyProtection="1">
      <alignment vertical="center" shrinkToFit="1"/>
      <protection locked="0"/>
    </xf>
    <xf numFmtId="177" fontId="7" fillId="2" borderId="9" xfId="17" applyNumberFormat="1" applyFont="1" applyFill="1" applyBorder="1" applyAlignment="1">
      <alignment vertical="center" shrinkToFit="1"/>
    </xf>
    <xf numFmtId="0" fontId="3" fillId="0" borderId="0" xfId="0" applyFont="1" applyAlignment="1">
      <alignment horizontal="justify" vertical="center"/>
    </xf>
    <xf numFmtId="55" fontId="7" fillId="0" borderId="50" xfId="24" applyNumberFormat="1" applyFont="1" applyBorder="1" applyAlignment="1" applyProtection="1">
      <alignment horizontal="justify" vertical="center" wrapText="1"/>
      <protection locked="0"/>
    </xf>
    <xf numFmtId="177" fontId="18" fillId="0" borderId="48" xfId="19" applyNumberFormat="1" applyFont="1" applyBorder="1" applyAlignment="1">
      <alignment vertical="center" shrinkToFit="1"/>
    </xf>
    <xf numFmtId="177" fontId="18" fillId="0" borderId="13" xfId="19" applyNumberFormat="1" applyFont="1" applyBorder="1" applyAlignment="1">
      <alignment vertical="center" shrinkToFit="1"/>
    </xf>
    <xf numFmtId="177" fontId="18" fillId="0" borderId="34" xfId="19" applyNumberFormat="1" applyFont="1" applyBorder="1" applyAlignment="1">
      <alignment vertical="center" shrinkToFit="1"/>
    </xf>
    <xf numFmtId="3" fontId="18" fillId="0" borderId="52" xfId="19" applyNumberFormat="1" applyFont="1" applyBorder="1" applyAlignment="1">
      <alignment vertical="center" shrinkToFit="1"/>
    </xf>
    <xf numFmtId="3" fontId="18" fillId="0" borderId="49" xfId="19" applyNumberFormat="1" applyFont="1" applyBorder="1" applyAlignment="1">
      <alignment vertical="center" shrinkToFit="1"/>
    </xf>
    <xf numFmtId="3" fontId="18" fillId="0" borderId="34" xfId="19" applyNumberFormat="1" applyFont="1" applyBorder="1" applyAlignment="1">
      <alignment vertical="center" shrinkToFit="1"/>
    </xf>
    <xf numFmtId="3" fontId="18" fillId="0" borderId="13" xfId="19" applyNumberFormat="1" applyFont="1" applyBorder="1" applyAlignment="1">
      <alignment vertical="center" shrinkToFit="1"/>
    </xf>
    <xf numFmtId="3" fontId="18" fillId="0" borderId="48" xfId="19" applyNumberFormat="1" applyFont="1" applyBorder="1" applyAlignment="1">
      <alignment vertical="center" shrinkToFit="1"/>
    </xf>
    <xf numFmtId="38" fontId="7" fillId="0" borderId="25" xfId="3" applyFont="1" applyFill="1" applyBorder="1" applyAlignment="1" applyProtection="1">
      <alignment horizontal="center" vertical="center" shrinkToFit="1"/>
      <protection locked="0"/>
    </xf>
    <xf numFmtId="38" fontId="16" fillId="0" borderId="1" xfId="20" applyFont="1" applyFill="1" applyBorder="1" applyAlignment="1" applyProtection="1">
      <alignment horizontal="center" vertical="center"/>
    </xf>
    <xf numFmtId="0" fontId="5" fillId="0" borderId="0" xfId="0" applyFont="1" applyAlignment="1">
      <alignment vertical="center"/>
    </xf>
    <xf numFmtId="0" fontId="10" fillId="0" borderId="0" xfId="0" applyFont="1">
      <alignment vertical="center"/>
    </xf>
    <xf numFmtId="0" fontId="9" fillId="0" borderId="12" xfId="10" applyFont="1" applyBorder="1">
      <alignment vertical="center"/>
    </xf>
    <xf numFmtId="38" fontId="7" fillId="0" borderId="12" xfId="2" applyFont="1" applyFill="1" applyBorder="1" applyAlignment="1">
      <alignment vertical="center" shrinkToFit="1"/>
    </xf>
    <xf numFmtId="0" fontId="31" fillId="0" borderId="0" xfId="10" applyFont="1">
      <alignment vertical="center"/>
    </xf>
    <xf numFmtId="0" fontId="9" fillId="0" borderId="12" xfId="10" applyFont="1" applyBorder="1" applyAlignment="1">
      <alignment vertical="center" shrinkToFit="1"/>
    </xf>
    <xf numFmtId="0" fontId="7" fillId="0" borderId="12" xfId="10" applyFont="1" applyFill="1" applyBorder="1" applyAlignment="1">
      <alignment vertical="center" shrinkToFit="1"/>
    </xf>
    <xf numFmtId="0" fontId="7" fillId="0" borderId="12" xfId="10" applyFont="1" applyFill="1" applyBorder="1">
      <alignment vertical="center"/>
    </xf>
    <xf numFmtId="38" fontId="16" fillId="0" borderId="51" xfId="20" applyFont="1" applyFill="1" applyBorder="1" applyAlignment="1" applyProtection="1">
      <alignment horizontal="center" vertical="center"/>
    </xf>
    <xf numFmtId="38" fontId="7" fillId="2" borderId="12" xfId="18" applyFont="1" applyFill="1" applyBorder="1" applyAlignment="1" applyProtection="1">
      <alignment horizontal="center" vertical="center" wrapText="1"/>
    </xf>
    <xf numFmtId="177" fontId="7" fillId="2" borderId="12" xfId="18" applyNumberFormat="1" applyFont="1" applyFill="1" applyBorder="1" applyAlignment="1" applyProtection="1">
      <alignment vertical="center" shrinkToFit="1"/>
    </xf>
    <xf numFmtId="38" fontId="7" fillId="7" borderId="14" xfId="18" applyFont="1" applyFill="1" applyBorder="1" applyAlignment="1" applyProtection="1">
      <alignment horizontal="center" vertical="center" wrapText="1"/>
    </xf>
    <xf numFmtId="177" fontId="7" fillId="7" borderId="14" xfId="18" applyNumberFormat="1" applyFont="1" applyFill="1" applyBorder="1" applyAlignment="1" applyProtection="1">
      <alignment vertical="center" shrinkToFit="1"/>
    </xf>
    <xf numFmtId="38" fontId="7" fillId="7" borderId="50" xfId="18" applyFont="1" applyFill="1" applyBorder="1" applyAlignment="1" applyProtection="1">
      <alignment horizontal="center" vertical="center" wrapText="1"/>
    </xf>
    <xf numFmtId="177" fontId="7" fillId="7" borderId="50" xfId="18" applyNumberFormat="1" applyFont="1" applyFill="1" applyBorder="1" applyAlignment="1" applyProtection="1">
      <alignment vertical="center" shrinkToFit="1"/>
    </xf>
    <xf numFmtId="0" fontId="18" fillId="0" borderId="49" xfId="19" applyFont="1" applyFill="1" applyBorder="1" applyAlignment="1" applyProtection="1">
      <alignment horizontal="center" vertical="center"/>
      <protection locked="0"/>
    </xf>
    <xf numFmtId="0" fontId="18" fillId="0" borderId="50" xfId="19" applyFont="1" applyFill="1" applyBorder="1" applyAlignment="1" applyProtection="1">
      <alignment horizontal="center" vertical="center"/>
      <protection locked="0"/>
    </xf>
    <xf numFmtId="0" fontId="18" fillId="0" borderId="52" xfId="19" applyFont="1" applyFill="1" applyBorder="1" applyAlignment="1" applyProtection="1">
      <alignment horizontal="center" vertical="center"/>
      <protection locked="0"/>
    </xf>
    <xf numFmtId="177" fontId="18" fillId="0" borderId="49" xfId="19" applyNumberFormat="1" applyFont="1" applyFill="1" applyBorder="1" applyAlignment="1">
      <alignment vertical="center" shrinkToFit="1"/>
    </xf>
    <xf numFmtId="0" fontId="18" fillId="0" borderId="51" xfId="19" applyFont="1" applyFill="1" applyBorder="1" applyAlignment="1" applyProtection="1">
      <alignment horizontal="center" vertical="center"/>
      <protection locked="0"/>
    </xf>
    <xf numFmtId="38" fontId="16" fillId="0" borderId="65" xfId="20" applyFont="1" applyFill="1" applyBorder="1" applyAlignment="1" applyProtection="1">
      <alignment horizontal="center" vertical="center"/>
    </xf>
    <xf numFmtId="177" fontId="16" fillId="0" borderId="47" xfId="20" applyNumberFormat="1" applyFont="1" applyFill="1" applyBorder="1" applyAlignment="1" applyProtection="1">
      <alignment vertical="center" shrinkToFit="1"/>
    </xf>
    <xf numFmtId="0" fontId="9" fillId="8" borderId="12" xfId="10" applyFont="1" applyFill="1" applyBorder="1" applyAlignment="1">
      <alignment horizontal="center" vertical="center"/>
    </xf>
    <xf numFmtId="0" fontId="9" fillId="8" borderId="13" xfId="10" applyFont="1" applyFill="1" applyBorder="1" applyAlignment="1">
      <alignment horizontal="center" vertical="center"/>
    </xf>
    <xf numFmtId="0" fontId="9" fillId="9" borderId="12" xfId="10" applyFont="1" applyFill="1" applyBorder="1" applyAlignment="1">
      <alignment horizontal="center" vertical="center"/>
    </xf>
    <xf numFmtId="0" fontId="24" fillId="10" borderId="7" xfId="19" applyFont="1" applyFill="1" applyBorder="1" applyAlignment="1">
      <alignment horizontal="center" vertical="center" wrapText="1"/>
    </xf>
    <xf numFmtId="177" fontId="18" fillId="10" borderId="12" xfId="19" applyNumberFormat="1" applyFont="1" applyFill="1" applyBorder="1" applyAlignment="1">
      <alignment vertical="center" shrinkToFit="1"/>
    </xf>
    <xf numFmtId="3" fontId="18" fillId="10" borderId="34" xfId="19" applyNumberFormat="1" applyFont="1" applyFill="1" applyBorder="1" applyAlignment="1">
      <alignment vertical="center" shrinkToFit="1"/>
    </xf>
    <xf numFmtId="0" fontId="16" fillId="2" borderId="12" xfId="20" applyNumberFormat="1" applyFont="1" applyFill="1" applyBorder="1" applyAlignment="1" applyProtection="1">
      <alignment horizontal="center" vertical="center" shrinkToFit="1"/>
    </xf>
    <xf numFmtId="38" fontId="7" fillId="7" borderId="48" xfId="18" applyFont="1" applyFill="1" applyBorder="1" applyAlignment="1" applyProtection="1">
      <alignment horizontal="center" vertical="center" wrapText="1"/>
    </xf>
    <xf numFmtId="177" fontId="7" fillId="7" borderId="48" xfId="18" applyNumberFormat="1" applyFont="1" applyFill="1" applyBorder="1" applyAlignment="1" applyProtection="1">
      <alignment vertical="center" shrinkToFit="1"/>
    </xf>
    <xf numFmtId="38" fontId="7" fillId="2" borderId="15" xfId="18" applyFont="1" applyFill="1" applyBorder="1" applyAlignment="1" applyProtection="1">
      <alignment horizontal="center" vertical="center" wrapText="1"/>
    </xf>
    <xf numFmtId="177" fontId="7" fillId="2" borderId="15" xfId="18" applyNumberFormat="1" applyFont="1" applyFill="1" applyBorder="1" applyAlignment="1" applyProtection="1">
      <alignment vertical="center" shrinkToFit="1"/>
    </xf>
    <xf numFmtId="177" fontId="16" fillId="0" borderId="14" xfId="20" applyNumberFormat="1" applyFont="1" applyFill="1" applyBorder="1" applyAlignment="1" applyProtection="1">
      <alignment vertical="center" shrinkToFit="1"/>
      <protection locked="0"/>
    </xf>
    <xf numFmtId="177" fontId="16" fillId="0" borderId="50" xfId="20" applyNumberFormat="1" applyFont="1" applyFill="1" applyBorder="1" applyAlignment="1" applyProtection="1">
      <alignment horizontal="right" vertical="center" shrinkToFit="1"/>
      <protection locked="0"/>
    </xf>
    <xf numFmtId="177" fontId="16" fillId="0" borderId="14" xfId="20" applyNumberFormat="1" applyFont="1" applyFill="1" applyBorder="1" applyAlignment="1" applyProtection="1">
      <alignment horizontal="right" vertical="center" shrinkToFit="1"/>
      <protection locked="0"/>
    </xf>
    <xf numFmtId="38" fontId="16" fillId="0" borderId="50" xfId="20" applyFont="1" applyFill="1" applyBorder="1" applyAlignment="1" applyProtection="1">
      <alignment horizontal="center" vertical="center" wrapText="1" shrinkToFit="1"/>
    </xf>
    <xf numFmtId="0" fontId="9" fillId="0" borderId="0" xfId="24" applyFont="1" applyAlignment="1" applyProtection="1">
      <alignment vertical="center" wrapText="1"/>
      <protection locked="0"/>
    </xf>
    <xf numFmtId="0" fontId="9" fillId="0" borderId="49" xfId="24" applyFont="1" applyBorder="1" applyAlignment="1" applyProtection="1">
      <alignment vertical="center" wrapText="1"/>
      <protection locked="0"/>
    </xf>
    <xf numFmtId="0" fontId="9" fillId="0" borderId="49" xfId="24" applyFont="1" applyBorder="1" applyAlignment="1" applyProtection="1">
      <alignment horizontal="center" vertical="center" wrapText="1"/>
      <protection locked="0"/>
    </xf>
    <xf numFmtId="0" fontId="9" fillId="0" borderId="50" xfId="24" applyFont="1" applyBorder="1" applyAlignment="1" applyProtection="1">
      <alignment vertical="center" wrapText="1"/>
      <protection locked="0"/>
    </xf>
    <xf numFmtId="0" fontId="9" fillId="0" borderId="50" xfId="24" applyFont="1" applyBorder="1" applyAlignment="1" applyProtection="1">
      <alignment horizontal="center" vertical="center" wrapText="1"/>
      <protection locked="0"/>
    </xf>
    <xf numFmtId="0" fontId="9" fillId="0" borderId="0" xfId="24" applyFont="1" applyAlignment="1" applyProtection="1">
      <alignment horizontal="center" vertical="center" wrapText="1"/>
      <protection locked="0"/>
    </xf>
    <xf numFmtId="38" fontId="29" fillId="0" borderId="5" xfId="20" applyFont="1" applyFill="1" applyBorder="1" applyAlignment="1" applyProtection="1">
      <alignment vertical="center" shrinkToFit="1"/>
    </xf>
    <xf numFmtId="38" fontId="16" fillId="2" borderId="13" xfId="20" applyFont="1" applyFill="1" applyBorder="1" applyAlignment="1" applyProtection="1">
      <alignment horizontal="center" vertical="center" textRotation="255"/>
    </xf>
    <xf numFmtId="38" fontId="16" fillId="2" borderId="14" xfId="20" applyFont="1" applyFill="1" applyBorder="1" applyAlignment="1" applyProtection="1">
      <alignment horizontal="center" vertical="center" textRotation="255"/>
    </xf>
    <xf numFmtId="38" fontId="16" fillId="2" borderId="3" xfId="20" applyFont="1" applyFill="1" applyBorder="1" applyAlignment="1" applyProtection="1">
      <alignment horizontal="center" vertical="center" textRotation="255"/>
    </xf>
    <xf numFmtId="38" fontId="16" fillId="2" borderId="1" xfId="20" applyFont="1" applyFill="1" applyBorder="1" applyAlignment="1" applyProtection="1">
      <alignment horizontal="center" vertical="center"/>
    </xf>
    <xf numFmtId="38" fontId="16" fillId="2" borderId="4" xfId="20" applyFont="1" applyFill="1" applyBorder="1" applyAlignment="1" applyProtection="1">
      <alignment horizontal="center" vertical="center"/>
    </xf>
    <xf numFmtId="38" fontId="16" fillId="0"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0" fontId="18" fillId="0" borderId="2" xfId="19" applyFont="1" applyBorder="1" applyAlignment="1">
      <alignment vertical="center" textRotation="255"/>
    </xf>
    <xf numFmtId="0" fontId="18" fillId="0" borderId="10" xfId="19" applyFont="1" applyBorder="1" applyAlignment="1">
      <alignment vertical="center" textRotation="255"/>
    </xf>
    <xf numFmtId="0" fontId="18" fillId="0" borderId="3" xfId="19" applyFont="1" applyBorder="1" applyAlignment="1">
      <alignment vertical="center" textRotation="255"/>
    </xf>
    <xf numFmtId="38" fontId="16" fillId="0" borderId="17" xfId="20" applyFont="1" applyFill="1" applyBorder="1" applyAlignment="1" applyProtection="1">
      <alignment horizontal="center" vertical="center"/>
    </xf>
    <xf numFmtId="38" fontId="16" fillId="0" borderId="19" xfId="20" applyFont="1" applyFill="1" applyBorder="1" applyAlignment="1" applyProtection="1">
      <alignment horizontal="center" vertical="center"/>
    </xf>
    <xf numFmtId="38" fontId="16" fillId="2" borderId="13" xfId="20" applyFont="1" applyFill="1" applyBorder="1" applyAlignment="1" applyProtection="1">
      <alignment horizontal="center" vertical="center" textRotation="255" wrapText="1"/>
    </xf>
    <xf numFmtId="38" fontId="16" fillId="2" borderId="14" xfId="20" applyFont="1" applyFill="1" applyBorder="1" applyAlignment="1" applyProtection="1">
      <alignment horizontal="center" vertical="center" textRotation="255" wrapText="1"/>
    </xf>
    <xf numFmtId="38" fontId="16" fillId="2" borderId="47" xfId="20" applyFont="1" applyFill="1" applyBorder="1" applyAlignment="1" applyProtection="1">
      <alignment horizontal="center" vertical="center" textRotation="255" wrapText="1"/>
    </xf>
    <xf numFmtId="38" fontId="16" fillId="0" borderId="16" xfId="20" applyFont="1" applyFill="1" applyBorder="1" applyAlignment="1" applyProtection="1">
      <alignment horizontal="center" vertical="center"/>
    </xf>
    <xf numFmtId="38" fontId="16" fillId="0" borderId="18" xfId="20" applyFont="1" applyFill="1" applyBorder="1" applyAlignment="1" applyProtection="1">
      <alignment horizontal="center" vertical="center"/>
    </xf>
    <xf numFmtId="38" fontId="16" fillId="2" borderId="12" xfId="20" applyFont="1" applyFill="1" applyBorder="1" applyAlignment="1" applyProtection="1">
      <alignment horizontal="center" vertical="center" shrinkToFit="1"/>
    </xf>
    <xf numFmtId="0" fontId="18" fillId="0" borderId="1" xfId="19" applyFont="1" applyBorder="1" applyAlignment="1">
      <alignment horizontal="center" vertical="center"/>
    </xf>
    <xf numFmtId="0" fontId="18" fillId="0" borderId="7" xfId="19" applyFont="1" applyBorder="1" applyAlignment="1">
      <alignment horizontal="center" vertical="center"/>
    </xf>
    <xf numFmtId="0" fontId="18" fillId="0" borderId="13" xfId="19" applyFont="1" applyBorder="1" applyAlignment="1">
      <alignment vertical="center" textRotation="255"/>
    </xf>
    <xf numFmtId="0" fontId="18" fillId="0" borderId="14" xfId="19" applyFont="1" applyBorder="1" applyAlignment="1">
      <alignment vertical="center" textRotation="255"/>
    </xf>
    <xf numFmtId="0" fontId="18" fillId="0" borderId="20" xfId="19" applyFont="1" applyBorder="1" applyAlignment="1">
      <alignment horizontal="center" vertical="center"/>
    </xf>
    <xf numFmtId="0" fontId="18" fillId="2" borderId="13" xfId="19" applyFont="1" applyFill="1" applyBorder="1" applyAlignment="1">
      <alignment vertical="center" textRotation="255" wrapText="1"/>
    </xf>
    <xf numFmtId="0" fontId="18" fillId="2" borderId="14" xfId="19" applyFont="1" applyFill="1" applyBorder="1" applyAlignment="1">
      <alignment vertical="center" textRotation="255" wrapText="1"/>
    </xf>
    <xf numFmtId="0" fontId="18" fillId="2" borderId="47" xfId="19" applyFont="1" applyFill="1" applyBorder="1" applyAlignment="1">
      <alignment vertical="center" textRotation="255" wrapText="1"/>
    </xf>
    <xf numFmtId="0" fontId="18" fillId="2" borderId="12" xfId="19" applyFont="1" applyFill="1" applyBorder="1" applyAlignment="1">
      <alignment vertical="center" textRotation="255"/>
    </xf>
    <xf numFmtId="0" fontId="18" fillId="2" borderId="13" xfId="19" applyFont="1" applyFill="1" applyBorder="1" applyAlignment="1">
      <alignment vertical="center" textRotation="255"/>
    </xf>
    <xf numFmtId="0" fontId="18" fillId="0" borderId="12" xfId="19" applyFont="1" applyBorder="1" applyAlignment="1">
      <alignment horizontal="center" vertical="center"/>
    </xf>
    <xf numFmtId="0" fontId="18" fillId="2" borderId="12" xfId="19" applyFont="1" applyFill="1" applyBorder="1" applyAlignment="1">
      <alignment horizontal="center" vertical="center"/>
    </xf>
    <xf numFmtId="0" fontId="9" fillId="0" borderId="45" xfId="15" applyFont="1" applyBorder="1" applyAlignment="1">
      <alignment horizontal="center" vertical="center"/>
    </xf>
    <xf numFmtId="0" fontId="9" fillId="0" borderId="42" xfId="15" applyFont="1" applyBorder="1" applyAlignment="1">
      <alignment horizontal="center" vertical="center"/>
    </xf>
    <xf numFmtId="0" fontId="9" fillId="0" borderId="22" xfId="15" applyFont="1" applyBorder="1" applyAlignment="1">
      <alignment horizontal="center" vertical="center"/>
    </xf>
    <xf numFmtId="0" fontId="9" fillId="0" borderId="46" xfId="15" applyFont="1" applyBorder="1" applyAlignment="1">
      <alignment horizontal="center" vertical="center"/>
    </xf>
    <xf numFmtId="0" fontId="9" fillId="0" borderId="61" xfId="15" applyFont="1" applyBorder="1" applyAlignment="1">
      <alignment horizontal="center" vertical="center"/>
    </xf>
    <xf numFmtId="0" fontId="9" fillId="0" borderId="62" xfId="15" applyFont="1" applyBorder="1" applyAlignment="1">
      <alignment horizontal="center" vertical="center"/>
    </xf>
    <xf numFmtId="38" fontId="16" fillId="0" borderId="54" xfId="20" applyFont="1" applyFill="1" applyBorder="1" applyAlignment="1" applyProtection="1">
      <alignment horizontal="center" vertical="center"/>
    </xf>
    <xf numFmtId="38" fontId="16" fillId="0" borderId="55" xfId="20" applyFont="1" applyFill="1" applyBorder="1" applyAlignment="1" applyProtection="1">
      <alignment horizontal="center" vertical="center"/>
    </xf>
    <xf numFmtId="178" fontId="23" fillId="0" borderId="2" xfId="3" applyNumberFormat="1" applyFont="1" applyFill="1" applyBorder="1" applyAlignment="1" applyProtection="1">
      <alignment horizontal="center" vertical="center" wrapText="1"/>
      <protection locked="0"/>
    </xf>
    <xf numFmtId="178" fontId="23" fillId="0" borderId="5" xfId="3" applyNumberFormat="1" applyFont="1" applyFill="1" applyBorder="1" applyAlignment="1" applyProtection="1">
      <alignment horizontal="center" vertical="center" wrapText="1"/>
      <protection locked="0"/>
    </xf>
    <xf numFmtId="178" fontId="23" fillId="0" borderId="8" xfId="3" applyNumberFormat="1" applyFont="1" applyFill="1" applyBorder="1" applyAlignment="1" applyProtection="1">
      <alignment horizontal="center" vertical="center" wrapText="1"/>
      <protection locked="0"/>
    </xf>
    <xf numFmtId="178" fontId="23" fillId="0" borderId="3" xfId="3" applyNumberFormat="1" applyFont="1" applyFill="1" applyBorder="1" applyAlignment="1" applyProtection="1">
      <alignment horizontal="center" vertical="center" wrapText="1"/>
      <protection locked="0"/>
    </xf>
    <xf numFmtId="178" fontId="23" fillId="0" borderId="6" xfId="3" applyNumberFormat="1" applyFont="1" applyFill="1" applyBorder="1" applyAlignment="1" applyProtection="1">
      <alignment horizontal="center" vertical="center" wrapText="1"/>
      <protection locked="0"/>
    </xf>
    <xf numFmtId="178" fontId="23" fillId="0" borderId="9" xfId="3" applyNumberFormat="1" applyFont="1" applyFill="1" applyBorder="1" applyAlignment="1" applyProtection="1">
      <alignment horizontal="center" vertical="center" wrapText="1"/>
      <protection locked="0"/>
    </xf>
    <xf numFmtId="178" fontId="23" fillId="2" borderId="1" xfId="3" applyNumberFormat="1" applyFont="1" applyFill="1" applyBorder="1" applyAlignment="1" applyProtection="1">
      <alignment horizontal="center" vertical="center" wrapText="1"/>
    </xf>
    <xf numFmtId="178" fontId="23" fillId="2" borderId="4" xfId="3" applyNumberFormat="1" applyFont="1" applyFill="1" applyBorder="1" applyAlignment="1" applyProtection="1">
      <alignment horizontal="center" vertical="center" wrapText="1"/>
    </xf>
    <xf numFmtId="178" fontId="23" fillId="2" borderId="7" xfId="3" applyNumberFormat="1" applyFont="1" applyFill="1" applyBorder="1" applyAlignment="1" applyProtection="1">
      <alignment horizontal="center" vertical="center" wrapText="1"/>
    </xf>
    <xf numFmtId="181" fontId="22" fillId="0" borderId="12" xfId="17" applyNumberFormat="1" applyFont="1" applyBorder="1" applyAlignment="1">
      <alignment horizontal="right" vertical="center" shrinkToFit="1"/>
    </xf>
    <xf numFmtId="38" fontId="16" fillId="0" borderId="13" xfId="20" applyFont="1" applyFill="1" applyBorder="1" applyAlignment="1" applyProtection="1">
      <alignment horizontal="center" vertical="center"/>
    </xf>
    <xf numFmtId="0" fontId="5" fillId="0" borderId="57" xfId="0" applyFont="1" applyBorder="1" applyAlignment="1">
      <alignment horizontal="center" vertical="center"/>
    </xf>
    <xf numFmtId="0" fontId="0" fillId="0" borderId="59" xfId="0" applyBorder="1" applyAlignment="1">
      <alignment horizontal="center" vertical="center"/>
    </xf>
    <xf numFmtId="38" fontId="7" fillId="0" borderId="2" xfId="3" applyFont="1" applyFill="1" applyBorder="1" applyAlignment="1" applyProtection="1">
      <alignment horizontal="center" vertical="center" wrapText="1"/>
      <protection locked="0"/>
    </xf>
    <xf numFmtId="38" fontId="7" fillId="0" borderId="8" xfId="3" applyFont="1" applyFill="1" applyBorder="1" applyAlignment="1" applyProtection="1">
      <alignment horizontal="center" vertical="center" wrapText="1"/>
      <protection locked="0"/>
    </xf>
    <xf numFmtId="38" fontId="7" fillId="0" borderId="3" xfId="3" applyFont="1" applyFill="1" applyBorder="1" applyAlignment="1" applyProtection="1">
      <alignment horizontal="center" vertical="center" wrapText="1"/>
      <protection locked="0"/>
    </xf>
    <xf numFmtId="38" fontId="7" fillId="0" borderId="9" xfId="3" applyFont="1" applyFill="1" applyBorder="1" applyAlignment="1" applyProtection="1">
      <alignment horizontal="center" vertical="center" wrapText="1"/>
      <protection locked="0"/>
    </xf>
    <xf numFmtId="38" fontId="7" fillId="0" borderId="13" xfId="3" applyFont="1" applyFill="1" applyBorder="1" applyAlignment="1" applyProtection="1">
      <alignment horizontal="center" vertical="center" wrapText="1"/>
      <protection locked="0"/>
    </xf>
    <xf numFmtId="38" fontId="7" fillId="0" borderId="15" xfId="3" applyFont="1" applyFill="1" applyBorder="1" applyAlignment="1" applyProtection="1">
      <alignment horizontal="center" vertical="center" wrapText="1"/>
      <protection locked="0"/>
    </xf>
    <xf numFmtId="38" fontId="7" fillId="2" borderId="1" xfId="3" applyFont="1" applyFill="1" applyBorder="1" applyAlignment="1" applyProtection="1">
      <alignment horizontal="center" vertical="center" wrapText="1"/>
    </xf>
    <xf numFmtId="38" fontId="7" fillId="2" borderId="7" xfId="3" applyFont="1" applyFill="1" applyBorder="1" applyAlignment="1" applyProtection="1">
      <alignment horizontal="center" vertical="center" wrapText="1"/>
    </xf>
    <xf numFmtId="0" fontId="21" fillId="0" borderId="1" xfId="15" applyFont="1" applyBorder="1" applyAlignment="1">
      <alignment horizontal="center" vertical="center" wrapText="1"/>
    </xf>
    <xf numFmtId="0" fontId="21" fillId="0" borderId="38" xfId="15" applyFont="1" applyBorder="1" applyAlignment="1">
      <alignment horizontal="center" vertical="center" wrapText="1"/>
    </xf>
    <xf numFmtId="0" fontId="9" fillId="0" borderId="43" xfId="15" applyFont="1" applyBorder="1" applyAlignment="1">
      <alignment horizontal="center" vertical="center"/>
    </xf>
    <xf numFmtId="0" fontId="9" fillId="0" borderId="44" xfId="15" applyFont="1" applyBorder="1" applyAlignment="1">
      <alignment horizontal="center" vertical="center"/>
    </xf>
    <xf numFmtId="0" fontId="5" fillId="2" borderId="12" xfId="0" applyFont="1" applyFill="1" applyBorder="1" applyAlignment="1">
      <alignment horizontal="center" vertical="center" shrinkToFit="1"/>
    </xf>
    <xf numFmtId="38" fontId="16" fillId="0" borderId="48" xfId="20" applyFont="1" applyFill="1" applyBorder="1" applyAlignment="1" applyProtection="1">
      <alignment horizontal="center" vertical="center"/>
    </xf>
    <xf numFmtId="0" fontId="18" fillId="0" borderId="2" xfId="19" applyFont="1" applyBorder="1" applyAlignment="1">
      <alignment horizontal="center" vertical="center" textRotation="255"/>
    </xf>
    <xf numFmtId="0" fontId="18" fillId="0" borderId="10" xfId="19" applyFont="1" applyBorder="1" applyAlignment="1">
      <alignment horizontal="center" vertical="center" textRotation="255"/>
    </xf>
    <xf numFmtId="0" fontId="18" fillId="0" borderId="3" xfId="19" applyFont="1" applyBorder="1" applyAlignment="1">
      <alignment horizontal="center" vertical="center" textRotation="255"/>
    </xf>
    <xf numFmtId="38" fontId="7" fillId="0" borderId="1"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178" fontId="23" fillId="0" borderId="2" xfId="3" applyNumberFormat="1" applyFont="1" applyFill="1" applyBorder="1" applyAlignment="1" applyProtection="1">
      <alignment horizontal="left" vertical="center" wrapText="1"/>
    </xf>
    <xf numFmtId="178" fontId="23" fillId="0" borderId="5" xfId="3" applyNumberFormat="1" applyFont="1" applyFill="1" applyBorder="1" applyAlignment="1" applyProtection="1">
      <alignment horizontal="left" vertical="center" wrapText="1"/>
    </xf>
    <xf numFmtId="178" fontId="23" fillId="0" borderId="8" xfId="3" applyNumberFormat="1" applyFont="1" applyFill="1" applyBorder="1" applyAlignment="1" applyProtection="1">
      <alignment horizontal="left" vertical="center" wrapText="1"/>
    </xf>
    <xf numFmtId="178" fontId="23" fillId="0" borderId="3" xfId="3" applyNumberFormat="1" applyFont="1" applyFill="1" applyBorder="1" applyAlignment="1" applyProtection="1">
      <alignment horizontal="left" vertical="center" wrapText="1"/>
    </xf>
    <xf numFmtId="178" fontId="23" fillId="0" borderId="6" xfId="3" applyNumberFormat="1" applyFont="1" applyFill="1" applyBorder="1" applyAlignment="1" applyProtection="1">
      <alignment horizontal="left" vertical="center" wrapText="1"/>
    </xf>
    <xf numFmtId="178" fontId="23" fillId="0" borderId="9" xfId="3" applyNumberFormat="1" applyFont="1" applyFill="1" applyBorder="1" applyAlignment="1" applyProtection="1">
      <alignment horizontal="left" vertical="center" wrapText="1"/>
    </xf>
    <xf numFmtId="0" fontId="5" fillId="0" borderId="45" xfId="15" applyBorder="1" applyAlignment="1">
      <alignment horizontal="center" vertical="center"/>
    </xf>
    <xf numFmtId="0" fontId="5" fillId="0" borderId="42" xfId="15" applyBorder="1" applyAlignment="1">
      <alignment horizontal="center" vertical="center"/>
    </xf>
    <xf numFmtId="38" fontId="7" fillId="0" borderId="2" xfId="3" applyFont="1" applyFill="1" applyBorder="1" applyAlignment="1" applyProtection="1">
      <alignment horizontal="center" vertical="center" wrapText="1"/>
    </xf>
    <xf numFmtId="38" fontId="7" fillId="0" borderId="8" xfId="3" applyFont="1" applyFill="1" applyBorder="1" applyAlignment="1" applyProtection="1">
      <alignment horizontal="center" vertical="center" wrapText="1"/>
    </xf>
    <xf numFmtId="38" fontId="7" fillId="0" borderId="3" xfId="3" applyFont="1" applyFill="1" applyBorder="1" applyAlignment="1" applyProtection="1">
      <alignment horizontal="center" vertical="center" wrapText="1"/>
    </xf>
    <xf numFmtId="38" fontId="7" fillId="0" borderId="9" xfId="3" applyFont="1" applyFill="1" applyBorder="1" applyAlignment="1" applyProtection="1">
      <alignment horizontal="center" vertical="center" wrapText="1"/>
    </xf>
    <xf numFmtId="0" fontId="5" fillId="0" borderId="43" xfId="15" applyBorder="1" applyAlignment="1">
      <alignment horizontal="center" vertical="center"/>
    </xf>
    <xf numFmtId="0" fontId="5" fillId="0" borderId="44" xfId="15" applyBorder="1" applyAlignment="1">
      <alignment horizontal="center" vertical="center"/>
    </xf>
    <xf numFmtId="0" fontId="5" fillId="0" borderId="22" xfId="15" applyBorder="1" applyAlignment="1">
      <alignment horizontal="center" vertical="center"/>
    </xf>
    <xf numFmtId="0" fontId="5" fillId="0" borderId="46" xfId="15" applyBorder="1" applyAlignment="1">
      <alignment horizontal="center" vertical="center"/>
    </xf>
    <xf numFmtId="38" fontId="16" fillId="0" borderId="12" xfId="20" applyFont="1" applyFill="1" applyBorder="1" applyAlignment="1" applyProtection="1">
      <alignment horizontal="center" vertical="center"/>
    </xf>
    <xf numFmtId="38" fontId="16" fillId="0" borderId="14" xfId="20" applyFont="1" applyFill="1" applyBorder="1" applyAlignment="1" applyProtection="1">
      <alignment horizontal="center" vertical="center"/>
    </xf>
    <xf numFmtId="38" fontId="3" fillId="2" borderId="13" xfId="18" applyFont="1" applyFill="1" applyBorder="1" applyAlignment="1" applyProtection="1">
      <alignment horizontal="center" vertical="center" textRotation="255"/>
    </xf>
    <xf numFmtId="38" fontId="3" fillId="2" borderId="14" xfId="18" applyFont="1" applyFill="1" applyBorder="1" applyAlignment="1" applyProtection="1">
      <alignment horizontal="center" vertical="center" textRotation="255"/>
    </xf>
    <xf numFmtId="38" fontId="3" fillId="2" borderId="15" xfId="18" applyFont="1" applyFill="1" applyBorder="1" applyAlignment="1" applyProtection="1">
      <alignment horizontal="center" vertical="center" textRotation="255"/>
    </xf>
    <xf numFmtId="38" fontId="3" fillId="7" borderId="13" xfId="18" applyFont="1" applyFill="1" applyBorder="1" applyAlignment="1" applyProtection="1">
      <alignment horizontal="center" vertical="center" textRotation="255"/>
    </xf>
    <xf numFmtId="38" fontId="3" fillId="7" borderId="14" xfId="18" applyFont="1" applyFill="1" applyBorder="1" applyAlignment="1" applyProtection="1">
      <alignment horizontal="center" vertical="center" textRotation="255"/>
    </xf>
    <xf numFmtId="38" fontId="3" fillId="7" borderId="47" xfId="18" applyFont="1" applyFill="1" applyBorder="1" applyAlignment="1" applyProtection="1">
      <alignment horizontal="center" vertical="center" textRotation="255"/>
    </xf>
    <xf numFmtId="178" fontId="23" fillId="0" borderId="2" xfId="3" applyNumberFormat="1" applyFont="1" applyFill="1" applyBorder="1" applyAlignment="1" applyProtection="1">
      <alignment horizontal="left" vertical="center" wrapText="1"/>
      <protection locked="0"/>
    </xf>
    <xf numFmtId="178" fontId="23" fillId="0" borderId="5" xfId="3" applyNumberFormat="1" applyFont="1" applyFill="1" applyBorder="1" applyAlignment="1" applyProtection="1">
      <alignment horizontal="left" vertical="center" wrapText="1"/>
      <protection locked="0"/>
    </xf>
    <xf numFmtId="178" fontId="23" fillId="0" borderId="8" xfId="3" applyNumberFormat="1" applyFont="1" applyFill="1" applyBorder="1" applyAlignment="1" applyProtection="1">
      <alignment horizontal="left" vertical="center" wrapText="1"/>
      <protection locked="0"/>
    </xf>
    <xf numFmtId="178" fontId="23" fillId="0" borderId="3" xfId="3" applyNumberFormat="1" applyFont="1" applyFill="1" applyBorder="1" applyAlignment="1" applyProtection="1">
      <alignment horizontal="left" vertical="center" wrapText="1"/>
      <protection locked="0"/>
    </xf>
    <xf numFmtId="178" fontId="23" fillId="0" borderId="6" xfId="3" applyNumberFormat="1" applyFont="1" applyFill="1" applyBorder="1" applyAlignment="1" applyProtection="1">
      <alignment horizontal="left" vertical="center" wrapText="1"/>
      <protection locked="0"/>
    </xf>
    <xf numFmtId="178" fontId="23" fillId="0" borderId="9" xfId="3" applyNumberFormat="1" applyFont="1" applyFill="1" applyBorder="1" applyAlignment="1" applyProtection="1">
      <alignment horizontal="left" vertical="center" wrapText="1"/>
      <protection locked="0"/>
    </xf>
    <xf numFmtId="181" fontId="22" fillId="0" borderId="12" xfId="17" applyNumberFormat="1" applyFont="1" applyBorder="1" applyAlignment="1">
      <alignment horizontal="right" vertical="center" wrapText="1"/>
    </xf>
    <xf numFmtId="49" fontId="7" fillId="0" borderId="2" xfId="3" applyNumberFormat="1" applyFont="1" applyFill="1" applyBorder="1" applyAlignment="1" applyProtection="1">
      <alignment horizontal="center" vertical="center" wrapText="1"/>
    </xf>
    <xf numFmtId="49" fontId="7" fillId="0" borderId="8" xfId="3" applyNumberFormat="1" applyFont="1" applyFill="1" applyBorder="1" applyAlignment="1" applyProtection="1">
      <alignment horizontal="center" vertical="center" wrapText="1"/>
    </xf>
    <xf numFmtId="49" fontId="7" fillId="0" borderId="3" xfId="3" applyNumberFormat="1" applyFont="1" applyFill="1" applyBorder="1" applyAlignment="1" applyProtection="1">
      <alignment horizontal="center" vertical="center" wrapText="1"/>
    </xf>
    <xf numFmtId="49" fontId="7" fillId="0" borderId="9" xfId="3" applyNumberFormat="1" applyFont="1" applyFill="1" applyBorder="1" applyAlignment="1" applyProtection="1">
      <alignment horizontal="center" vertical="center" wrapText="1"/>
    </xf>
    <xf numFmtId="0" fontId="5" fillId="2" borderId="13" xfId="0" applyFont="1" applyFill="1" applyBorder="1" applyAlignment="1">
      <alignment horizontal="center" vertical="center" shrinkToFit="1"/>
    </xf>
    <xf numFmtId="181" fontId="22" fillId="0" borderId="13" xfId="17" applyNumberFormat="1" applyFont="1" applyBorder="1" applyAlignment="1">
      <alignment vertical="center" shrinkToFit="1"/>
    </xf>
    <xf numFmtId="181" fontId="22" fillId="0" borderId="12" xfId="17" applyNumberFormat="1" applyFont="1" applyBorder="1" applyAlignment="1">
      <alignment vertical="center" shrinkToFit="1"/>
    </xf>
    <xf numFmtId="38" fontId="23" fillId="4" borderId="1" xfId="3" applyFont="1" applyFill="1" applyBorder="1" applyAlignment="1" applyProtection="1">
      <alignment horizontal="center" vertical="center" wrapText="1"/>
    </xf>
    <xf numFmtId="38" fontId="23" fillId="4" borderId="4" xfId="3" applyFont="1" applyFill="1" applyBorder="1" applyAlignment="1" applyProtection="1">
      <alignment horizontal="center" vertical="center" wrapText="1"/>
    </xf>
    <xf numFmtId="38" fontId="23" fillId="4" borderId="7" xfId="3" applyFont="1" applyFill="1" applyBorder="1" applyAlignment="1" applyProtection="1">
      <alignment horizontal="center" vertical="center" wrapText="1"/>
    </xf>
    <xf numFmtId="38" fontId="23" fillId="0" borderId="1" xfId="3" applyFont="1" applyFill="1" applyBorder="1" applyAlignment="1" applyProtection="1">
      <alignment horizontal="center" vertical="center" wrapText="1"/>
    </xf>
    <xf numFmtId="38" fontId="23" fillId="0" borderId="4" xfId="3" applyFont="1" applyFill="1" applyBorder="1" applyAlignment="1" applyProtection="1">
      <alignment horizontal="center" vertical="center" wrapText="1"/>
    </xf>
    <xf numFmtId="38" fontId="23" fillId="0" borderId="7" xfId="3" applyFont="1" applyFill="1" applyBorder="1" applyAlignment="1" applyProtection="1">
      <alignment horizontal="center" vertical="center" wrapText="1"/>
    </xf>
    <xf numFmtId="178" fontId="23" fillId="0" borderId="1" xfId="3" applyNumberFormat="1" applyFont="1" applyFill="1" applyBorder="1" applyAlignment="1" applyProtection="1">
      <alignment horizontal="center" vertical="center" wrapText="1"/>
      <protection locked="0"/>
    </xf>
    <xf numFmtId="178" fontId="23" fillId="0" borderId="4" xfId="3" applyNumberFormat="1" applyFont="1" applyFill="1" applyBorder="1" applyAlignment="1" applyProtection="1">
      <alignment horizontal="center" vertical="center" wrapText="1"/>
      <protection locked="0"/>
    </xf>
    <xf numFmtId="178" fontId="23" fillId="0" borderId="7" xfId="3" applyNumberFormat="1" applyFont="1" applyFill="1" applyBorder="1" applyAlignment="1" applyProtection="1">
      <alignment horizontal="center" vertical="center" wrapText="1"/>
      <protection locked="0"/>
    </xf>
    <xf numFmtId="0" fontId="5" fillId="0" borderId="57" xfId="4" applyBorder="1" applyAlignment="1">
      <alignment horizontal="center" vertical="center"/>
    </xf>
    <xf numFmtId="0" fontId="5" fillId="0" borderId="59" xfId="4" applyBorder="1" applyAlignment="1">
      <alignment horizontal="center" vertical="center"/>
    </xf>
    <xf numFmtId="38" fontId="3" fillId="0" borderId="1" xfId="3" applyFont="1" applyFill="1" applyBorder="1" applyAlignment="1">
      <alignment horizontal="center" vertical="center" wrapText="1"/>
    </xf>
    <xf numFmtId="38" fontId="3" fillId="0" borderId="4" xfId="3" applyFont="1" applyFill="1" applyBorder="1" applyAlignment="1">
      <alignment horizontal="center" vertical="center" wrapText="1"/>
    </xf>
    <xf numFmtId="38" fontId="3" fillId="0" borderId="7" xfId="3"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xf numFmtId="38" fontId="16" fillId="0" borderId="57" xfId="20" applyFont="1" applyFill="1" applyBorder="1" applyAlignment="1" applyProtection="1">
      <alignment horizontal="center" vertical="center"/>
    </xf>
    <xf numFmtId="38" fontId="16" fillId="0" borderId="59" xfId="20" applyFont="1" applyFill="1" applyBorder="1" applyAlignment="1" applyProtection="1">
      <alignment horizontal="center" vertical="center"/>
    </xf>
    <xf numFmtId="0" fontId="28" fillId="0" borderId="13" xfId="4" applyFont="1" applyBorder="1" applyAlignment="1">
      <alignment horizontal="center" vertical="center" textRotation="255" wrapText="1"/>
    </xf>
    <xf numFmtId="0" fontId="28" fillId="0" borderId="14" xfId="4" applyFont="1" applyBorder="1" applyAlignment="1">
      <alignment horizontal="center" vertical="center" textRotation="255" wrapText="1"/>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22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CC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drawing1.xml><?xml version="1.0" encoding="utf-8"?>
<xdr:wsDr xmlns:xdr="http://schemas.openxmlformats.org/drawingml/2006/spreadsheetDrawing" xmlns:a="http://schemas.openxmlformats.org/drawingml/2006/main">
  <xdr:twoCellAnchor>
    <xdr:from>
      <xdr:col>6</xdr:col>
      <xdr:colOff>150495</xdr:colOff>
      <xdr:row>1</xdr:row>
      <xdr:rowOff>91440</xdr:rowOff>
    </xdr:from>
    <xdr:to>
      <xdr:col>10</xdr:col>
      <xdr:colOff>533400</xdr:colOff>
      <xdr:row>9</xdr:row>
      <xdr:rowOff>30480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6322695" y="215265"/>
          <a:ext cx="2545080" cy="1082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の「予定額」は（様式４－１）</a:t>
          </a:r>
          <a:r>
            <a:rPr kumimoji="1" lang="ja-JP" altLang="ja-JP" sz="1100">
              <a:solidFill>
                <a:srgbClr val="0000FF"/>
              </a:solidFill>
              <a:effectLst/>
              <a:latin typeface="+mn-lt"/>
              <a:ea typeface="+mn-ea"/>
              <a:cs typeface="+mn-cs"/>
            </a:rPr>
            <a:t>から自動転記</a:t>
          </a:r>
          <a:r>
            <a:rPr kumimoji="1" lang="ja-JP" altLang="ja-JP" sz="1100" b="0">
              <a:solidFill>
                <a:srgbClr val="0000FF"/>
              </a:solidFill>
              <a:effectLst/>
              <a:latin typeface="+mn-lt"/>
              <a:ea typeface="+mn-ea"/>
              <a:cs typeface="+mn-cs"/>
            </a:rPr>
            <a:t>されます。</a:t>
          </a:r>
          <a:endParaRPr kumimoji="1" lang="en-US" altLang="ja-JP" sz="1100" b="0">
            <a:solidFill>
              <a:srgbClr val="0000FF"/>
            </a:solidFill>
            <a:effectLst/>
            <a:latin typeface="+mn-lt"/>
            <a:ea typeface="+mn-ea"/>
            <a:cs typeface="+mn-cs"/>
          </a:endParaRPr>
        </a:p>
        <a:p>
          <a:endParaRPr kumimoji="1" lang="en-US" altLang="ja-JP" sz="1100" b="0">
            <a:solidFill>
              <a:srgbClr val="0000FF"/>
            </a:solidFill>
            <a:effectLst/>
            <a:latin typeface="+mn-lt"/>
            <a:ea typeface="+mn-ea"/>
            <a:cs typeface="+mn-cs"/>
          </a:endParaRPr>
        </a:p>
        <a:p>
          <a:r>
            <a:rPr kumimoji="1" lang="ja-JP" altLang="en-US" sz="1100" b="0">
              <a:solidFill>
                <a:srgbClr val="0000FF"/>
              </a:solidFill>
              <a:effectLst/>
              <a:latin typeface="+mn-lt"/>
              <a:ea typeface="+mn-ea"/>
              <a:cs typeface="+mn-cs"/>
            </a:rPr>
            <a:t>記載内容に補足が必要な場合や、特に留意すべき事項がある場合は、備考欄にご記入ください。</a:t>
          </a:r>
          <a:endParaRPr kumimoji="1" lang="en-US" altLang="ja-JP" sz="1100" b="0">
            <a:solidFill>
              <a:srgbClr val="0000FF"/>
            </a:solidFill>
            <a:effectLst/>
            <a:latin typeface="+mn-lt"/>
            <a:ea typeface="+mn-ea"/>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216833</xdr:rowOff>
    </xdr:from>
    <xdr:to>
      <xdr:col>21</xdr:col>
      <xdr:colOff>98615</xdr:colOff>
      <xdr:row>160</xdr:row>
      <xdr:rowOff>73399</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929247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34178</xdr:colOff>
      <xdr:row>158</xdr:row>
      <xdr:rowOff>226358</xdr:rowOff>
    </xdr:from>
    <xdr:to>
      <xdr:col>21</xdr:col>
      <xdr:colOff>70040</xdr:colOff>
      <xdr:row>160</xdr:row>
      <xdr:rowOff>82924</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9263903" y="138280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81803</xdr:colOff>
      <xdr:row>158</xdr:row>
      <xdr:rowOff>226358</xdr:rowOff>
    </xdr:from>
    <xdr:to>
      <xdr:col>21</xdr:col>
      <xdr:colOff>117665</xdr:colOff>
      <xdr:row>160</xdr:row>
      <xdr:rowOff>82924</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9311528" y="138280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207308</xdr:rowOff>
    </xdr:from>
    <xdr:to>
      <xdr:col>21</xdr:col>
      <xdr:colOff>108140</xdr:colOff>
      <xdr:row>160</xdr:row>
      <xdr:rowOff>63874</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9302003"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197783</xdr:rowOff>
    </xdr:from>
    <xdr:to>
      <xdr:col>21</xdr:col>
      <xdr:colOff>89090</xdr:colOff>
      <xdr:row>160</xdr:row>
      <xdr:rowOff>54349</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9282953"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207308</xdr:rowOff>
    </xdr:from>
    <xdr:to>
      <xdr:col>21</xdr:col>
      <xdr:colOff>89090</xdr:colOff>
      <xdr:row>160</xdr:row>
      <xdr:rowOff>63874</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9282953"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81803</xdr:colOff>
      <xdr:row>158</xdr:row>
      <xdr:rowOff>216833</xdr:rowOff>
    </xdr:from>
    <xdr:to>
      <xdr:col>21</xdr:col>
      <xdr:colOff>117665</xdr:colOff>
      <xdr:row>160</xdr:row>
      <xdr:rowOff>73399</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931152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197783</xdr:rowOff>
    </xdr:from>
    <xdr:to>
      <xdr:col>21</xdr:col>
      <xdr:colOff>89090</xdr:colOff>
      <xdr:row>160</xdr:row>
      <xdr:rowOff>54349</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9282953"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43703</xdr:colOff>
      <xdr:row>158</xdr:row>
      <xdr:rowOff>216833</xdr:rowOff>
    </xdr:from>
    <xdr:to>
      <xdr:col>21</xdr:col>
      <xdr:colOff>79565</xdr:colOff>
      <xdr:row>160</xdr:row>
      <xdr:rowOff>73399</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927342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197783</xdr:rowOff>
    </xdr:from>
    <xdr:to>
      <xdr:col>21</xdr:col>
      <xdr:colOff>108140</xdr:colOff>
      <xdr:row>160</xdr:row>
      <xdr:rowOff>54349</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9302003"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91440</xdr:colOff>
      <xdr:row>0</xdr:row>
      <xdr:rowOff>121920</xdr:rowOff>
    </xdr:from>
    <xdr:to>
      <xdr:col>8</xdr:col>
      <xdr:colOff>7620</xdr:colOff>
      <xdr:row>4</xdr:row>
      <xdr:rowOff>228600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928360" y="121920"/>
          <a:ext cx="1958340" cy="220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事業計画に記載されている取組毎に，取組を行う事業者，取組名，取組の内容，期間を記載してください。</a:t>
          </a:r>
        </a:p>
        <a:p>
          <a:r>
            <a:rPr kumimoji="1" lang="ja-JP" altLang="en-US" sz="1100">
              <a:solidFill>
                <a:srgbClr val="0000FF"/>
              </a:solidFill>
            </a:rPr>
            <a:t>事業者番号は同一の事業者には同一の番号を割り振って記載してください。この事業者番号は“事業者別予算積算書（様式５）”と対応するようにしてください。</a:t>
          </a:r>
        </a:p>
        <a:p>
          <a:endParaRPr kumimoji="1" lang="ja-JP" altLang="en-US" sz="1100">
            <a:solidFill>
              <a:srgbClr val="0000FF"/>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216833</xdr:rowOff>
    </xdr:from>
    <xdr:to>
      <xdr:col>21</xdr:col>
      <xdr:colOff>108140</xdr:colOff>
      <xdr:row>160</xdr:row>
      <xdr:rowOff>73399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9302003"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197783</xdr:rowOff>
    </xdr:from>
    <xdr:to>
      <xdr:col>21</xdr:col>
      <xdr:colOff>108140</xdr:colOff>
      <xdr:row>160</xdr:row>
      <xdr:rowOff>54349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9302003"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216833</xdr:rowOff>
    </xdr:from>
    <xdr:to>
      <xdr:col>21</xdr:col>
      <xdr:colOff>98615</xdr:colOff>
      <xdr:row>160</xdr:row>
      <xdr:rowOff>73399</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929247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7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81803</xdr:colOff>
      <xdr:row>158</xdr:row>
      <xdr:rowOff>216833</xdr:rowOff>
    </xdr:from>
    <xdr:to>
      <xdr:col>21</xdr:col>
      <xdr:colOff>117665</xdr:colOff>
      <xdr:row>160</xdr:row>
      <xdr:rowOff>73399</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931152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216833</xdr:rowOff>
    </xdr:from>
    <xdr:to>
      <xdr:col>21</xdr:col>
      <xdr:colOff>89090</xdr:colOff>
      <xdr:row>160</xdr:row>
      <xdr:rowOff>73399</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9282953"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216833</xdr:rowOff>
    </xdr:from>
    <xdr:to>
      <xdr:col>21</xdr:col>
      <xdr:colOff>98615</xdr:colOff>
      <xdr:row>160</xdr:row>
      <xdr:rowOff>73399</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929247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207308</xdr:rowOff>
    </xdr:from>
    <xdr:to>
      <xdr:col>21</xdr:col>
      <xdr:colOff>108140</xdr:colOff>
      <xdr:row>160</xdr:row>
      <xdr:rowOff>63874</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9302003"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207308</xdr:rowOff>
    </xdr:from>
    <xdr:to>
      <xdr:col>21</xdr:col>
      <xdr:colOff>98615</xdr:colOff>
      <xdr:row>160</xdr:row>
      <xdr:rowOff>63874</xdr:rowOff>
    </xdr:to>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9292478"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C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34178</xdr:colOff>
      <xdr:row>158</xdr:row>
      <xdr:rowOff>207308</xdr:rowOff>
    </xdr:from>
    <xdr:to>
      <xdr:col>21</xdr:col>
      <xdr:colOff>70040</xdr:colOff>
      <xdr:row>160</xdr:row>
      <xdr:rowOff>63874</xdr:rowOff>
    </xdr:to>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9263903"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17671463-6ACF-4B93-B9A6-17E4B8E24644}"/>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CD770DFE-3854-4B4A-835D-12499065D715}"/>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7AEEF58A-3AC8-403A-8374-BFC942F1A46E}"/>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85725</xdr:colOff>
      <xdr:row>3</xdr:row>
      <xdr:rowOff>323850</xdr:rowOff>
    </xdr:from>
    <xdr:to>
      <xdr:col>37</xdr:col>
      <xdr:colOff>411480</xdr:colOff>
      <xdr:row>13</xdr:row>
      <xdr:rowOff>60960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286625" y="933450"/>
          <a:ext cx="1682115" cy="2106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５以上の事業を実施予定の場合は、非表示の列を再表示してください。（列の追加は不可）</a:t>
          </a:r>
        </a:p>
        <a:p>
          <a:r>
            <a:rPr kumimoji="1" lang="ja-JP" altLang="en-US" sz="1100">
              <a:solidFill>
                <a:srgbClr val="0000FF"/>
              </a:solidFill>
            </a:rPr>
            <a:t>併せて、事業者別予算積算書５以降のシートを再表示して入力してください。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35</xdr:col>
      <xdr:colOff>95250</xdr:colOff>
      <xdr:row>0</xdr:row>
      <xdr:rowOff>142875</xdr:rowOff>
    </xdr:from>
    <xdr:to>
      <xdr:col>37</xdr:col>
      <xdr:colOff>414057</xdr:colOff>
      <xdr:row>3</xdr:row>
      <xdr:rowOff>209550</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7280910" y="523875"/>
          <a:ext cx="167516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本シートは（様式５）から自動転記されます。</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918D2A49-6009-44A2-8725-94185CF58ECC}"/>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93CC7F67-8F5B-44C0-855F-DA508C28B9DE}"/>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EB153E7B-886B-4611-BF6C-90F4C2A34DCE}"/>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E0FCBEDE-7814-4725-A93B-5A458A29DC37}"/>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A7DD35D5-1DBF-4002-9F44-5EA923563E1C}"/>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FFAB9F83-4227-4056-A533-4D3CA650A10E}"/>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D8D7A506-6245-4AD2-BCC7-45E5CF4F185D}"/>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B50A20B6-E996-4C6A-A6CE-8DEFD2C761E3}"/>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7134E47B-19DD-40AB-9A06-B7687061D228}"/>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588A09AF-E95D-4E37-B854-6DD27930DAC3}"/>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8DBF2832-E9B8-4E0F-926B-4549CC19A0AF}"/>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45AFCC23-C477-450C-BC37-0B27A2721AF8}"/>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98E31516-7A09-45B0-8DE4-A02233278A4C}"/>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35D94B93-D03A-465E-B95F-EF59267F9386}"/>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DD3E1379-22C2-4988-B650-F8CC9E05EBA4}"/>
            </a:ext>
          </a:extLst>
        </xdr:cNvPr>
        <xdr:cNvSpPr txBox="1"/>
      </xdr:nvSpPr>
      <xdr:spPr>
        <a:xfrm>
          <a:off x="9282953" y="21957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17</xdr:col>
      <xdr:colOff>62754</xdr:colOff>
      <xdr:row>0</xdr:row>
      <xdr:rowOff>17928</xdr:rowOff>
    </xdr:from>
    <xdr:to>
      <xdr:col>18</xdr:col>
      <xdr:colOff>1407459</xdr:colOff>
      <xdr:row>8</xdr:row>
      <xdr:rowOff>156883</xdr:rowOff>
    </xdr:to>
    <xdr:sp macro="" textlink="">
      <xdr:nvSpPr>
        <xdr:cNvPr id="2" name="テキスト ボックス 1">
          <a:extLst>
            <a:ext uri="{FF2B5EF4-FFF2-40B4-BE49-F238E27FC236}">
              <a16:creationId xmlns:a16="http://schemas.microsoft.com/office/drawing/2014/main" id="{00000000-0008-0000-1D00-000002000000}"/>
            </a:ext>
          </a:extLst>
        </xdr:cNvPr>
        <xdr:cNvSpPr txBox="1"/>
      </xdr:nvSpPr>
      <xdr:spPr>
        <a:xfrm>
          <a:off x="9318813" y="17928"/>
          <a:ext cx="1882587" cy="2682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endParaRPr kumimoji="1" lang="en-US" altLang="ja-JP" sz="1100">
            <a:solidFill>
              <a:srgbClr val="0000FF"/>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FF"/>
              </a:solidFill>
              <a:effectLst/>
              <a:latin typeface="+mn-lt"/>
              <a:ea typeface="+mn-ea"/>
              <a:cs typeface="+mn-cs"/>
            </a:rPr>
            <a:t>・１つの事業者に対して</a:t>
          </a:r>
          <a:r>
            <a:rPr kumimoji="1" lang="ja-JP" altLang="en-US" sz="1100">
              <a:solidFill>
                <a:srgbClr val="0000FF"/>
              </a:solidFill>
              <a:effectLst/>
              <a:latin typeface="+mn-lt"/>
              <a:ea typeface="+mn-ea"/>
              <a:cs typeface="+mn-cs"/>
            </a:rPr>
            <a:t>委託</a:t>
          </a:r>
          <a:r>
            <a:rPr kumimoji="1" lang="ja-JP" altLang="ja-JP" sz="1100">
              <a:solidFill>
                <a:srgbClr val="0000FF"/>
              </a:solidFill>
              <a:effectLst/>
              <a:latin typeface="+mn-lt"/>
              <a:ea typeface="+mn-ea"/>
              <a:cs typeface="+mn-cs"/>
            </a:rPr>
            <a:t>先が２つ以上ある場合は、</a:t>
          </a:r>
          <a:r>
            <a:rPr kumimoji="1" lang="en-US" altLang="ja-JP" sz="1100">
              <a:solidFill>
                <a:srgbClr val="0000FF"/>
              </a:solidFill>
              <a:effectLst/>
              <a:latin typeface="+mn-lt"/>
              <a:ea typeface="+mn-ea"/>
              <a:cs typeface="+mn-cs"/>
            </a:rPr>
            <a:t>3-1</a:t>
          </a:r>
          <a:r>
            <a:rPr kumimoji="1" lang="ja-JP" altLang="ja-JP" sz="1100">
              <a:solidFill>
                <a:srgbClr val="0000FF"/>
              </a:solidFill>
              <a:effectLst/>
              <a:latin typeface="+mn-lt"/>
              <a:ea typeface="+mn-ea"/>
              <a:cs typeface="+mn-cs"/>
            </a:rPr>
            <a:t>、</a:t>
          </a:r>
          <a:r>
            <a:rPr kumimoji="1" lang="en-US" altLang="ja-JP" sz="1100">
              <a:solidFill>
                <a:srgbClr val="0000FF"/>
              </a:solidFill>
              <a:effectLst/>
              <a:latin typeface="+mn-lt"/>
              <a:ea typeface="+mn-ea"/>
              <a:cs typeface="+mn-cs"/>
            </a:rPr>
            <a:t>3-2</a:t>
          </a:r>
          <a:r>
            <a:rPr kumimoji="1" lang="ja-JP" altLang="ja-JP" sz="1100">
              <a:solidFill>
                <a:srgbClr val="0000FF"/>
              </a:solidFill>
              <a:effectLst/>
              <a:latin typeface="+mn-lt"/>
              <a:ea typeface="+mn-ea"/>
              <a:cs typeface="+mn-cs"/>
            </a:rPr>
            <a:t>などと、事業者番号をもとに、連番にしてください。</a:t>
          </a:r>
          <a:endParaRPr kumimoji="1" lang="en-US" altLang="ja-JP" sz="110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0000FF"/>
              </a:solidFill>
              <a:effectLst/>
              <a:latin typeface="+mn-lt"/>
              <a:ea typeface="+mn-ea"/>
              <a:cs typeface="+mn-cs"/>
            </a:rPr>
            <a:t>※</a:t>
          </a:r>
          <a:r>
            <a:rPr kumimoji="1" lang="ja-JP" altLang="en-US" sz="1100">
              <a:solidFill>
                <a:srgbClr val="0000FF"/>
              </a:solidFill>
              <a:effectLst/>
              <a:latin typeface="+mn-lt"/>
              <a:ea typeface="+mn-ea"/>
              <a:cs typeface="+mn-cs"/>
            </a:rPr>
            <a:t>５０以上の経費を計上する場合、非表示の行を再表示してください（行の追加は不可）。</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00FF"/>
              </a:solidFill>
              <a:effectLst/>
              <a:latin typeface="+mn-lt"/>
              <a:ea typeface="+mn-ea"/>
              <a:cs typeface="+mn-cs"/>
            </a:rPr>
            <a:t>なお、欄が不足する場合は、事務局までお問合せください。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solidFill>
              <a:srgbClr val="0000FF"/>
            </a:solidFill>
            <a:effectLst/>
          </a:endParaRPr>
        </a:p>
        <a:p>
          <a:endParaRPr kumimoji="1" lang="ja-JP" altLang="en-US" sz="1100">
            <a:solidFill>
              <a:srgbClr val="0000FF"/>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17</xdr:col>
      <xdr:colOff>62754</xdr:colOff>
      <xdr:row>0</xdr:row>
      <xdr:rowOff>17929</xdr:rowOff>
    </xdr:from>
    <xdr:to>
      <xdr:col>18</xdr:col>
      <xdr:colOff>1407459</xdr:colOff>
      <xdr:row>8</xdr:row>
      <xdr:rowOff>190500</xdr:rowOff>
    </xdr:to>
    <xdr:sp macro="" textlink="">
      <xdr:nvSpPr>
        <xdr:cNvPr id="2" name="テキスト ボックス 1">
          <a:extLst>
            <a:ext uri="{FF2B5EF4-FFF2-40B4-BE49-F238E27FC236}">
              <a16:creationId xmlns:a16="http://schemas.microsoft.com/office/drawing/2014/main" id="{00000000-0008-0000-1E00-000002000000}"/>
            </a:ext>
          </a:extLst>
        </xdr:cNvPr>
        <xdr:cNvSpPr txBox="1"/>
      </xdr:nvSpPr>
      <xdr:spPr>
        <a:xfrm>
          <a:off x="9318813" y="17929"/>
          <a:ext cx="1882587" cy="27163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請負先が複数ある場合は、本シートをコピーしてください。</a:t>
          </a:r>
          <a:endParaRPr kumimoji="1" lang="en-US" altLang="ja-JP" sz="1100">
            <a:solidFill>
              <a:srgbClr val="0000FF"/>
            </a:solidFill>
          </a:endParaRPr>
        </a:p>
        <a:p>
          <a:r>
            <a:rPr kumimoji="1" lang="ja-JP" altLang="ja-JP" sz="1100">
              <a:solidFill>
                <a:srgbClr val="0000FF"/>
              </a:solidFill>
              <a:effectLst/>
              <a:latin typeface="+mn-lt"/>
              <a:ea typeface="+mn-ea"/>
              <a:cs typeface="+mn-cs"/>
            </a:rPr>
            <a:t>・</a:t>
          </a:r>
          <a:r>
            <a:rPr kumimoji="1" lang="ja-JP" altLang="en-US" sz="1100">
              <a:solidFill>
                <a:srgbClr val="0000FF"/>
              </a:solidFill>
              <a:effectLst/>
              <a:latin typeface="+mn-lt"/>
              <a:ea typeface="+mn-ea"/>
              <a:cs typeface="+mn-cs"/>
            </a:rPr>
            <a:t>１つの事業者に対して請負</a:t>
          </a:r>
          <a:r>
            <a:rPr kumimoji="1" lang="ja-JP" altLang="ja-JP" sz="1100">
              <a:solidFill>
                <a:srgbClr val="0000FF"/>
              </a:solidFill>
              <a:effectLst/>
              <a:latin typeface="+mn-lt"/>
              <a:ea typeface="+mn-ea"/>
              <a:cs typeface="+mn-cs"/>
            </a:rPr>
            <a:t>先が２つ以上ある場合は、</a:t>
          </a:r>
          <a:r>
            <a:rPr kumimoji="1" lang="en-US" altLang="ja-JP" sz="1100">
              <a:solidFill>
                <a:srgbClr val="0000FF"/>
              </a:solidFill>
              <a:effectLst/>
              <a:latin typeface="+mn-lt"/>
              <a:ea typeface="+mn-ea"/>
              <a:cs typeface="+mn-cs"/>
            </a:rPr>
            <a:t>3-1</a:t>
          </a:r>
          <a:r>
            <a:rPr kumimoji="1" lang="ja-JP" altLang="ja-JP" sz="1100">
              <a:solidFill>
                <a:srgbClr val="0000FF"/>
              </a:solidFill>
              <a:effectLst/>
              <a:latin typeface="+mn-lt"/>
              <a:ea typeface="+mn-ea"/>
              <a:cs typeface="+mn-cs"/>
            </a:rPr>
            <a:t>、</a:t>
          </a:r>
          <a:r>
            <a:rPr kumimoji="1" lang="en-US" altLang="ja-JP" sz="1100">
              <a:solidFill>
                <a:srgbClr val="0000FF"/>
              </a:solidFill>
              <a:effectLst/>
              <a:latin typeface="+mn-lt"/>
              <a:ea typeface="+mn-ea"/>
              <a:cs typeface="+mn-cs"/>
            </a:rPr>
            <a:t>3-2</a:t>
          </a:r>
          <a:r>
            <a:rPr kumimoji="1" lang="ja-JP" altLang="ja-JP" sz="1100">
              <a:solidFill>
                <a:srgbClr val="0000FF"/>
              </a:solidFill>
              <a:effectLst/>
              <a:latin typeface="+mn-lt"/>
              <a:ea typeface="+mn-ea"/>
              <a:cs typeface="+mn-cs"/>
            </a:rPr>
            <a:t>などと、事業者番号をもとに、連番にしてください。</a:t>
          </a:r>
          <a:endParaRPr kumimoji="1" lang="en-US" altLang="ja-JP" sz="1100">
            <a:solidFill>
              <a:srgbClr val="0000FF"/>
            </a:solidFill>
            <a:effectLst/>
            <a:latin typeface="+mn-lt"/>
            <a:ea typeface="+mn-ea"/>
            <a:cs typeface="+mn-cs"/>
          </a:endParaRPr>
        </a:p>
        <a:p>
          <a:endParaRPr kumimoji="1" lang="en-US" altLang="ja-JP" sz="1100">
            <a:solidFill>
              <a:srgbClr val="0000FF"/>
            </a:solidFill>
            <a:effectLst/>
            <a:latin typeface="+mn-lt"/>
            <a:ea typeface="+mn-ea"/>
            <a:cs typeface="+mn-cs"/>
          </a:endParaRPr>
        </a:p>
        <a:p>
          <a:r>
            <a:rPr lang="en-US" altLang="ja-JP">
              <a:solidFill>
                <a:srgbClr val="0000FF"/>
              </a:solidFill>
              <a:effectLst/>
            </a:rPr>
            <a:t>※</a:t>
          </a:r>
          <a:r>
            <a:rPr lang="ja-JP" altLang="en-US">
              <a:solidFill>
                <a:srgbClr val="0000FF"/>
              </a:solidFill>
              <a:effectLst/>
            </a:rPr>
            <a:t>５０以上の経費を計上する場合、非表示の行を再表示してください（行の追加は不可）。</a:t>
          </a:r>
        </a:p>
        <a:p>
          <a:r>
            <a:rPr lang="ja-JP" altLang="en-US">
              <a:solidFill>
                <a:srgbClr val="0000FF"/>
              </a:solidFill>
              <a:effectLst/>
            </a:rPr>
            <a:t>なお、欄が不足する場合は、事務局までお問合せください。</a:t>
          </a:r>
        </a:p>
        <a:p>
          <a:endParaRPr lang="ja-JP" altLang="ja-JP">
            <a:solidFill>
              <a:srgbClr val="0000FF"/>
            </a:solidFill>
            <a:effectLst/>
          </a:endParaRPr>
        </a:p>
        <a:p>
          <a:endParaRPr kumimoji="1" lang="ja-JP" altLang="en-US" sz="1100">
            <a:solidFill>
              <a:srgbClr val="0000FF"/>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462680" y="1371599"/>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3509813" y="1075765"/>
          <a:ext cx="3119720"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81803</xdr:colOff>
      <xdr:row>158</xdr:row>
      <xdr:rowOff>216833</xdr:rowOff>
    </xdr:from>
    <xdr:to>
      <xdr:col>21</xdr:col>
      <xdr:colOff>117665</xdr:colOff>
      <xdr:row>160</xdr:row>
      <xdr:rowOff>73399</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931152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17930</xdr:colOff>
      <xdr:row>5</xdr:row>
      <xdr:rowOff>8964</xdr:rowOff>
    </xdr:from>
    <xdr:to>
      <xdr:col>19</xdr:col>
      <xdr:colOff>726142</xdr:colOff>
      <xdr:row>9</xdr:row>
      <xdr:rowOff>8964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8507506" y="1371599"/>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35861</xdr:colOff>
      <xdr:row>3</xdr:row>
      <xdr:rowOff>251012</xdr:rowOff>
    </xdr:from>
    <xdr:to>
      <xdr:col>28</xdr:col>
      <xdr:colOff>62759</xdr:colOff>
      <xdr:row>5</xdr:row>
      <xdr:rowOff>26896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3491885" y="1084730"/>
          <a:ext cx="3119721"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95250</xdr:colOff>
      <xdr:row>158</xdr:row>
      <xdr:rowOff>180975</xdr:rowOff>
    </xdr:from>
    <xdr:to>
      <xdr:col>21</xdr:col>
      <xdr:colOff>131112</xdr:colOff>
      <xdr:row>160</xdr:row>
      <xdr:rowOff>94691</xdr:rowOff>
    </xdr:to>
    <xdr:sp macro="" textlink="">
      <xdr:nvSpPr>
        <xdr:cNvPr id="4" name="テキスト ボックス 3">
          <a:extLst>
            <a:ext uri="{FF2B5EF4-FFF2-40B4-BE49-F238E27FC236}">
              <a16:creationId xmlns:a16="http://schemas.microsoft.com/office/drawing/2014/main" id="{FB136FB0-0544-4FE4-85FD-728AD7AD38D3}"/>
            </a:ext>
          </a:extLst>
        </xdr:cNvPr>
        <xdr:cNvSpPr txBox="1"/>
      </xdr:nvSpPr>
      <xdr:spPr>
        <a:xfrm>
          <a:off x="9324975" y="13754100"/>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0</xdr:colOff>
      <xdr:row>5</xdr:row>
      <xdr:rowOff>8963</xdr:rowOff>
    </xdr:from>
    <xdr:to>
      <xdr:col>19</xdr:col>
      <xdr:colOff>708212</xdr:colOff>
      <xdr:row>9</xdr:row>
      <xdr:rowOff>8963</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8489576" y="1371598"/>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17931</xdr:colOff>
      <xdr:row>3</xdr:row>
      <xdr:rowOff>251011</xdr:rowOff>
    </xdr:from>
    <xdr:to>
      <xdr:col>28</xdr:col>
      <xdr:colOff>44829</xdr:colOff>
      <xdr:row>5</xdr:row>
      <xdr:rowOff>26895</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3473955" y="1084729"/>
          <a:ext cx="3119721"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123825</xdr:colOff>
      <xdr:row>158</xdr:row>
      <xdr:rowOff>209550</xdr:rowOff>
    </xdr:from>
    <xdr:to>
      <xdr:col>21</xdr:col>
      <xdr:colOff>159687</xdr:colOff>
      <xdr:row>160</xdr:row>
      <xdr:rowOff>66116</xdr:rowOff>
    </xdr:to>
    <xdr:sp macro="" textlink="">
      <xdr:nvSpPr>
        <xdr:cNvPr id="5" name="テキスト ボックス 4">
          <a:extLst>
            <a:ext uri="{FF2B5EF4-FFF2-40B4-BE49-F238E27FC236}">
              <a16:creationId xmlns:a16="http://schemas.microsoft.com/office/drawing/2014/main" id="{4A4F551A-3274-4338-90C5-4C4E823101B3}"/>
            </a:ext>
          </a:extLst>
        </xdr:cNvPr>
        <xdr:cNvSpPr txBox="1"/>
      </xdr:nvSpPr>
      <xdr:spPr>
        <a:xfrm>
          <a:off x="9353550" y="13811250"/>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43703</xdr:colOff>
      <xdr:row>158</xdr:row>
      <xdr:rowOff>197783</xdr:rowOff>
    </xdr:from>
    <xdr:to>
      <xdr:col>21</xdr:col>
      <xdr:colOff>79565</xdr:colOff>
      <xdr:row>160</xdr:row>
      <xdr:rowOff>54349</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9273428"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F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F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226358</xdr:rowOff>
    </xdr:from>
    <xdr:to>
      <xdr:col>21</xdr:col>
      <xdr:colOff>98615</xdr:colOff>
      <xdr:row>160</xdr:row>
      <xdr:rowOff>82924</xdr:rowOff>
    </xdr:to>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9292478" y="138280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33E53-30D9-490C-9455-5181D64D0822}">
  <dimension ref="A1:B28"/>
  <sheetViews>
    <sheetView workbookViewId="0">
      <selection activeCell="A33" sqref="A33"/>
    </sheetView>
  </sheetViews>
  <sheetFormatPr defaultRowHeight="13.5"/>
  <cols>
    <col min="1" max="1" width="84.125" bestFit="1" customWidth="1"/>
  </cols>
  <sheetData>
    <row r="1" spans="1:2">
      <c r="A1" s="243" t="s">
        <v>116</v>
      </c>
    </row>
    <row r="2" spans="1:2">
      <c r="A2" s="57" t="s">
        <v>147</v>
      </c>
    </row>
    <row r="3" spans="1:2">
      <c r="A3" s="57" t="s">
        <v>148</v>
      </c>
      <c r="B3" s="57" t="s">
        <v>169</v>
      </c>
    </row>
    <row r="4" spans="1:2">
      <c r="A4" s="57" t="s">
        <v>150</v>
      </c>
      <c r="B4" s="57" t="s">
        <v>149</v>
      </c>
    </row>
    <row r="5" spans="1:2">
      <c r="A5" s="57" t="s">
        <v>151</v>
      </c>
    </row>
    <row r="6" spans="1:2">
      <c r="A6" s="230" t="s">
        <v>152</v>
      </c>
    </row>
    <row r="7" spans="1:2">
      <c r="A7" s="57" t="s">
        <v>153</v>
      </c>
    </row>
    <row r="8" spans="1:2">
      <c r="A8" s="57" t="s">
        <v>154</v>
      </c>
    </row>
    <row r="9" spans="1:2">
      <c r="A9" s="57" t="s">
        <v>155</v>
      </c>
    </row>
    <row r="10" spans="1:2">
      <c r="A10" s="57" t="s">
        <v>156</v>
      </c>
      <c r="B10" s="57" t="s">
        <v>170</v>
      </c>
    </row>
    <row r="11" spans="1:2">
      <c r="A11" s="57" t="s">
        <v>157</v>
      </c>
    </row>
    <row r="12" spans="1:2">
      <c r="A12" s="57" t="s">
        <v>158</v>
      </c>
    </row>
    <row r="13" spans="1:2">
      <c r="A13" s="57" t="s">
        <v>159</v>
      </c>
    </row>
    <row r="14" spans="1:2">
      <c r="A14" s="57" t="s">
        <v>160</v>
      </c>
    </row>
    <row r="15" spans="1:2">
      <c r="A15" s="57" t="s">
        <v>161</v>
      </c>
    </row>
    <row r="16" spans="1:2">
      <c r="A16" s="57" t="s">
        <v>162</v>
      </c>
    </row>
    <row r="17" spans="1:1">
      <c r="A17" s="57" t="s">
        <v>163</v>
      </c>
    </row>
    <row r="18" spans="1:1">
      <c r="A18" s="57" t="s">
        <v>164</v>
      </c>
    </row>
    <row r="19" spans="1:1">
      <c r="A19" s="57" t="s">
        <v>165</v>
      </c>
    </row>
    <row r="20" spans="1:1">
      <c r="A20" s="57" t="s">
        <v>166</v>
      </c>
    </row>
    <row r="21" spans="1:1">
      <c r="A21" s="57" t="s">
        <v>167</v>
      </c>
    </row>
    <row r="22" spans="1:1">
      <c r="A22" s="57" t="s">
        <v>168</v>
      </c>
    </row>
    <row r="23" spans="1:1">
      <c r="A23" s="57"/>
    </row>
    <row r="24" spans="1:1">
      <c r="A24" s="57"/>
    </row>
    <row r="25" spans="1:1">
      <c r="A25" s="57"/>
    </row>
    <row r="26" spans="1:1">
      <c r="A26" s="242"/>
    </row>
    <row r="27" spans="1:1">
      <c r="A27" s="57"/>
    </row>
    <row r="28" spans="1:1">
      <c r="A28" s="57"/>
    </row>
  </sheetData>
  <phoneticPr fontId="6"/>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5</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164"/>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5</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24:U35"/>
    <mergeCell ref="U36:U47"/>
    <mergeCell ref="U20:V20"/>
    <mergeCell ref="A9:B9"/>
    <mergeCell ref="U9:V9"/>
    <mergeCell ref="A10:B10"/>
    <mergeCell ref="U10:V10"/>
    <mergeCell ref="A11:B11"/>
    <mergeCell ref="A12:B12"/>
    <mergeCell ref="A13:B13"/>
    <mergeCell ref="A14:B14"/>
    <mergeCell ref="A15:B15"/>
    <mergeCell ref="A16:B16"/>
    <mergeCell ref="A20:B20"/>
    <mergeCell ref="A32:B32"/>
    <mergeCell ref="A36:B36"/>
    <mergeCell ref="A33:B33"/>
    <mergeCell ref="A34:B34"/>
    <mergeCell ref="A35:B35"/>
    <mergeCell ref="A22:B22"/>
    <mergeCell ref="A23:B23"/>
    <mergeCell ref="A24:B24"/>
    <mergeCell ref="A25:B25"/>
    <mergeCell ref="A26:B26"/>
    <mergeCell ref="U5:V5"/>
    <mergeCell ref="A6:B6"/>
    <mergeCell ref="A7:B7"/>
    <mergeCell ref="A8:B8"/>
    <mergeCell ref="U8:V8"/>
    <mergeCell ref="U18:V18"/>
    <mergeCell ref="A17:B17"/>
    <mergeCell ref="U19:V19"/>
    <mergeCell ref="A18:B18"/>
    <mergeCell ref="A19:B19"/>
    <mergeCell ref="U11:U17"/>
    <mergeCell ref="A1:B1"/>
    <mergeCell ref="D1:J1"/>
    <mergeCell ref="L1:N1"/>
    <mergeCell ref="O1:Q1"/>
    <mergeCell ref="A2:B3"/>
    <mergeCell ref="C2:C3"/>
    <mergeCell ref="D2:J3"/>
    <mergeCell ref="L2:N2"/>
    <mergeCell ref="O2:Q2"/>
    <mergeCell ref="L3:N3"/>
    <mergeCell ref="O3:Q3"/>
    <mergeCell ref="A27:B27"/>
    <mergeCell ref="A28:B28"/>
    <mergeCell ref="A29:B29"/>
    <mergeCell ref="A21:B21"/>
    <mergeCell ref="A66:B66"/>
    <mergeCell ref="A67:B67"/>
    <mergeCell ref="A68:B68"/>
    <mergeCell ref="A37:B37"/>
    <mergeCell ref="A38:B38"/>
    <mergeCell ref="A39:B39"/>
    <mergeCell ref="A40:B40"/>
    <mergeCell ref="A41:B41"/>
    <mergeCell ref="A45:B45"/>
    <mergeCell ref="A46:B46"/>
    <mergeCell ref="A47:B47"/>
    <mergeCell ref="A42:B42"/>
    <mergeCell ref="A43:B43"/>
    <mergeCell ref="A44:B44"/>
    <mergeCell ref="A58:B58"/>
    <mergeCell ref="A59:B59"/>
    <mergeCell ref="A60:B60"/>
    <mergeCell ref="A61:B61"/>
    <mergeCell ref="A62:B62"/>
    <mergeCell ref="A63:B63"/>
    <mergeCell ref="A64:B64"/>
    <mergeCell ref="A30:B30"/>
    <mergeCell ref="A31:B31"/>
    <mergeCell ref="A88:B88"/>
    <mergeCell ref="A89:B89"/>
    <mergeCell ref="A65:B65"/>
    <mergeCell ref="A48:B48"/>
    <mergeCell ref="U48:V48"/>
    <mergeCell ref="A49:B49"/>
    <mergeCell ref="A50:B50"/>
    <mergeCell ref="A51:B51"/>
    <mergeCell ref="A52:B52"/>
    <mergeCell ref="A55:B55"/>
    <mergeCell ref="A56:B56"/>
    <mergeCell ref="A57:B57"/>
    <mergeCell ref="A69:B69"/>
    <mergeCell ref="A53:B53"/>
    <mergeCell ref="A54:B54"/>
    <mergeCell ref="A86:B86"/>
    <mergeCell ref="A87:B87"/>
    <mergeCell ref="A70:B70"/>
    <mergeCell ref="A71:B71"/>
    <mergeCell ref="A72:B72"/>
    <mergeCell ref="A73:B73"/>
    <mergeCell ref="A74:B74"/>
    <mergeCell ref="A75:B75"/>
    <mergeCell ref="A76:B76"/>
    <mergeCell ref="A77:B77"/>
    <mergeCell ref="A78:B78"/>
    <mergeCell ref="A80:B80"/>
    <mergeCell ref="A81:B81"/>
    <mergeCell ref="A82:B82"/>
    <mergeCell ref="A83:B83"/>
    <mergeCell ref="A84:B84"/>
    <mergeCell ref="A85:B85"/>
    <mergeCell ref="A79:B79"/>
    <mergeCell ref="A163:B163"/>
    <mergeCell ref="A164:B164"/>
    <mergeCell ref="A165:B165"/>
    <mergeCell ref="A166:B166"/>
    <mergeCell ref="A167:B167"/>
    <mergeCell ref="A158:B158"/>
    <mergeCell ref="A90:B90"/>
    <mergeCell ref="A91:B91"/>
    <mergeCell ref="A92:B92"/>
    <mergeCell ref="A93:B93"/>
    <mergeCell ref="A94:B94"/>
    <mergeCell ref="A95:B95"/>
    <mergeCell ref="A96:B96"/>
    <mergeCell ref="A97:B97"/>
    <mergeCell ref="A98:B98"/>
    <mergeCell ref="A102:B102"/>
    <mergeCell ref="A133:B133"/>
    <mergeCell ref="A134:B134"/>
    <mergeCell ref="A135:B135"/>
    <mergeCell ref="A136:B136"/>
    <mergeCell ref="A120:B120"/>
    <mergeCell ref="D158:J158"/>
    <mergeCell ref="L158:N158"/>
    <mergeCell ref="O158:Q158"/>
    <mergeCell ref="A159:B160"/>
    <mergeCell ref="C159:C160"/>
    <mergeCell ref="D159:J160"/>
    <mergeCell ref="L159:N159"/>
    <mergeCell ref="O159:Q159"/>
    <mergeCell ref="L160:N160"/>
    <mergeCell ref="O160:Q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98:B198"/>
    <mergeCell ref="A199:B199"/>
    <mergeCell ref="A200:B200"/>
    <mergeCell ref="A201:B201"/>
    <mergeCell ref="A202:B202"/>
    <mergeCell ref="A203:B203"/>
    <mergeCell ref="A192:B192"/>
    <mergeCell ref="A193:B193"/>
    <mergeCell ref="A194:B194"/>
    <mergeCell ref="A195:B195"/>
    <mergeCell ref="A196:B196"/>
    <mergeCell ref="A197:B197"/>
    <mergeCell ref="A210:B210"/>
    <mergeCell ref="A211:B211"/>
    <mergeCell ref="A212:B212"/>
    <mergeCell ref="A213:B213"/>
    <mergeCell ref="A204:B204"/>
    <mergeCell ref="A205:B205"/>
    <mergeCell ref="A206:B206"/>
    <mergeCell ref="A207:B207"/>
    <mergeCell ref="A208:B208"/>
    <mergeCell ref="A209:B209"/>
    <mergeCell ref="A121:B121"/>
    <mergeCell ref="A122:B122"/>
    <mergeCell ref="A123:B123"/>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55:B155"/>
    <mergeCell ref="A156:B156"/>
    <mergeCell ref="A142:B142"/>
    <mergeCell ref="A143:B143"/>
    <mergeCell ref="A144:B144"/>
    <mergeCell ref="A145:B145"/>
    <mergeCell ref="A146:B146"/>
    <mergeCell ref="A147:B147"/>
    <mergeCell ref="A148:B148"/>
    <mergeCell ref="A149:B149"/>
    <mergeCell ref="A150:B150"/>
    <mergeCell ref="A151:B151"/>
    <mergeCell ref="A152:B152"/>
    <mergeCell ref="A153:B153"/>
    <mergeCell ref="U23:V23"/>
    <mergeCell ref="A154:B154"/>
    <mergeCell ref="A137:B137"/>
    <mergeCell ref="A138:B138"/>
    <mergeCell ref="A139:B139"/>
    <mergeCell ref="A118:B118"/>
    <mergeCell ref="A119:B119"/>
    <mergeCell ref="A124:B124"/>
    <mergeCell ref="A125:B125"/>
    <mergeCell ref="A126:B126"/>
    <mergeCell ref="A127:B127"/>
    <mergeCell ref="A128:B128"/>
    <mergeCell ref="A129:B129"/>
    <mergeCell ref="A130:B130"/>
    <mergeCell ref="A99:B99"/>
    <mergeCell ref="A100:B100"/>
    <mergeCell ref="A101:B101"/>
    <mergeCell ref="A103:B103"/>
    <mergeCell ref="A104:B104"/>
    <mergeCell ref="A105:B105"/>
    <mergeCell ref="A140:B140"/>
    <mergeCell ref="A141:B141"/>
    <mergeCell ref="A131:B131"/>
    <mergeCell ref="A132:B132"/>
  </mergeCells>
  <phoneticPr fontId="6"/>
  <conditionalFormatting sqref="F7:F156 H7:H156 K7:K156 N7:N156">
    <cfRule type="expression" dxfId="203" priority="1">
      <formula>INDIRECT(ADDRESS(ROW(),COLUMN()))=TRUNC(INDIRECT(ADDRESS(ROW(),COLUMN())))</formula>
    </cfRule>
  </conditionalFormatting>
  <conditionalFormatting sqref="F164:F213">
    <cfRule type="expression" dxfId="202" priority="16">
      <formula>INDIRECT(ADDRESS(ROW(),COLUMN()))=TRUNC(INDIRECT(ADDRESS(ROW(),COLUMN())))</formula>
    </cfRule>
  </conditionalFormatting>
  <conditionalFormatting sqref="H164:H213">
    <cfRule type="expression" dxfId="201" priority="15">
      <formula>INDIRECT(ADDRESS(ROW(),COLUMN()))=TRUNC(INDIRECT(ADDRESS(ROW(),COLUMN())))</formula>
    </cfRule>
  </conditionalFormatting>
  <conditionalFormatting sqref="K164:K213">
    <cfRule type="expression" dxfId="200" priority="19">
      <formula>INDIRECT(ADDRESS(ROW(),COLUMN()))=TRUNC(INDIRECT(ADDRESS(ROW(),COLUMN())))</formula>
    </cfRule>
  </conditionalFormatting>
  <conditionalFormatting sqref="N164:N213">
    <cfRule type="expression" dxfId="199" priority="18">
      <formula>INDIRECT(ADDRESS(ROW(),COLUMN()))=TRUNC(INDIRECT(ADDRESS(ROW(),COLUMN())))</formula>
    </cfRule>
  </conditionalFormatting>
  <dataValidations count="7">
    <dataValidation imeMode="hiragana" allowBlank="1" showInputMessage="1" showErrorMessage="1" sqref="L164:L213 L7:L156 D164:D213 D7:D156 I164:I213 I7:I156" xr:uid="{00000000-0002-0000-0900-000000000000}"/>
    <dataValidation imeMode="disabled" allowBlank="1" showInputMessage="1" showErrorMessage="1" sqref="O2:O3 A164:A213 O159:O160 A7:A156" xr:uid="{00000000-0002-0000-0900-000001000000}"/>
    <dataValidation imeMode="off" allowBlank="1" showInputMessage="1" showErrorMessage="1" sqref="K164:K213 N164:N213 P164:P213 F7:F156 N7:N156 P7:P156 H7:H156 H164:H213 F164:F213 K7:K156 W9:W20 W24:W47" xr:uid="{00000000-0002-0000-0900-000002000000}"/>
    <dataValidation type="list" allowBlank="1" showInputMessage="1" showErrorMessage="1" sqref="Q7:Q156" xr:uid="{00000000-0002-0000-0900-000005000000}">
      <formula1>"○"</formula1>
    </dataValidation>
    <dataValidation type="list" allowBlank="1" showInputMessage="1" showErrorMessage="1" sqref="C2 C159" xr:uid="{AADA1796-477D-403E-B860-6006377C2A3B}">
      <formula1>"補助事業,間接補助事業"</formula1>
    </dataValidation>
    <dataValidation type="list" imeMode="hiragana" allowBlank="1" showInputMessage="1" showErrorMessage="1" sqref="C164:C213" xr:uid="{ABE3B74B-8861-4EC1-81A9-39A08A236734}">
      <formula1>収入_様式５</formula1>
    </dataValidation>
    <dataValidation type="list" allowBlank="1" showInputMessage="1" showErrorMessage="1" sqref="C7:C156" xr:uid="{A187B2BB-E5F8-48B6-8932-F9C20B14A1A4}">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1">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6</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6</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54:B54"/>
    <mergeCell ref="A48:B48"/>
    <mergeCell ref="U48:V48"/>
    <mergeCell ref="A49:B49"/>
    <mergeCell ref="A50:B50"/>
    <mergeCell ref="A51:B51"/>
    <mergeCell ref="A52:B52"/>
    <mergeCell ref="O160:Q160"/>
    <mergeCell ref="A163:B163"/>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38:B38"/>
    <mergeCell ref="A39:B39"/>
    <mergeCell ref="A40:B40"/>
    <mergeCell ref="A41:B41"/>
    <mergeCell ref="A53:B53"/>
    <mergeCell ref="A42:B42"/>
    <mergeCell ref="A43:B43"/>
    <mergeCell ref="A44:B44"/>
    <mergeCell ref="A45:B45"/>
    <mergeCell ref="A46:B46"/>
    <mergeCell ref="A47:B47"/>
    <mergeCell ref="A34:B34"/>
    <mergeCell ref="A26:B26"/>
    <mergeCell ref="A35:B35"/>
    <mergeCell ref="A36:B36"/>
    <mergeCell ref="A37:B37"/>
    <mergeCell ref="A29:B29"/>
    <mergeCell ref="A30:B30"/>
    <mergeCell ref="A31:B31"/>
    <mergeCell ref="A32:B32"/>
    <mergeCell ref="A1:B1"/>
    <mergeCell ref="D1:J1"/>
    <mergeCell ref="L1:N1"/>
    <mergeCell ref="O1:Q1"/>
    <mergeCell ref="A2:B3"/>
    <mergeCell ref="C2:C3"/>
    <mergeCell ref="D2:J3"/>
    <mergeCell ref="L2:N2"/>
    <mergeCell ref="O2:Q2"/>
    <mergeCell ref="L3:N3"/>
    <mergeCell ref="O3:Q3"/>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11:U17"/>
    <mergeCell ref="U23:V23"/>
    <mergeCell ref="A19:B19"/>
    <mergeCell ref="A20:B20"/>
    <mergeCell ref="A21:B21"/>
    <mergeCell ref="U24:U35"/>
    <mergeCell ref="A33:B33"/>
    <mergeCell ref="U5:V5"/>
    <mergeCell ref="A6:B6"/>
    <mergeCell ref="A7:B7"/>
    <mergeCell ref="A8:B8"/>
    <mergeCell ref="U8:V8"/>
    <mergeCell ref="A9:B9"/>
    <mergeCell ref="U9:V9"/>
    <mergeCell ref="A10:B10"/>
    <mergeCell ref="U10:V10"/>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16:B116"/>
    <mergeCell ref="A117:B117"/>
    <mergeCell ref="A118:B118"/>
    <mergeCell ref="A119:B119"/>
    <mergeCell ref="A120:B120"/>
    <mergeCell ref="A121:B121"/>
    <mergeCell ref="A122:B122"/>
    <mergeCell ref="A123:B123"/>
    <mergeCell ref="A106:B106"/>
    <mergeCell ref="A107:B107"/>
    <mergeCell ref="A108:B108"/>
    <mergeCell ref="A109:B109"/>
    <mergeCell ref="A110:B110"/>
    <mergeCell ref="A111:B111"/>
    <mergeCell ref="A112:B112"/>
    <mergeCell ref="A113:B113"/>
    <mergeCell ref="A114:B114"/>
    <mergeCell ref="A115:B11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33:B133"/>
    <mergeCell ref="A134:B134"/>
    <mergeCell ref="A135:B135"/>
    <mergeCell ref="A136:B136"/>
    <mergeCell ref="A137:B137"/>
    <mergeCell ref="A138:B138"/>
    <mergeCell ref="A139:B139"/>
    <mergeCell ref="A140:B140"/>
    <mergeCell ref="A124:B124"/>
    <mergeCell ref="A125:B125"/>
    <mergeCell ref="A126:B126"/>
    <mergeCell ref="A127:B127"/>
    <mergeCell ref="A128:B128"/>
    <mergeCell ref="A129:B129"/>
    <mergeCell ref="A130:B130"/>
    <mergeCell ref="A131:B131"/>
    <mergeCell ref="A132:B132"/>
  </mergeCells>
  <phoneticPr fontId="6"/>
  <conditionalFormatting sqref="F7:F156 H7:H156 K7:K156 N7:N156">
    <cfRule type="expression" dxfId="198" priority="12">
      <formula>INDIRECT(ADDRESS(ROW(),COLUMN()))=TRUNC(INDIRECT(ADDRESS(ROW(),COLUMN())))</formula>
    </cfRule>
  </conditionalFormatting>
  <conditionalFormatting sqref="F164:F213">
    <cfRule type="expression" dxfId="197" priority="2">
      <formula>INDIRECT(ADDRESS(ROW(),COLUMN()))=TRUNC(INDIRECT(ADDRESS(ROW(),COLUMN())))</formula>
    </cfRule>
  </conditionalFormatting>
  <conditionalFormatting sqref="H164:H213">
    <cfRule type="expression" dxfId="196" priority="1">
      <formula>INDIRECT(ADDRESS(ROW(),COLUMN()))=TRUNC(INDIRECT(ADDRESS(ROW(),COLUMN())))</formula>
    </cfRule>
  </conditionalFormatting>
  <conditionalFormatting sqref="K164:K213">
    <cfRule type="expression" dxfId="195" priority="5">
      <formula>INDIRECT(ADDRESS(ROW(),COLUMN()))=TRUNC(INDIRECT(ADDRESS(ROW(),COLUMN())))</formula>
    </cfRule>
  </conditionalFormatting>
  <conditionalFormatting sqref="N164:N213">
    <cfRule type="expression" dxfId="194" priority="4">
      <formula>INDIRECT(ADDRESS(ROW(),COLUMN()))=TRUNC(INDIRECT(ADDRESS(ROW(),COLUMN())))</formula>
    </cfRule>
  </conditionalFormatting>
  <dataValidations count="7">
    <dataValidation type="list" allowBlank="1" showInputMessage="1" showErrorMessage="1" sqref="C2 C159" xr:uid="{153D3381-696D-4FE3-A361-9FBB62876914}">
      <formula1>"補助事業,間接補助事業"</formula1>
    </dataValidation>
    <dataValidation imeMode="off" allowBlank="1" showInputMessage="1" showErrorMessage="1" sqref="K164:K213 N164:N213 P164:P213 H164:H213 F164:F213 P7:P156 F7:F156 N7:N156 K7:K156 H7:H156 W9:W20 W24:W47" xr:uid="{00000000-0002-0000-1F00-000004000000}"/>
    <dataValidation imeMode="disabled" allowBlank="1" showInputMessage="1" showErrorMessage="1" sqref="O2:O3 A164:A213 O159:O160 A7:A156" xr:uid="{00000000-0002-0000-1F00-000005000000}"/>
    <dataValidation imeMode="hiragana" allowBlank="1" showInputMessage="1" showErrorMessage="1" sqref="L164:L213 I164:I213 D164:D213 L7:L156 I7:I156 D7:D156" xr:uid="{00000000-0002-0000-1F00-000006000000}"/>
    <dataValidation type="list" allowBlank="1" showInputMessage="1" showErrorMessage="1" sqref="Q7:Q156" xr:uid="{00000000-0002-0000-1F00-000001000000}">
      <formula1>"○"</formula1>
    </dataValidation>
    <dataValidation type="list" imeMode="hiragana" allowBlank="1" showInputMessage="1" showErrorMessage="1" sqref="C164:C213" xr:uid="{738B45E8-38E7-45C2-8C4A-36A53C1EABDA}">
      <formula1>収入_様式５</formula1>
    </dataValidation>
    <dataValidation type="list" allowBlank="1" showInputMessage="1" showErrorMessage="1" sqref="C7:C156" xr:uid="{BFE3A3D6-6FCC-4909-99D6-FC17EA9E9342}">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7</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7</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A57:B57"/>
    <mergeCell ref="A67:B67"/>
    <mergeCell ref="A58:B58"/>
    <mergeCell ref="A59:B59"/>
    <mergeCell ref="A60:B60"/>
    <mergeCell ref="A61:B61"/>
    <mergeCell ref="A62:B62"/>
    <mergeCell ref="A63:B63"/>
    <mergeCell ref="A64:B64"/>
    <mergeCell ref="A65:B65"/>
    <mergeCell ref="A66:B66"/>
    <mergeCell ref="A54:B54"/>
    <mergeCell ref="A48:B48"/>
    <mergeCell ref="U48:V48"/>
    <mergeCell ref="A49:B49"/>
    <mergeCell ref="A50:B50"/>
    <mergeCell ref="A51:B51"/>
    <mergeCell ref="A52:B52"/>
    <mergeCell ref="A55:B55"/>
    <mergeCell ref="A56:B56"/>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193" priority="12">
      <formula>INDIRECT(ADDRESS(ROW(),COLUMN()))=TRUNC(INDIRECT(ADDRESS(ROW(),COLUMN())))</formula>
    </cfRule>
  </conditionalFormatting>
  <conditionalFormatting sqref="F164:F213">
    <cfRule type="expression" dxfId="192" priority="2">
      <formula>INDIRECT(ADDRESS(ROW(),COLUMN()))=TRUNC(INDIRECT(ADDRESS(ROW(),COLUMN())))</formula>
    </cfRule>
  </conditionalFormatting>
  <conditionalFormatting sqref="H7:H156">
    <cfRule type="expression" dxfId="191" priority="11">
      <formula>INDIRECT(ADDRESS(ROW(),COLUMN()))=TRUNC(INDIRECT(ADDRESS(ROW(),COLUMN())))</formula>
    </cfRule>
  </conditionalFormatting>
  <conditionalFormatting sqref="H164:H213">
    <cfRule type="expression" dxfId="190" priority="1">
      <formula>INDIRECT(ADDRESS(ROW(),COLUMN()))=TRUNC(INDIRECT(ADDRESS(ROW(),COLUMN())))</formula>
    </cfRule>
  </conditionalFormatting>
  <conditionalFormatting sqref="K7:K156">
    <cfRule type="expression" dxfId="189" priority="38">
      <formula>INDIRECT(ADDRESS(ROW(),COLUMN()))=TRUNC(INDIRECT(ADDRESS(ROW(),COLUMN())))</formula>
    </cfRule>
  </conditionalFormatting>
  <conditionalFormatting sqref="K164:K213">
    <cfRule type="expression" dxfId="188" priority="5">
      <formula>INDIRECT(ADDRESS(ROW(),COLUMN()))=TRUNC(INDIRECT(ADDRESS(ROW(),COLUMN())))</formula>
    </cfRule>
  </conditionalFormatting>
  <conditionalFormatting sqref="N7:N156">
    <cfRule type="expression" dxfId="187" priority="62">
      <formula>INDIRECT(ADDRESS(ROW(),COLUMN()))=TRUNC(INDIRECT(ADDRESS(ROW(),COLUMN())))</formula>
    </cfRule>
  </conditionalFormatting>
  <conditionalFormatting sqref="N164:N213">
    <cfRule type="expression" dxfId="186" priority="4">
      <formula>INDIRECT(ADDRESS(ROW(),COLUMN()))=TRUNC(INDIRECT(ADDRESS(ROW(),COLUMN())))</formula>
    </cfRule>
  </conditionalFormatting>
  <dataValidations count="7">
    <dataValidation type="list" allowBlank="1" showInputMessage="1" showErrorMessage="1" sqref="C2 C159" xr:uid="{62680DE4-0A06-4CEB-B995-F384735773F2}">
      <formula1>"補助事業,間接補助事業"</formula1>
    </dataValidation>
    <dataValidation type="list" allowBlank="1" showInputMessage="1" showErrorMessage="1" sqref="Q7:Q156" xr:uid="{00000000-0002-0000-0A00-000001000000}">
      <formula1>"○"</formula1>
    </dataValidation>
    <dataValidation imeMode="off" allowBlank="1" showInputMessage="1" showErrorMessage="1" sqref="K164:K213 N164:N213 P164:P213 H7:H156 K7:K156 N7:N156 F7:F156 P7:P156 H164:H213 F164:F213 W9:W20 W24:W47" xr:uid="{00000000-0002-0000-0A00-000004000000}"/>
    <dataValidation imeMode="disabled" allowBlank="1" showInputMessage="1" showErrorMessage="1" sqref="O2:O3 A164:A213 O159:O160 A7:A156" xr:uid="{00000000-0002-0000-0A00-000005000000}"/>
    <dataValidation imeMode="hiragana" allowBlank="1" showInputMessage="1" showErrorMessage="1" sqref="L164:L213 D7:D156 I7:I156 L7:L156 I164:I213 D164:D213" xr:uid="{00000000-0002-0000-0A00-000006000000}"/>
    <dataValidation type="list" imeMode="hiragana" allowBlank="1" showInputMessage="1" showErrorMessage="1" sqref="C164:C213" xr:uid="{AB935D4C-11F7-4DD1-811F-09A465C1FCA9}">
      <formula1>収入_様式５</formula1>
    </dataValidation>
    <dataValidation type="list" allowBlank="1" showInputMessage="1" showErrorMessage="1" sqref="C7:C156" xr:uid="{CAE530F5-34BF-41CF-9B63-925E11926AB1}">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8</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8</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A57:B57"/>
    <mergeCell ref="A67:B67"/>
    <mergeCell ref="A58:B58"/>
    <mergeCell ref="A59:B59"/>
    <mergeCell ref="A60:B60"/>
    <mergeCell ref="A61:B61"/>
    <mergeCell ref="A62:B62"/>
    <mergeCell ref="A63:B63"/>
    <mergeCell ref="A64:B64"/>
    <mergeCell ref="A65:B65"/>
    <mergeCell ref="A66:B66"/>
    <mergeCell ref="A54:B54"/>
    <mergeCell ref="A48:B48"/>
    <mergeCell ref="U48:V48"/>
    <mergeCell ref="A49:B49"/>
    <mergeCell ref="A50:B50"/>
    <mergeCell ref="A51:B51"/>
    <mergeCell ref="A52:B52"/>
    <mergeCell ref="A55:B55"/>
    <mergeCell ref="A56:B56"/>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185" priority="12">
      <formula>INDIRECT(ADDRESS(ROW(),COLUMN()))=TRUNC(INDIRECT(ADDRESS(ROW(),COLUMN())))</formula>
    </cfRule>
  </conditionalFormatting>
  <conditionalFormatting sqref="F164:F213">
    <cfRule type="expression" dxfId="184" priority="2">
      <formula>INDIRECT(ADDRESS(ROW(),COLUMN()))=TRUNC(INDIRECT(ADDRESS(ROW(),COLUMN())))</formula>
    </cfRule>
  </conditionalFormatting>
  <conditionalFormatting sqref="H7:H156">
    <cfRule type="expression" dxfId="183" priority="11">
      <formula>INDIRECT(ADDRESS(ROW(),COLUMN()))=TRUNC(INDIRECT(ADDRESS(ROW(),COLUMN())))</formula>
    </cfRule>
  </conditionalFormatting>
  <conditionalFormatting sqref="H164:H213">
    <cfRule type="expression" dxfId="182" priority="1">
      <formula>INDIRECT(ADDRESS(ROW(),COLUMN()))=TRUNC(INDIRECT(ADDRESS(ROW(),COLUMN())))</formula>
    </cfRule>
  </conditionalFormatting>
  <conditionalFormatting sqref="K7:K156">
    <cfRule type="expression" dxfId="181" priority="38">
      <formula>INDIRECT(ADDRESS(ROW(),COLUMN()))=TRUNC(INDIRECT(ADDRESS(ROW(),COLUMN())))</formula>
    </cfRule>
  </conditionalFormatting>
  <conditionalFormatting sqref="K164:K213">
    <cfRule type="expression" dxfId="180" priority="5">
      <formula>INDIRECT(ADDRESS(ROW(),COLUMN()))=TRUNC(INDIRECT(ADDRESS(ROW(),COLUMN())))</formula>
    </cfRule>
  </conditionalFormatting>
  <conditionalFormatting sqref="N7:N156">
    <cfRule type="expression" dxfId="179" priority="62">
      <formula>INDIRECT(ADDRESS(ROW(),COLUMN()))=TRUNC(INDIRECT(ADDRESS(ROW(),COLUMN())))</formula>
    </cfRule>
  </conditionalFormatting>
  <conditionalFormatting sqref="N164:N213">
    <cfRule type="expression" dxfId="178" priority="4">
      <formula>INDIRECT(ADDRESS(ROW(),COLUMN()))=TRUNC(INDIRECT(ADDRESS(ROW(),COLUMN())))</formula>
    </cfRule>
  </conditionalFormatting>
  <dataValidations count="7">
    <dataValidation type="list" allowBlank="1" showInputMessage="1" showErrorMessage="1" sqref="C2 C159" xr:uid="{C21C2C53-2B5B-4E17-BD21-AC9126575A94}">
      <formula1>"補助事業,間接補助事業"</formula1>
    </dataValidation>
    <dataValidation type="list" allowBlank="1" showInputMessage="1" showErrorMessage="1" sqref="Q7:Q156" xr:uid="{00000000-0002-0000-0B00-000001000000}">
      <formula1>"○"</formula1>
    </dataValidation>
    <dataValidation imeMode="off" allowBlank="1" showInputMessage="1" showErrorMessage="1" sqref="K164:K213 N164:N213 P164:P213 H7:H156 K7:K156 N7:N156 F7:F156 P7:P156 H164:H213 F164:F213 W9:W20 W24:W47" xr:uid="{00000000-0002-0000-0B00-000004000000}"/>
    <dataValidation imeMode="disabled" allowBlank="1" showInputMessage="1" showErrorMessage="1" sqref="O2:O3 A164:A213 O159:O160 A7:A156" xr:uid="{00000000-0002-0000-0B00-000005000000}"/>
    <dataValidation imeMode="hiragana" allowBlank="1" showInputMessage="1" showErrorMessage="1" sqref="L164:L213 D7:D156 I7:I156 L7:L156 I164:I213 D164:D213" xr:uid="{00000000-0002-0000-0B00-000006000000}"/>
    <dataValidation type="list" imeMode="hiragana" allowBlank="1" showInputMessage="1" showErrorMessage="1" sqref="C164:C213" xr:uid="{364FF20E-515F-43A9-98C5-84E8948ACBDA}">
      <formula1>収入_様式５</formula1>
    </dataValidation>
    <dataValidation type="list" allowBlank="1" showInputMessage="1" showErrorMessage="1" sqref="C7:C156" xr:uid="{4917E61C-349A-44CA-BFEE-9EF53195CE4B}">
      <formula1>支出_様式５</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1" manualBreakCount="1">
    <brk id="157" max="1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9</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f>A2</f>
        <v>9</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A57:B57"/>
    <mergeCell ref="A67:B67"/>
    <mergeCell ref="A58:B58"/>
    <mergeCell ref="A59:B59"/>
    <mergeCell ref="A60:B60"/>
    <mergeCell ref="A61:B61"/>
    <mergeCell ref="A62:B62"/>
    <mergeCell ref="A63:B63"/>
    <mergeCell ref="A64:B64"/>
    <mergeCell ref="A65:B65"/>
    <mergeCell ref="A66:B66"/>
    <mergeCell ref="A54:B54"/>
    <mergeCell ref="A48:B48"/>
    <mergeCell ref="U48:V48"/>
    <mergeCell ref="A49:B49"/>
    <mergeCell ref="A50:B50"/>
    <mergeCell ref="A51:B51"/>
    <mergeCell ref="A52:B52"/>
    <mergeCell ref="A55:B55"/>
    <mergeCell ref="A56:B56"/>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177" priority="12">
      <formula>INDIRECT(ADDRESS(ROW(),COLUMN()))=TRUNC(INDIRECT(ADDRESS(ROW(),COLUMN())))</formula>
    </cfRule>
  </conditionalFormatting>
  <conditionalFormatting sqref="F164:F213">
    <cfRule type="expression" dxfId="176" priority="2">
      <formula>INDIRECT(ADDRESS(ROW(),COLUMN()))=TRUNC(INDIRECT(ADDRESS(ROW(),COLUMN())))</formula>
    </cfRule>
  </conditionalFormatting>
  <conditionalFormatting sqref="H7:H156">
    <cfRule type="expression" dxfId="175" priority="11">
      <formula>INDIRECT(ADDRESS(ROW(),COLUMN()))=TRUNC(INDIRECT(ADDRESS(ROW(),COLUMN())))</formula>
    </cfRule>
  </conditionalFormatting>
  <conditionalFormatting sqref="H164:H213">
    <cfRule type="expression" dxfId="174" priority="1">
      <formula>INDIRECT(ADDRESS(ROW(),COLUMN()))=TRUNC(INDIRECT(ADDRESS(ROW(),COLUMN())))</formula>
    </cfRule>
  </conditionalFormatting>
  <conditionalFormatting sqref="K7:K156">
    <cfRule type="expression" dxfId="173" priority="38">
      <formula>INDIRECT(ADDRESS(ROW(),COLUMN()))=TRUNC(INDIRECT(ADDRESS(ROW(),COLUMN())))</formula>
    </cfRule>
  </conditionalFormatting>
  <conditionalFormatting sqref="K164:K213">
    <cfRule type="expression" dxfId="172" priority="5">
      <formula>INDIRECT(ADDRESS(ROW(),COLUMN()))=TRUNC(INDIRECT(ADDRESS(ROW(),COLUMN())))</formula>
    </cfRule>
  </conditionalFormatting>
  <conditionalFormatting sqref="N7:N156">
    <cfRule type="expression" dxfId="171" priority="62">
      <formula>INDIRECT(ADDRESS(ROW(),COLUMN()))=TRUNC(INDIRECT(ADDRESS(ROW(),COLUMN())))</formula>
    </cfRule>
  </conditionalFormatting>
  <conditionalFormatting sqref="N164:N213">
    <cfRule type="expression" dxfId="170" priority="4">
      <formula>INDIRECT(ADDRESS(ROW(),COLUMN()))=TRUNC(INDIRECT(ADDRESS(ROW(),COLUMN())))</formula>
    </cfRule>
  </conditionalFormatting>
  <dataValidations count="7">
    <dataValidation type="list" allowBlank="1" showInputMessage="1" showErrorMessage="1" sqref="C2 C159" xr:uid="{6AFB25FA-06B2-4E28-BBAD-DC17A5B8E4E5}">
      <formula1>"補助事業,間接補助事業"</formula1>
    </dataValidation>
    <dataValidation type="list" allowBlank="1" showInputMessage="1" showErrorMessage="1" sqref="Q7:Q156" xr:uid="{00000000-0002-0000-0C00-000001000000}">
      <formula1>"○"</formula1>
    </dataValidation>
    <dataValidation imeMode="off" allowBlank="1" showInputMessage="1" showErrorMessage="1" sqref="K164:K213 N164:N213 P164:P213 H7:H156 K7:K156 N7:N156 F7:F156 P7:P156 H164:H213 F164:F213 W9:W20 W24:W47" xr:uid="{00000000-0002-0000-0C00-000004000000}"/>
    <dataValidation imeMode="disabled" allowBlank="1" showInputMessage="1" showErrorMessage="1" sqref="O2:O3 A164:A213 O159:O160 A7:A156" xr:uid="{00000000-0002-0000-0C00-000005000000}"/>
    <dataValidation imeMode="hiragana" allowBlank="1" showInputMessage="1" showErrorMessage="1" sqref="L164:L213 D7:D156 I7:I156 L7:L156 I164:I213 D164:D213" xr:uid="{00000000-0002-0000-0C00-000006000000}"/>
    <dataValidation type="list" imeMode="hiragana" allowBlank="1" showInputMessage="1" showErrorMessage="1" sqref="C164:C213" xr:uid="{B51E0F4A-3A73-461F-B6E5-06C8479823D2}">
      <formula1>収入_様式５</formula1>
    </dataValidation>
    <dataValidation type="list" allowBlank="1" showInputMessage="1" showErrorMessage="1" sqref="C7:C156" xr:uid="{C31F8205-D46B-4760-B52B-1AF4A09FA793}">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10</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10</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137:B137"/>
    <mergeCell ref="A138:B138"/>
    <mergeCell ref="A139:B139"/>
    <mergeCell ref="A140:B140"/>
    <mergeCell ref="A123:B123"/>
    <mergeCell ref="A124:B124"/>
    <mergeCell ref="A150:B150"/>
    <mergeCell ref="A151:B151"/>
    <mergeCell ref="A152:B152"/>
    <mergeCell ref="A125:B125"/>
    <mergeCell ref="A126:B126"/>
    <mergeCell ref="A127:B127"/>
    <mergeCell ref="A128:B128"/>
    <mergeCell ref="A129:B129"/>
    <mergeCell ref="A130:B130"/>
    <mergeCell ref="A131:B131"/>
    <mergeCell ref="A153:B153"/>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10:B110"/>
    <mergeCell ref="A111:B111"/>
    <mergeCell ref="A112:B112"/>
    <mergeCell ref="A113:B113"/>
    <mergeCell ref="A132:B132"/>
    <mergeCell ref="A133:B133"/>
    <mergeCell ref="A134:B134"/>
    <mergeCell ref="A135:B135"/>
    <mergeCell ref="A136:B136"/>
    <mergeCell ref="A180:B180"/>
    <mergeCell ref="A181:B181"/>
    <mergeCell ref="A182:B18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210:B210"/>
    <mergeCell ref="A211:B211"/>
    <mergeCell ref="A212:B212"/>
    <mergeCell ref="A192:B192"/>
    <mergeCell ref="A193:B193"/>
    <mergeCell ref="A194:B194"/>
    <mergeCell ref="A195:B195"/>
    <mergeCell ref="A196:B196"/>
    <mergeCell ref="A197:B197"/>
    <mergeCell ref="A183:B183"/>
    <mergeCell ref="A184:B184"/>
    <mergeCell ref="A185:B185"/>
    <mergeCell ref="A186:B186"/>
    <mergeCell ref="A187:B187"/>
    <mergeCell ref="A188:B188"/>
    <mergeCell ref="A189:B189"/>
    <mergeCell ref="A190:B190"/>
    <mergeCell ref="A191:B191"/>
    <mergeCell ref="A72:B72"/>
    <mergeCell ref="A73:B73"/>
    <mergeCell ref="A74:B74"/>
    <mergeCell ref="A75:B75"/>
    <mergeCell ref="A76:B76"/>
    <mergeCell ref="A77:B77"/>
    <mergeCell ref="A96:B96"/>
    <mergeCell ref="A97:B97"/>
    <mergeCell ref="A98:B98"/>
    <mergeCell ref="A94:B94"/>
    <mergeCell ref="A95:B95"/>
    <mergeCell ref="A168:B168"/>
    <mergeCell ref="A169:B169"/>
    <mergeCell ref="A170:B170"/>
    <mergeCell ref="A171:B171"/>
    <mergeCell ref="A172:B172"/>
    <mergeCell ref="A173:B173"/>
    <mergeCell ref="A174:B174"/>
    <mergeCell ref="A85:B85"/>
    <mergeCell ref="A86:B86"/>
    <mergeCell ref="A99:B99"/>
    <mergeCell ref="A114:B114"/>
    <mergeCell ref="A115:B115"/>
    <mergeCell ref="A116:B116"/>
    <mergeCell ref="A117:B117"/>
    <mergeCell ref="A118:B118"/>
    <mergeCell ref="A119:B119"/>
    <mergeCell ref="A120:B120"/>
    <mergeCell ref="A121:B121"/>
    <mergeCell ref="A122:B122"/>
    <mergeCell ref="A105:B105"/>
    <mergeCell ref="A106:B106"/>
    <mergeCell ref="A107:B107"/>
    <mergeCell ref="A108:B108"/>
    <mergeCell ref="A109:B109"/>
    <mergeCell ref="A175:B175"/>
    <mergeCell ref="A176:B176"/>
    <mergeCell ref="A177:B177"/>
    <mergeCell ref="A178:B178"/>
    <mergeCell ref="A179:B179"/>
    <mergeCell ref="A78:B78"/>
    <mergeCell ref="A79:B79"/>
    <mergeCell ref="A80:B80"/>
    <mergeCell ref="A81:B81"/>
    <mergeCell ref="A82:B82"/>
    <mergeCell ref="A83:B83"/>
    <mergeCell ref="A84:B84"/>
    <mergeCell ref="A100:B100"/>
    <mergeCell ref="A101:B101"/>
    <mergeCell ref="A102:B102"/>
    <mergeCell ref="A103:B103"/>
    <mergeCell ref="A104:B104"/>
    <mergeCell ref="A87:B87"/>
    <mergeCell ref="A88:B88"/>
    <mergeCell ref="A89:B89"/>
    <mergeCell ref="A90:B90"/>
    <mergeCell ref="A91:B91"/>
    <mergeCell ref="A92:B92"/>
    <mergeCell ref="A93:B93"/>
    <mergeCell ref="A65:B65"/>
    <mergeCell ref="A66:B66"/>
    <mergeCell ref="A48:B48"/>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7:B67"/>
    <mergeCell ref="A68:B68"/>
    <mergeCell ref="A69:B69"/>
    <mergeCell ref="A70:B70"/>
    <mergeCell ref="A71:B71"/>
    <mergeCell ref="A57:B57"/>
    <mergeCell ref="A58:B58"/>
    <mergeCell ref="A54:B54"/>
    <mergeCell ref="A59:B59"/>
    <mergeCell ref="A60:B60"/>
    <mergeCell ref="A61:B61"/>
    <mergeCell ref="A62:B62"/>
    <mergeCell ref="A63:B63"/>
    <mergeCell ref="A64:B64"/>
    <mergeCell ref="U48:V48"/>
    <mergeCell ref="A49:B49"/>
    <mergeCell ref="A50:B50"/>
    <mergeCell ref="A51:B51"/>
    <mergeCell ref="A52:B52"/>
    <mergeCell ref="A55:B55"/>
    <mergeCell ref="A56:B56"/>
    <mergeCell ref="A41:B41"/>
    <mergeCell ref="A53:B53"/>
    <mergeCell ref="A42:B42"/>
    <mergeCell ref="A43:B43"/>
    <mergeCell ref="A44:B44"/>
    <mergeCell ref="A45:B45"/>
    <mergeCell ref="A46:B46"/>
    <mergeCell ref="A47:B47"/>
    <mergeCell ref="U36:U47"/>
    <mergeCell ref="A40:B40"/>
    <mergeCell ref="A34:B34"/>
    <mergeCell ref="A35:B35"/>
    <mergeCell ref="A36:B36"/>
    <mergeCell ref="A37:B37"/>
    <mergeCell ref="A38:B38"/>
    <mergeCell ref="A39:B39"/>
    <mergeCell ref="A13:B13"/>
    <mergeCell ref="A14:B14"/>
    <mergeCell ref="A15:B15"/>
    <mergeCell ref="A22:B22"/>
    <mergeCell ref="A23:B23"/>
    <mergeCell ref="A24:B24"/>
    <mergeCell ref="A25:B25"/>
    <mergeCell ref="A29:B29"/>
    <mergeCell ref="A30:B30"/>
    <mergeCell ref="A19:B19"/>
    <mergeCell ref="A20:B20"/>
    <mergeCell ref="A21:B21"/>
    <mergeCell ref="A26:B26"/>
    <mergeCell ref="A27:B27"/>
    <mergeCell ref="A28:B28"/>
    <mergeCell ref="A1:B1"/>
    <mergeCell ref="D1:J1"/>
    <mergeCell ref="L1:N1"/>
    <mergeCell ref="O1:Q1"/>
    <mergeCell ref="A2:B3"/>
    <mergeCell ref="C2:C3"/>
    <mergeCell ref="D2:J3"/>
    <mergeCell ref="L2:N2"/>
    <mergeCell ref="O2:Q2"/>
    <mergeCell ref="L3:N3"/>
    <mergeCell ref="U24:U35"/>
    <mergeCell ref="A12:B12"/>
    <mergeCell ref="U11:U17"/>
    <mergeCell ref="U23:V23"/>
    <mergeCell ref="O3:Q3"/>
    <mergeCell ref="U5:V5"/>
    <mergeCell ref="A6:B6"/>
    <mergeCell ref="A7:B7"/>
    <mergeCell ref="A8:B8"/>
    <mergeCell ref="U8:V8"/>
    <mergeCell ref="A9:B9"/>
    <mergeCell ref="U9:V9"/>
    <mergeCell ref="A10:B10"/>
    <mergeCell ref="U10:V10"/>
    <mergeCell ref="A11:B11"/>
    <mergeCell ref="A16:B16"/>
    <mergeCell ref="U18:V18"/>
    <mergeCell ref="A17:B17"/>
    <mergeCell ref="U19:V19"/>
    <mergeCell ref="A18:B18"/>
    <mergeCell ref="U20:V20"/>
    <mergeCell ref="A31:B31"/>
    <mergeCell ref="A32:B32"/>
    <mergeCell ref="A33:B33"/>
  </mergeCells>
  <phoneticPr fontId="6"/>
  <conditionalFormatting sqref="F7:F156">
    <cfRule type="expression" dxfId="169" priority="12">
      <formula>INDIRECT(ADDRESS(ROW(),COLUMN()))=TRUNC(INDIRECT(ADDRESS(ROW(),COLUMN())))</formula>
    </cfRule>
  </conditionalFormatting>
  <conditionalFormatting sqref="F164:F213">
    <cfRule type="expression" dxfId="168" priority="2">
      <formula>INDIRECT(ADDRESS(ROW(),COLUMN()))=TRUNC(INDIRECT(ADDRESS(ROW(),COLUMN())))</formula>
    </cfRule>
  </conditionalFormatting>
  <conditionalFormatting sqref="H7:H156">
    <cfRule type="expression" dxfId="167" priority="11">
      <formula>INDIRECT(ADDRESS(ROW(),COLUMN()))=TRUNC(INDIRECT(ADDRESS(ROW(),COLUMN())))</formula>
    </cfRule>
  </conditionalFormatting>
  <conditionalFormatting sqref="H164:H213">
    <cfRule type="expression" dxfId="166" priority="1">
      <formula>INDIRECT(ADDRESS(ROW(),COLUMN()))=TRUNC(INDIRECT(ADDRESS(ROW(),COLUMN())))</formula>
    </cfRule>
  </conditionalFormatting>
  <conditionalFormatting sqref="K7:K156">
    <cfRule type="expression" dxfId="165" priority="38">
      <formula>INDIRECT(ADDRESS(ROW(),COLUMN()))=TRUNC(INDIRECT(ADDRESS(ROW(),COLUMN())))</formula>
    </cfRule>
  </conditionalFormatting>
  <conditionalFormatting sqref="K164:K213">
    <cfRule type="expression" dxfId="164" priority="5">
      <formula>INDIRECT(ADDRESS(ROW(),COLUMN()))=TRUNC(INDIRECT(ADDRESS(ROW(),COLUMN())))</formula>
    </cfRule>
  </conditionalFormatting>
  <conditionalFormatting sqref="N7:N156">
    <cfRule type="expression" dxfId="163" priority="62">
      <formula>INDIRECT(ADDRESS(ROW(),COLUMN()))=TRUNC(INDIRECT(ADDRESS(ROW(),COLUMN())))</formula>
    </cfRule>
  </conditionalFormatting>
  <conditionalFormatting sqref="N164:N213">
    <cfRule type="expression" dxfId="162" priority="4">
      <formula>INDIRECT(ADDRESS(ROW(),COLUMN()))=TRUNC(INDIRECT(ADDRESS(ROW(),COLUMN())))</formula>
    </cfRule>
  </conditionalFormatting>
  <dataValidations count="7">
    <dataValidation type="list" allowBlank="1" showInputMessage="1" showErrorMessage="1" sqref="C2 C159" xr:uid="{FEE2B8D6-CEB8-406D-8C56-7CE5245C4514}">
      <formula1>"補助事業,間接補助事業"</formula1>
    </dataValidation>
    <dataValidation type="list" allowBlank="1" showInputMessage="1" showErrorMessage="1" sqref="Q7:Q156" xr:uid="{00000000-0002-0000-0D00-000001000000}">
      <formula1>"○"</formula1>
    </dataValidation>
    <dataValidation imeMode="off" allowBlank="1" showInputMessage="1" showErrorMessage="1" sqref="K164:K213 N164:N213 P164:P213 H7:H156 K7:K156 N7:N156 F7:F156 P7:P156 H164:H213 F164:F213 W9:W20 W24:W47" xr:uid="{00000000-0002-0000-0D00-000004000000}"/>
    <dataValidation imeMode="disabled" allowBlank="1" showInputMessage="1" showErrorMessage="1" sqref="O2:O3 A164:A213 O159:O160 A7:A156" xr:uid="{00000000-0002-0000-0D00-000005000000}"/>
    <dataValidation imeMode="hiragana" allowBlank="1" showInputMessage="1" showErrorMessage="1" sqref="L164:L213 D7:D156 I7:I156 L7:L156 I164:I213 D164:D213" xr:uid="{00000000-0002-0000-0D00-000006000000}"/>
    <dataValidation type="list" allowBlank="1" showInputMessage="1" showErrorMessage="1" sqref="C7:C156" xr:uid="{DC63057B-A6C4-409D-9A64-28CE4DE0B70F}">
      <formula1>支出_様式５</formula1>
    </dataValidation>
    <dataValidation type="list" imeMode="hiragana" allowBlank="1" showInputMessage="1" showErrorMessage="1" sqref="C164:C213" xr:uid="{3DF6CEAC-0312-4658-AF10-3C5A1E69CC9E}">
      <formula1>収入_様式５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11</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11</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151:B151"/>
    <mergeCell ref="A152:B152"/>
    <mergeCell ref="A153:B153"/>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32:B132"/>
    <mergeCell ref="A133:B133"/>
    <mergeCell ref="A134:B134"/>
    <mergeCell ref="A135:B135"/>
    <mergeCell ref="A136:B136"/>
    <mergeCell ref="A137:B137"/>
    <mergeCell ref="U24:U35"/>
    <mergeCell ref="U36:U47"/>
    <mergeCell ref="A150:B150"/>
    <mergeCell ref="A123:B123"/>
    <mergeCell ref="A124:B124"/>
    <mergeCell ref="A125:B125"/>
    <mergeCell ref="A126:B126"/>
    <mergeCell ref="A127:B127"/>
    <mergeCell ref="A128:B128"/>
    <mergeCell ref="A138:B138"/>
    <mergeCell ref="A139:B139"/>
    <mergeCell ref="A140:B140"/>
    <mergeCell ref="A105:B105"/>
    <mergeCell ref="A106:B106"/>
    <mergeCell ref="A107:B107"/>
    <mergeCell ref="A108:B108"/>
    <mergeCell ref="A109:B109"/>
    <mergeCell ref="A110:B110"/>
    <mergeCell ref="A120:B120"/>
    <mergeCell ref="A121:B121"/>
    <mergeCell ref="A122:B122"/>
    <mergeCell ref="A129:B129"/>
    <mergeCell ref="A130:B130"/>
    <mergeCell ref="A131:B131"/>
    <mergeCell ref="A101:B101"/>
    <mergeCell ref="A102:B102"/>
    <mergeCell ref="A103:B103"/>
    <mergeCell ref="A104:B104"/>
    <mergeCell ref="A111:B111"/>
    <mergeCell ref="A112:B112"/>
    <mergeCell ref="A113:B113"/>
    <mergeCell ref="A114:B114"/>
    <mergeCell ref="A115:B115"/>
    <mergeCell ref="A116:B116"/>
    <mergeCell ref="A117:B117"/>
    <mergeCell ref="A118:B118"/>
    <mergeCell ref="A119:B119"/>
    <mergeCell ref="A96:B96"/>
    <mergeCell ref="A97:B97"/>
    <mergeCell ref="A98:B98"/>
    <mergeCell ref="A99:B99"/>
    <mergeCell ref="A100:B100"/>
    <mergeCell ref="A87:B87"/>
    <mergeCell ref="A88:B88"/>
    <mergeCell ref="A89:B89"/>
    <mergeCell ref="A90:B90"/>
    <mergeCell ref="A91:B91"/>
    <mergeCell ref="A92:B92"/>
    <mergeCell ref="A93:B93"/>
    <mergeCell ref="A94:B94"/>
    <mergeCell ref="A95:B95"/>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210:B210"/>
    <mergeCell ref="A211:B211"/>
    <mergeCell ref="A212:B212"/>
    <mergeCell ref="A186:B186"/>
    <mergeCell ref="A187:B187"/>
    <mergeCell ref="A188:B188"/>
    <mergeCell ref="A189:B189"/>
    <mergeCell ref="A190:B190"/>
    <mergeCell ref="A191:B191"/>
    <mergeCell ref="A180:B180"/>
    <mergeCell ref="A181:B181"/>
    <mergeCell ref="A182:B182"/>
    <mergeCell ref="A192:B192"/>
    <mergeCell ref="A193:B193"/>
    <mergeCell ref="A194:B194"/>
    <mergeCell ref="A195:B195"/>
    <mergeCell ref="A196:B196"/>
    <mergeCell ref="A197:B197"/>
    <mergeCell ref="D158:J158"/>
    <mergeCell ref="L158:N158"/>
    <mergeCell ref="O158:Q158"/>
    <mergeCell ref="A159:B160"/>
    <mergeCell ref="C159:C160"/>
    <mergeCell ref="D159:J160"/>
    <mergeCell ref="L159:N159"/>
    <mergeCell ref="O159:Q159"/>
    <mergeCell ref="L160:N160"/>
    <mergeCell ref="O160:Q160"/>
    <mergeCell ref="A183:B183"/>
    <mergeCell ref="A184:B184"/>
    <mergeCell ref="A185:B185"/>
    <mergeCell ref="A158:B158"/>
    <mergeCell ref="A168:B168"/>
    <mergeCell ref="A169:B169"/>
    <mergeCell ref="A170:B170"/>
    <mergeCell ref="A171:B171"/>
    <mergeCell ref="A177:B177"/>
    <mergeCell ref="A178:B178"/>
    <mergeCell ref="A179:B179"/>
    <mergeCell ref="A167:B167"/>
    <mergeCell ref="A68:B68"/>
    <mergeCell ref="A66:B66"/>
    <mergeCell ref="A65:B65"/>
    <mergeCell ref="A64:B64"/>
    <mergeCell ref="A63:B63"/>
    <mergeCell ref="A83:B83"/>
    <mergeCell ref="A84:B84"/>
    <mergeCell ref="A85:B85"/>
    <mergeCell ref="A86:B86"/>
    <mergeCell ref="A172:B172"/>
    <mergeCell ref="A173:B173"/>
    <mergeCell ref="A163:B163"/>
    <mergeCell ref="A164:B164"/>
    <mergeCell ref="A165:B165"/>
    <mergeCell ref="A166:B166"/>
    <mergeCell ref="A174:B174"/>
    <mergeCell ref="A175:B175"/>
    <mergeCell ref="A176:B176"/>
    <mergeCell ref="A74:B74"/>
    <mergeCell ref="A75:B75"/>
    <mergeCell ref="A62:B62"/>
    <mergeCell ref="A61:B61"/>
    <mergeCell ref="A60:B60"/>
    <mergeCell ref="A67:B67"/>
    <mergeCell ref="A78:B78"/>
    <mergeCell ref="A79:B79"/>
    <mergeCell ref="A80:B80"/>
    <mergeCell ref="A81:B81"/>
    <mergeCell ref="A82:B82"/>
    <mergeCell ref="A69:B69"/>
    <mergeCell ref="A70:B70"/>
    <mergeCell ref="A71:B71"/>
    <mergeCell ref="A72:B72"/>
    <mergeCell ref="A73:B73"/>
    <mergeCell ref="A76:B76"/>
    <mergeCell ref="A77:B77"/>
    <mergeCell ref="A41:B41"/>
    <mergeCell ref="A53:B53"/>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59:B59"/>
    <mergeCell ref="U48:V48"/>
    <mergeCell ref="A49:B49"/>
    <mergeCell ref="A50:B50"/>
    <mergeCell ref="A51:B51"/>
    <mergeCell ref="A52:B52"/>
    <mergeCell ref="A55:B55"/>
    <mergeCell ref="A56:B56"/>
    <mergeCell ref="A48:B48"/>
    <mergeCell ref="A58:B58"/>
    <mergeCell ref="A57:B57"/>
    <mergeCell ref="A54:B54"/>
    <mergeCell ref="A31:B31"/>
    <mergeCell ref="A32:B32"/>
    <mergeCell ref="A1:B1"/>
    <mergeCell ref="D1:J1"/>
    <mergeCell ref="L1:N1"/>
    <mergeCell ref="O1:Q1"/>
    <mergeCell ref="A2:B3"/>
    <mergeCell ref="C2:C3"/>
    <mergeCell ref="D2:J3"/>
    <mergeCell ref="L2:N2"/>
    <mergeCell ref="O2:Q2"/>
    <mergeCell ref="L3:N3"/>
    <mergeCell ref="A13:B13"/>
    <mergeCell ref="A14:B14"/>
    <mergeCell ref="A15:B15"/>
    <mergeCell ref="A22:B22"/>
    <mergeCell ref="A23:B23"/>
    <mergeCell ref="A24:B24"/>
    <mergeCell ref="A25:B25"/>
    <mergeCell ref="A29:B29"/>
    <mergeCell ref="A30:B30"/>
    <mergeCell ref="A19:B19"/>
    <mergeCell ref="A20:B20"/>
    <mergeCell ref="A21:B21"/>
    <mergeCell ref="A27:B27"/>
    <mergeCell ref="A28:B28"/>
    <mergeCell ref="A12:B12"/>
    <mergeCell ref="U11:U17"/>
    <mergeCell ref="U23:V23"/>
    <mergeCell ref="O3:Q3"/>
    <mergeCell ref="U5:V5"/>
    <mergeCell ref="A6:B6"/>
    <mergeCell ref="A7:B7"/>
    <mergeCell ref="A8:B8"/>
    <mergeCell ref="U8:V8"/>
    <mergeCell ref="A9:B9"/>
    <mergeCell ref="U9:V9"/>
    <mergeCell ref="A10:B10"/>
    <mergeCell ref="U10:V10"/>
    <mergeCell ref="A11:B11"/>
    <mergeCell ref="A16:B16"/>
    <mergeCell ref="U18:V18"/>
    <mergeCell ref="A17:B17"/>
    <mergeCell ref="U19:V19"/>
    <mergeCell ref="A18:B18"/>
    <mergeCell ref="U20:V20"/>
    <mergeCell ref="A26:B26"/>
  </mergeCells>
  <phoneticPr fontId="6"/>
  <conditionalFormatting sqref="F7:F156">
    <cfRule type="expression" dxfId="161" priority="12">
      <formula>INDIRECT(ADDRESS(ROW(),COLUMN()))=TRUNC(INDIRECT(ADDRESS(ROW(),COLUMN())))</formula>
    </cfRule>
  </conditionalFormatting>
  <conditionalFormatting sqref="F164:F213">
    <cfRule type="expression" dxfId="160" priority="2">
      <formula>INDIRECT(ADDRESS(ROW(),COLUMN()))=TRUNC(INDIRECT(ADDRESS(ROW(),COLUMN())))</formula>
    </cfRule>
  </conditionalFormatting>
  <conditionalFormatting sqref="H7:H156">
    <cfRule type="expression" dxfId="159" priority="11">
      <formula>INDIRECT(ADDRESS(ROW(),COLUMN()))=TRUNC(INDIRECT(ADDRESS(ROW(),COLUMN())))</formula>
    </cfRule>
  </conditionalFormatting>
  <conditionalFormatting sqref="H164:H213">
    <cfRule type="expression" dxfId="158" priority="1">
      <formula>INDIRECT(ADDRESS(ROW(),COLUMN()))=TRUNC(INDIRECT(ADDRESS(ROW(),COLUMN())))</formula>
    </cfRule>
  </conditionalFormatting>
  <conditionalFormatting sqref="K7:K156">
    <cfRule type="expression" dxfId="157" priority="38">
      <formula>INDIRECT(ADDRESS(ROW(),COLUMN()))=TRUNC(INDIRECT(ADDRESS(ROW(),COLUMN())))</formula>
    </cfRule>
  </conditionalFormatting>
  <conditionalFormatting sqref="K164:K213">
    <cfRule type="expression" dxfId="156" priority="5">
      <formula>INDIRECT(ADDRESS(ROW(),COLUMN()))=TRUNC(INDIRECT(ADDRESS(ROW(),COLUMN())))</formula>
    </cfRule>
  </conditionalFormatting>
  <conditionalFormatting sqref="N7:N156">
    <cfRule type="expression" dxfId="155" priority="62">
      <formula>INDIRECT(ADDRESS(ROW(),COLUMN()))=TRUNC(INDIRECT(ADDRESS(ROW(),COLUMN())))</formula>
    </cfRule>
  </conditionalFormatting>
  <conditionalFormatting sqref="N164:N213">
    <cfRule type="expression" dxfId="154" priority="4">
      <formula>INDIRECT(ADDRESS(ROW(),COLUMN()))=TRUNC(INDIRECT(ADDRESS(ROW(),COLUMN())))</formula>
    </cfRule>
  </conditionalFormatting>
  <dataValidations count="7">
    <dataValidation type="list" allowBlank="1" showInputMessage="1" showErrorMessage="1" sqref="C2 C159" xr:uid="{1EFDF928-66F8-4FDA-B684-D079C29EB486}">
      <formula1>"補助事業,間接補助事業"</formula1>
    </dataValidation>
    <dataValidation type="list" allowBlank="1" showInputMessage="1" showErrorMessage="1" sqref="Q7:Q156" xr:uid="{00000000-0002-0000-0E00-000001000000}">
      <formula1>"○"</formula1>
    </dataValidation>
    <dataValidation imeMode="off" allowBlank="1" showInputMessage="1" showErrorMessage="1" sqref="K164:K213 N164:N213 P164:P213 H7:H156 K7:K156 N7:N156 F7:F156 P7:P156 H164:H213 F164:F213 W9:W20 W24:W47" xr:uid="{00000000-0002-0000-0E00-000004000000}"/>
    <dataValidation imeMode="disabled" allowBlank="1" showInputMessage="1" showErrorMessage="1" sqref="O2:O3 A164:A213 O159:O160 A7:A156" xr:uid="{00000000-0002-0000-0E00-000005000000}"/>
    <dataValidation imeMode="hiragana" allowBlank="1" showInputMessage="1" showErrorMessage="1" sqref="L164:L213 D7:D156 I7:I156 L7:L156 I164:I213 D164:D213" xr:uid="{00000000-0002-0000-0E00-000006000000}"/>
    <dataValidation type="list" imeMode="hiragana" allowBlank="1" showInputMessage="1" showErrorMessage="1" sqref="C164:C213" xr:uid="{572C7D34-E048-4606-A373-15C1AD2AE80B}">
      <formula1>収入_様式５</formula1>
    </dataValidation>
    <dataValidation type="list" allowBlank="1" showInputMessage="1" showErrorMessage="1" sqref="C7:C156" xr:uid="{097C1E55-08A6-4F2E-AF50-DCEA5E64AA5D}">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12</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12</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137:B137"/>
    <mergeCell ref="A138:B138"/>
    <mergeCell ref="A139:B139"/>
    <mergeCell ref="A140:B140"/>
    <mergeCell ref="A123:B123"/>
    <mergeCell ref="A124:B124"/>
    <mergeCell ref="A150:B150"/>
    <mergeCell ref="A151:B151"/>
    <mergeCell ref="A152:B152"/>
    <mergeCell ref="A125:B125"/>
    <mergeCell ref="A126:B126"/>
    <mergeCell ref="A127:B127"/>
    <mergeCell ref="A128:B128"/>
    <mergeCell ref="A129:B129"/>
    <mergeCell ref="A130:B130"/>
    <mergeCell ref="A131:B131"/>
    <mergeCell ref="A153:B153"/>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10:B110"/>
    <mergeCell ref="A111:B111"/>
    <mergeCell ref="A112:B112"/>
    <mergeCell ref="A113:B113"/>
    <mergeCell ref="A132:B132"/>
    <mergeCell ref="A133:B133"/>
    <mergeCell ref="A134:B134"/>
    <mergeCell ref="A135:B135"/>
    <mergeCell ref="A136:B136"/>
    <mergeCell ref="A180:B180"/>
    <mergeCell ref="A181:B181"/>
    <mergeCell ref="A182:B18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210:B210"/>
    <mergeCell ref="A211:B211"/>
    <mergeCell ref="A212:B212"/>
    <mergeCell ref="A192:B192"/>
    <mergeCell ref="A193:B193"/>
    <mergeCell ref="A194:B194"/>
    <mergeCell ref="A195:B195"/>
    <mergeCell ref="A196:B196"/>
    <mergeCell ref="A197:B197"/>
    <mergeCell ref="A183:B183"/>
    <mergeCell ref="A184:B184"/>
    <mergeCell ref="A185:B185"/>
    <mergeCell ref="A186:B186"/>
    <mergeCell ref="A187:B187"/>
    <mergeCell ref="A188:B188"/>
    <mergeCell ref="A189:B189"/>
    <mergeCell ref="A190:B190"/>
    <mergeCell ref="A191:B191"/>
    <mergeCell ref="A72:B72"/>
    <mergeCell ref="A73:B73"/>
    <mergeCell ref="A74:B74"/>
    <mergeCell ref="A75:B75"/>
    <mergeCell ref="A76:B76"/>
    <mergeCell ref="A77:B77"/>
    <mergeCell ref="A96:B96"/>
    <mergeCell ref="A97:B97"/>
    <mergeCell ref="A98:B98"/>
    <mergeCell ref="A94:B94"/>
    <mergeCell ref="A95:B95"/>
    <mergeCell ref="A168:B168"/>
    <mergeCell ref="A169:B169"/>
    <mergeCell ref="A170:B170"/>
    <mergeCell ref="A171:B171"/>
    <mergeCell ref="A172:B172"/>
    <mergeCell ref="A173:B173"/>
    <mergeCell ref="A174:B174"/>
    <mergeCell ref="A85:B85"/>
    <mergeCell ref="A86:B86"/>
    <mergeCell ref="A99:B99"/>
    <mergeCell ref="A114:B114"/>
    <mergeCell ref="A115:B115"/>
    <mergeCell ref="A116:B116"/>
    <mergeCell ref="A117:B117"/>
    <mergeCell ref="A118:B118"/>
    <mergeCell ref="A119:B119"/>
    <mergeCell ref="A120:B120"/>
    <mergeCell ref="A121:B121"/>
    <mergeCell ref="A122:B122"/>
    <mergeCell ref="A105:B105"/>
    <mergeCell ref="A106:B106"/>
    <mergeCell ref="A107:B107"/>
    <mergeCell ref="A108:B108"/>
    <mergeCell ref="A109:B109"/>
    <mergeCell ref="A175:B175"/>
    <mergeCell ref="A176:B176"/>
    <mergeCell ref="A177:B177"/>
    <mergeCell ref="A178:B178"/>
    <mergeCell ref="A179:B179"/>
    <mergeCell ref="A78:B78"/>
    <mergeCell ref="A79:B79"/>
    <mergeCell ref="A80:B80"/>
    <mergeCell ref="A81:B81"/>
    <mergeCell ref="A82:B82"/>
    <mergeCell ref="A83:B83"/>
    <mergeCell ref="A84:B84"/>
    <mergeCell ref="A100:B100"/>
    <mergeCell ref="A101:B101"/>
    <mergeCell ref="A102:B102"/>
    <mergeCell ref="A103:B103"/>
    <mergeCell ref="A104:B104"/>
    <mergeCell ref="A87:B87"/>
    <mergeCell ref="A88:B88"/>
    <mergeCell ref="A89:B89"/>
    <mergeCell ref="A90:B90"/>
    <mergeCell ref="A91:B91"/>
    <mergeCell ref="A92:B92"/>
    <mergeCell ref="A93:B93"/>
    <mergeCell ref="A65:B65"/>
    <mergeCell ref="A66:B66"/>
    <mergeCell ref="A48:B48"/>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7:B67"/>
    <mergeCell ref="A68:B68"/>
    <mergeCell ref="A69:B69"/>
    <mergeCell ref="A70:B70"/>
    <mergeCell ref="A71:B71"/>
    <mergeCell ref="A57:B57"/>
    <mergeCell ref="A58:B58"/>
    <mergeCell ref="A54:B54"/>
    <mergeCell ref="A59:B59"/>
    <mergeCell ref="A60:B60"/>
    <mergeCell ref="A61:B61"/>
    <mergeCell ref="A62:B62"/>
    <mergeCell ref="A63:B63"/>
    <mergeCell ref="A64:B64"/>
    <mergeCell ref="U48:V48"/>
    <mergeCell ref="A49:B49"/>
    <mergeCell ref="A50:B50"/>
    <mergeCell ref="A51:B51"/>
    <mergeCell ref="A52:B52"/>
    <mergeCell ref="A55:B55"/>
    <mergeCell ref="A56:B56"/>
    <mergeCell ref="A41:B41"/>
    <mergeCell ref="A53:B53"/>
    <mergeCell ref="A42:B42"/>
    <mergeCell ref="A43:B43"/>
    <mergeCell ref="A44:B44"/>
    <mergeCell ref="A45:B45"/>
    <mergeCell ref="A46:B46"/>
    <mergeCell ref="A47:B47"/>
    <mergeCell ref="U36:U47"/>
    <mergeCell ref="A40:B40"/>
    <mergeCell ref="A34:B34"/>
    <mergeCell ref="A35:B35"/>
    <mergeCell ref="A36:B36"/>
    <mergeCell ref="A37:B37"/>
    <mergeCell ref="A38:B38"/>
    <mergeCell ref="A39:B39"/>
    <mergeCell ref="A13:B13"/>
    <mergeCell ref="A14:B14"/>
    <mergeCell ref="A15:B15"/>
    <mergeCell ref="A22:B22"/>
    <mergeCell ref="A23:B23"/>
    <mergeCell ref="A24:B24"/>
    <mergeCell ref="A25:B25"/>
    <mergeCell ref="A29:B29"/>
    <mergeCell ref="A30:B30"/>
    <mergeCell ref="A19:B19"/>
    <mergeCell ref="A20:B20"/>
    <mergeCell ref="A21:B21"/>
    <mergeCell ref="A26:B26"/>
    <mergeCell ref="A27:B27"/>
    <mergeCell ref="A28:B28"/>
    <mergeCell ref="A1:B1"/>
    <mergeCell ref="D1:J1"/>
    <mergeCell ref="L1:N1"/>
    <mergeCell ref="O1:Q1"/>
    <mergeCell ref="A2:B3"/>
    <mergeCell ref="C2:C3"/>
    <mergeCell ref="D2:J3"/>
    <mergeCell ref="L2:N2"/>
    <mergeCell ref="O2:Q2"/>
    <mergeCell ref="L3:N3"/>
    <mergeCell ref="U24:U35"/>
    <mergeCell ref="A12:B12"/>
    <mergeCell ref="U11:U17"/>
    <mergeCell ref="U23:V23"/>
    <mergeCell ref="O3:Q3"/>
    <mergeCell ref="U5:V5"/>
    <mergeCell ref="A6:B6"/>
    <mergeCell ref="A7:B7"/>
    <mergeCell ref="A8:B8"/>
    <mergeCell ref="U8:V8"/>
    <mergeCell ref="A9:B9"/>
    <mergeCell ref="U9:V9"/>
    <mergeCell ref="A10:B10"/>
    <mergeCell ref="U10:V10"/>
    <mergeCell ref="A11:B11"/>
    <mergeCell ref="A16:B16"/>
    <mergeCell ref="U18:V18"/>
    <mergeCell ref="A17:B17"/>
    <mergeCell ref="U19:V19"/>
    <mergeCell ref="A18:B18"/>
    <mergeCell ref="U20:V20"/>
    <mergeCell ref="A31:B31"/>
    <mergeCell ref="A32:B32"/>
    <mergeCell ref="A33:B33"/>
  </mergeCells>
  <phoneticPr fontId="6"/>
  <conditionalFormatting sqref="F7:F156">
    <cfRule type="expression" dxfId="153" priority="12">
      <formula>INDIRECT(ADDRESS(ROW(),COLUMN()))=TRUNC(INDIRECT(ADDRESS(ROW(),COLUMN())))</formula>
    </cfRule>
  </conditionalFormatting>
  <conditionalFormatting sqref="F164:F213">
    <cfRule type="expression" dxfId="152" priority="2">
      <formula>INDIRECT(ADDRESS(ROW(),COLUMN()))=TRUNC(INDIRECT(ADDRESS(ROW(),COLUMN())))</formula>
    </cfRule>
  </conditionalFormatting>
  <conditionalFormatting sqref="H7:H156">
    <cfRule type="expression" dxfId="151" priority="11">
      <formula>INDIRECT(ADDRESS(ROW(),COLUMN()))=TRUNC(INDIRECT(ADDRESS(ROW(),COLUMN())))</formula>
    </cfRule>
  </conditionalFormatting>
  <conditionalFormatting sqref="H164:H213">
    <cfRule type="expression" dxfId="150" priority="1">
      <formula>INDIRECT(ADDRESS(ROW(),COLUMN()))=TRUNC(INDIRECT(ADDRESS(ROW(),COLUMN())))</formula>
    </cfRule>
  </conditionalFormatting>
  <conditionalFormatting sqref="K7:K156">
    <cfRule type="expression" dxfId="149" priority="38">
      <formula>INDIRECT(ADDRESS(ROW(),COLUMN()))=TRUNC(INDIRECT(ADDRESS(ROW(),COLUMN())))</formula>
    </cfRule>
  </conditionalFormatting>
  <conditionalFormatting sqref="K164:K213">
    <cfRule type="expression" dxfId="148" priority="5">
      <formula>INDIRECT(ADDRESS(ROW(),COLUMN()))=TRUNC(INDIRECT(ADDRESS(ROW(),COLUMN())))</formula>
    </cfRule>
  </conditionalFormatting>
  <conditionalFormatting sqref="N7:N156">
    <cfRule type="expression" dxfId="147" priority="62">
      <formula>INDIRECT(ADDRESS(ROW(),COLUMN()))=TRUNC(INDIRECT(ADDRESS(ROW(),COLUMN())))</formula>
    </cfRule>
  </conditionalFormatting>
  <conditionalFormatting sqref="N164:N213">
    <cfRule type="expression" dxfId="146" priority="4">
      <formula>INDIRECT(ADDRESS(ROW(),COLUMN()))=TRUNC(INDIRECT(ADDRESS(ROW(),COLUMN())))</formula>
    </cfRule>
  </conditionalFormatting>
  <dataValidations count="7">
    <dataValidation type="list" allowBlank="1" showInputMessage="1" showErrorMessage="1" sqref="C2 C159" xr:uid="{FBB12537-C5FD-40A0-BB9C-C59906DBF2CF}">
      <formula1>"補助事業,間接補助事業"</formula1>
    </dataValidation>
    <dataValidation type="list" allowBlank="1" showInputMessage="1" showErrorMessage="1" sqref="Q7:Q156" xr:uid="{00000000-0002-0000-0F00-000001000000}">
      <formula1>"○"</formula1>
    </dataValidation>
    <dataValidation imeMode="off" allowBlank="1" showInputMessage="1" showErrorMessage="1" sqref="K164:K213 N164:N213 P164:P213 H7:H156 K7:K156 N7:N156 F7:F156 P7:P156 H164:H213 F164:F213 W9:W20 W24:W47" xr:uid="{00000000-0002-0000-0F00-000004000000}"/>
    <dataValidation imeMode="disabled" allowBlank="1" showInputMessage="1" showErrorMessage="1" sqref="O2:O3 A164:A213 O159:O160 A7:A156" xr:uid="{00000000-0002-0000-0F00-000005000000}"/>
    <dataValidation imeMode="hiragana" allowBlank="1" showInputMessage="1" showErrorMessage="1" sqref="L164:L213 D7:D156 I7:I156 L7:L156 I164:I213 D164:D213" xr:uid="{00000000-0002-0000-0F00-000006000000}"/>
    <dataValidation type="list" imeMode="hiragana" allowBlank="1" showInputMessage="1" showErrorMessage="1" sqref="C164:C213" xr:uid="{4920924C-D573-4929-A94D-8A7431DAE321}">
      <formula1>収入_様式５</formula1>
    </dataValidation>
    <dataValidation type="list" allowBlank="1" showInputMessage="1" showErrorMessage="1" sqref="C7:C156" xr:uid="{012226A5-17EE-4BE2-98F2-806A2B570651}">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13</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13</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137:B137"/>
    <mergeCell ref="A138:B138"/>
    <mergeCell ref="A139:B139"/>
    <mergeCell ref="A140:B140"/>
    <mergeCell ref="A123:B123"/>
    <mergeCell ref="A124:B124"/>
    <mergeCell ref="A150:B150"/>
    <mergeCell ref="A151:B151"/>
    <mergeCell ref="A152:B152"/>
    <mergeCell ref="A125:B125"/>
    <mergeCell ref="A126:B126"/>
    <mergeCell ref="A127:B127"/>
    <mergeCell ref="A128:B128"/>
    <mergeCell ref="A129:B129"/>
    <mergeCell ref="A130:B130"/>
    <mergeCell ref="A131:B131"/>
    <mergeCell ref="A153:B153"/>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10:B110"/>
    <mergeCell ref="A111:B111"/>
    <mergeCell ref="A112:B112"/>
    <mergeCell ref="A113:B113"/>
    <mergeCell ref="A132:B132"/>
    <mergeCell ref="A133:B133"/>
    <mergeCell ref="A134:B134"/>
    <mergeCell ref="A135:B135"/>
    <mergeCell ref="A136:B136"/>
    <mergeCell ref="A180:B180"/>
    <mergeCell ref="A181:B181"/>
    <mergeCell ref="A182:B18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210:B210"/>
    <mergeCell ref="A211:B211"/>
    <mergeCell ref="A212:B212"/>
    <mergeCell ref="A192:B192"/>
    <mergeCell ref="A193:B193"/>
    <mergeCell ref="A194:B194"/>
    <mergeCell ref="A195:B195"/>
    <mergeCell ref="A196:B196"/>
    <mergeCell ref="A197:B197"/>
    <mergeCell ref="A183:B183"/>
    <mergeCell ref="A184:B184"/>
    <mergeCell ref="A185:B185"/>
    <mergeCell ref="A186:B186"/>
    <mergeCell ref="A187:B187"/>
    <mergeCell ref="A188:B188"/>
    <mergeCell ref="A189:B189"/>
    <mergeCell ref="A190:B190"/>
    <mergeCell ref="A191:B191"/>
    <mergeCell ref="A72:B72"/>
    <mergeCell ref="A73:B73"/>
    <mergeCell ref="A74:B74"/>
    <mergeCell ref="A75:B75"/>
    <mergeCell ref="A76:B76"/>
    <mergeCell ref="A77:B77"/>
    <mergeCell ref="A96:B96"/>
    <mergeCell ref="A97:B97"/>
    <mergeCell ref="A98:B98"/>
    <mergeCell ref="A94:B94"/>
    <mergeCell ref="A95:B95"/>
    <mergeCell ref="A168:B168"/>
    <mergeCell ref="A169:B169"/>
    <mergeCell ref="A170:B170"/>
    <mergeCell ref="A171:B171"/>
    <mergeCell ref="A172:B172"/>
    <mergeCell ref="A173:B173"/>
    <mergeCell ref="A174:B174"/>
    <mergeCell ref="A85:B85"/>
    <mergeCell ref="A86:B86"/>
    <mergeCell ref="A99:B99"/>
    <mergeCell ref="A114:B114"/>
    <mergeCell ref="A115:B115"/>
    <mergeCell ref="A116:B116"/>
    <mergeCell ref="A117:B117"/>
    <mergeCell ref="A118:B118"/>
    <mergeCell ref="A119:B119"/>
    <mergeCell ref="A120:B120"/>
    <mergeCell ref="A121:B121"/>
    <mergeCell ref="A122:B122"/>
    <mergeCell ref="A105:B105"/>
    <mergeCell ref="A106:B106"/>
    <mergeCell ref="A107:B107"/>
    <mergeCell ref="A108:B108"/>
    <mergeCell ref="A109:B109"/>
    <mergeCell ref="A175:B175"/>
    <mergeCell ref="A176:B176"/>
    <mergeCell ref="A177:B177"/>
    <mergeCell ref="A178:B178"/>
    <mergeCell ref="A179:B179"/>
    <mergeCell ref="A78:B78"/>
    <mergeCell ref="A79:B79"/>
    <mergeCell ref="A80:B80"/>
    <mergeCell ref="A81:B81"/>
    <mergeCell ref="A82:B82"/>
    <mergeCell ref="A83:B83"/>
    <mergeCell ref="A84:B84"/>
    <mergeCell ref="A100:B100"/>
    <mergeCell ref="A101:B101"/>
    <mergeCell ref="A102:B102"/>
    <mergeCell ref="A103:B103"/>
    <mergeCell ref="A104:B104"/>
    <mergeCell ref="A87:B87"/>
    <mergeCell ref="A88:B88"/>
    <mergeCell ref="A89:B89"/>
    <mergeCell ref="A90:B90"/>
    <mergeCell ref="A91:B91"/>
    <mergeCell ref="A92:B92"/>
    <mergeCell ref="A93:B93"/>
    <mergeCell ref="A65:B65"/>
    <mergeCell ref="A66:B66"/>
    <mergeCell ref="A48:B48"/>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7:B67"/>
    <mergeCell ref="A68:B68"/>
    <mergeCell ref="A69:B69"/>
    <mergeCell ref="A70:B70"/>
    <mergeCell ref="A71:B71"/>
    <mergeCell ref="A57:B57"/>
    <mergeCell ref="A58:B58"/>
    <mergeCell ref="A54:B54"/>
    <mergeCell ref="A59:B59"/>
    <mergeCell ref="A60:B60"/>
    <mergeCell ref="A61:B61"/>
    <mergeCell ref="A62:B62"/>
    <mergeCell ref="A63:B63"/>
    <mergeCell ref="A64:B64"/>
    <mergeCell ref="U48:V48"/>
    <mergeCell ref="A49:B49"/>
    <mergeCell ref="A50:B50"/>
    <mergeCell ref="A51:B51"/>
    <mergeCell ref="A52:B52"/>
    <mergeCell ref="A55:B55"/>
    <mergeCell ref="A56:B56"/>
    <mergeCell ref="A41:B41"/>
    <mergeCell ref="A53:B53"/>
    <mergeCell ref="A42:B42"/>
    <mergeCell ref="A43:B43"/>
    <mergeCell ref="A44:B44"/>
    <mergeCell ref="A45:B45"/>
    <mergeCell ref="A46:B46"/>
    <mergeCell ref="A47:B47"/>
    <mergeCell ref="U36:U47"/>
    <mergeCell ref="A40:B40"/>
    <mergeCell ref="A34:B34"/>
    <mergeCell ref="A35:B35"/>
    <mergeCell ref="A36:B36"/>
    <mergeCell ref="A37:B37"/>
    <mergeCell ref="A38:B38"/>
    <mergeCell ref="A39:B39"/>
    <mergeCell ref="A13:B13"/>
    <mergeCell ref="A14:B14"/>
    <mergeCell ref="A15:B15"/>
    <mergeCell ref="A22:B22"/>
    <mergeCell ref="A23:B23"/>
    <mergeCell ref="A24:B24"/>
    <mergeCell ref="A25:B25"/>
    <mergeCell ref="A29:B29"/>
    <mergeCell ref="A30:B30"/>
    <mergeCell ref="A19:B19"/>
    <mergeCell ref="A20:B20"/>
    <mergeCell ref="A21:B21"/>
    <mergeCell ref="A26:B26"/>
    <mergeCell ref="A27:B27"/>
    <mergeCell ref="A28:B28"/>
    <mergeCell ref="A1:B1"/>
    <mergeCell ref="D1:J1"/>
    <mergeCell ref="L1:N1"/>
    <mergeCell ref="O1:Q1"/>
    <mergeCell ref="A2:B3"/>
    <mergeCell ref="C2:C3"/>
    <mergeCell ref="D2:J3"/>
    <mergeCell ref="L2:N2"/>
    <mergeCell ref="O2:Q2"/>
    <mergeCell ref="L3:N3"/>
    <mergeCell ref="U24:U35"/>
    <mergeCell ref="A12:B12"/>
    <mergeCell ref="U11:U17"/>
    <mergeCell ref="U23:V23"/>
    <mergeCell ref="O3:Q3"/>
    <mergeCell ref="U5:V5"/>
    <mergeCell ref="A6:B6"/>
    <mergeCell ref="A7:B7"/>
    <mergeCell ref="A8:B8"/>
    <mergeCell ref="U8:V8"/>
    <mergeCell ref="A9:B9"/>
    <mergeCell ref="U9:V9"/>
    <mergeCell ref="A10:B10"/>
    <mergeCell ref="U10:V10"/>
    <mergeCell ref="A11:B11"/>
    <mergeCell ref="A16:B16"/>
    <mergeCell ref="U18:V18"/>
    <mergeCell ref="A17:B17"/>
    <mergeCell ref="U19:V19"/>
    <mergeCell ref="A18:B18"/>
    <mergeCell ref="U20:V20"/>
    <mergeCell ref="A31:B31"/>
    <mergeCell ref="A32:B32"/>
    <mergeCell ref="A33:B33"/>
  </mergeCells>
  <phoneticPr fontId="6"/>
  <conditionalFormatting sqref="F7:F156">
    <cfRule type="expression" dxfId="145" priority="12">
      <formula>INDIRECT(ADDRESS(ROW(),COLUMN()))=TRUNC(INDIRECT(ADDRESS(ROW(),COLUMN())))</formula>
    </cfRule>
  </conditionalFormatting>
  <conditionalFormatting sqref="F164:F213">
    <cfRule type="expression" dxfId="144" priority="2">
      <formula>INDIRECT(ADDRESS(ROW(),COLUMN()))=TRUNC(INDIRECT(ADDRESS(ROW(),COLUMN())))</formula>
    </cfRule>
  </conditionalFormatting>
  <conditionalFormatting sqref="H7:H156">
    <cfRule type="expression" dxfId="143" priority="11">
      <formula>INDIRECT(ADDRESS(ROW(),COLUMN()))=TRUNC(INDIRECT(ADDRESS(ROW(),COLUMN())))</formula>
    </cfRule>
  </conditionalFormatting>
  <conditionalFormatting sqref="H164:H213">
    <cfRule type="expression" dxfId="142" priority="1">
      <formula>INDIRECT(ADDRESS(ROW(),COLUMN()))=TRUNC(INDIRECT(ADDRESS(ROW(),COLUMN())))</formula>
    </cfRule>
  </conditionalFormatting>
  <conditionalFormatting sqref="K7:K156">
    <cfRule type="expression" dxfId="141" priority="38">
      <formula>INDIRECT(ADDRESS(ROW(),COLUMN()))=TRUNC(INDIRECT(ADDRESS(ROW(),COLUMN())))</formula>
    </cfRule>
  </conditionalFormatting>
  <conditionalFormatting sqref="K164:K213">
    <cfRule type="expression" dxfId="140" priority="5">
      <formula>INDIRECT(ADDRESS(ROW(),COLUMN()))=TRUNC(INDIRECT(ADDRESS(ROW(),COLUMN())))</formula>
    </cfRule>
  </conditionalFormatting>
  <conditionalFormatting sqref="N7:N156">
    <cfRule type="expression" dxfId="139" priority="62">
      <formula>INDIRECT(ADDRESS(ROW(),COLUMN()))=TRUNC(INDIRECT(ADDRESS(ROW(),COLUMN())))</formula>
    </cfRule>
  </conditionalFormatting>
  <conditionalFormatting sqref="N164:N213">
    <cfRule type="expression" dxfId="138" priority="4">
      <formula>INDIRECT(ADDRESS(ROW(),COLUMN()))=TRUNC(INDIRECT(ADDRESS(ROW(),COLUMN())))</formula>
    </cfRule>
  </conditionalFormatting>
  <dataValidations count="7">
    <dataValidation type="list" allowBlank="1" showInputMessage="1" showErrorMessage="1" sqref="C2 C159" xr:uid="{26CE2587-9F95-4CF7-9283-89BF57CBA9AB}">
      <formula1>"補助事業,間接補助事業"</formula1>
    </dataValidation>
    <dataValidation type="list" allowBlank="1" showInputMessage="1" showErrorMessage="1" sqref="Q7:Q156" xr:uid="{00000000-0002-0000-1000-000001000000}">
      <formula1>"○"</formula1>
    </dataValidation>
    <dataValidation imeMode="off" allowBlank="1" showInputMessage="1" showErrorMessage="1" sqref="K164:K213 N164:N213 P164:P213 H7:H156 K7:K156 N7:N156 F7:F156 P7:P156 H164:H213 F164:F213 W9:W20 W24:W47" xr:uid="{00000000-0002-0000-1000-000004000000}"/>
    <dataValidation imeMode="disabled" allowBlank="1" showInputMessage="1" showErrorMessage="1" sqref="O2:O3 A164:A213 O159:O160 A7:A156" xr:uid="{00000000-0002-0000-1000-000005000000}"/>
    <dataValidation imeMode="hiragana" allowBlank="1" showInputMessage="1" showErrorMessage="1" sqref="L164:L213 D7:D156 I7:I156 L7:L156 I164:I213 D164:D213" xr:uid="{00000000-0002-0000-1000-000006000000}"/>
    <dataValidation type="list" imeMode="hiragana" allowBlank="1" showInputMessage="1" showErrorMessage="1" sqref="C164:C213" xr:uid="{1E920C1B-28ED-451F-9932-6CD4F11CEB9E}">
      <formula1>収入_様式５</formula1>
    </dataValidation>
    <dataValidation type="list" allowBlank="1" showInputMessage="1" showErrorMessage="1" sqref="C7:C156" xr:uid="{D624D57E-91DF-4631-87B4-E1F91C84B567}">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14</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14</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A57:B57"/>
    <mergeCell ref="A67:B67"/>
    <mergeCell ref="A58:B58"/>
    <mergeCell ref="A59:B59"/>
    <mergeCell ref="A60:B60"/>
    <mergeCell ref="A61:B61"/>
    <mergeCell ref="A62:B62"/>
    <mergeCell ref="A63:B63"/>
    <mergeCell ref="A64:B64"/>
    <mergeCell ref="A65:B65"/>
    <mergeCell ref="A66:B66"/>
    <mergeCell ref="A54:B54"/>
    <mergeCell ref="A48:B48"/>
    <mergeCell ref="U48:V48"/>
    <mergeCell ref="A49:B49"/>
    <mergeCell ref="A50:B50"/>
    <mergeCell ref="A51:B51"/>
    <mergeCell ref="A52:B52"/>
    <mergeCell ref="A55:B55"/>
    <mergeCell ref="A56:B56"/>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137" priority="12">
      <formula>INDIRECT(ADDRESS(ROW(),COLUMN()))=TRUNC(INDIRECT(ADDRESS(ROW(),COLUMN())))</formula>
    </cfRule>
  </conditionalFormatting>
  <conditionalFormatting sqref="F164:F213">
    <cfRule type="expression" dxfId="136" priority="2">
      <formula>INDIRECT(ADDRESS(ROW(),COLUMN()))=TRUNC(INDIRECT(ADDRESS(ROW(),COLUMN())))</formula>
    </cfRule>
  </conditionalFormatting>
  <conditionalFormatting sqref="H7:H156">
    <cfRule type="expression" dxfId="135" priority="11">
      <formula>INDIRECT(ADDRESS(ROW(),COLUMN()))=TRUNC(INDIRECT(ADDRESS(ROW(),COLUMN())))</formula>
    </cfRule>
  </conditionalFormatting>
  <conditionalFormatting sqref="H164:H213">
    <cfRule type="expression" dxfId="134" priority="1">
      <formula>INDIRECT(ADDRESS(ROW(),COLUMN()))=TRUNC(INDIRECT(ADDRESS(ROW(),COLUMN())))</formula>
    </cfRule>
  </conditionalFormatting>
  <conditionalFormatting sqref="K7:K156">
    <cfRule type="expression" dxfId="133" priority="38">
      <formula>INDIRECT(ADDRESS(ROW(),COLUMN()))=TRUNC(INDIRECT(ADDRESS(ROW(),COLUMN())))</formula>
    </cfRule>
  </conditionalFormatting>
  <conditionalFormatting sqref="K164:K213">
    <cfRule type="expression" dxfId="132" priority="5">
      <formula>INDIRECT(ADDRESS(ROW(),COLUMN()))=TRUNC(INDIRECT(ADDRESS(ROW(),COLUMN())))</formula>
    </cfRule>
  </conditionalFormatting>
  <conditionalFormatting sqref="N7:N156">
    <cfRule type="expression" dxfId="131" priority="62">
      <formula>INDIRECT(ADDRESS(ROW(),COLUMN()))=TRUNC(INDIRECT(ADDRESS(ROW(),COLUMN())))</formula>
    </cfRule>
  </conditionalFormatting>
  <conditionalFormatting sqref="N164:N213">
    <cfRule type="expression" dxfId="130" priority="4">
      <formula>INDIRECT(ADDRESS(ROW(),COLUMN()))=TRUNC(INDIRECT(ADDRESS(ROW(),COLUMN())))</formula>
    </cfRule>
  </conditionalFormatting>
  <dataValidations count="7">
    <dataValidation type="list" allowBlank="1" showInputMessage="1" showErrorMessage="1" sqref="C2 C159" xr:uid="{90E3F15D-D548-4F73-9A31-AF59938307D4}">
      <formula1>"補助事業,間接補助事業"</formula1>
    </dataValidation>
    <dataValidation type="list" allowBlank="1" showInputMessage="1" showErrorMessage="1" sqref="Q7:Q156" xr:uid="{00000000-0002-0000-1100-000001000000}">
      <formula1>"○"</formula1>
    </dataValidation>
    <dataValidation imeMode="off" allowBlank="1" showInputMessage="1" showErrorMessage="1" sqref="K164:K213 N164:N213 P164:P213 H7:H156 K7:K156 N7:N156 F7:F156 P7:P156 H164:H213 F164:F213 W9:W20 W24:W47" xr:uid="{00000000-0002-0000-1100-000004000000}"/>
    <dataValidation imeMode="disabled" allowBlank="1" showInputMessage="1" showErrorMessage="1" sqref="O2:O3 A164:A213 O159:O160 A7:A156" xr:uid="{00000000-0002-0000-1100-000005000000}"/>
    <dataValidation imeMode="hiragana" allowBlank="1" showInputMessage="1" showErrorMessage="1" sqref="L164:L213 D7:D156 I7:I156 L7:L156 I164:I213 D164:D213" xr:uid="{00000000-0002-0000-1100-000006000000}"/>
    <dataValidation type="list" imeMode="hiragana" allowBlank="1" showInputMessage="1" showErrorMessage="1" sqref="C164:C213" xr:uid="{4B6B899D-95D7-4C37-A478-65A398CE3274}">
      <formula1>収入_様式５</formula1>
    </dataValidation>
    <dataValidation type="list" allowBlank="1" showInputMessage="1" showErrorMessage="1" sqref="C7:C156" xr:uid="{B2199BAC-9B67-477A-A2FF-EC0AA9472516}">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F8CBD-D337-4BBC-89E1-4F3C1048C77D}">
  <dimension ref="A1:E17"/>
  <sheetViews>
    <sheetView workbookViewId="0">
      <selection activeCell="A22" sqref="A22"/>
    </sheetView>
  </sheetViews>
  <sheetFormatPr defaultColWidth="9" defaultRowHeight="23.25" customHeight="1"/>
  <cols>
    <col min="1" max="4" width="19.875" style="10" customWidth="1"/>
    <col min="5" max="5" width="17.25" style="10" customWidth="1"/>
    <col min="6" max="16384" width="9" style="10"/>
  </cols>
  <sheetData>
    <row r="1" spans="1:5" ht="23.25" customHeight="1">
      <c r="B1" s="10" t="s">
        <v>135</v>
      </c>
      <c r="C1" s="10" t="s">
        <v>134</v>
      </c>
      <c r="E1" s="10" t="s">
        <v>135</v>
      </c>
    </row>
    <row r="2" spans="1:5" ht="23.25" customHeight="1">
      <c r="A2" s="264" t="s">
        <v>130</v>
      </c>
      <c r="B2" s="18" t="s">
        <v>132</v>
      </c>
      <c r="C2" s="266" t="s">
        <v>133</v>
      </c>
      <c r="D2" s="265" t="s">
        <v>131</v>
      </c>
      <c r="E2" s="18" t="s">
        <v>136</v>
      </c>
    </row>
    <row r="3" spans="1:5" ht="22.9" customHeight="1">
      <c r="A3" s="244" t="s">
        <v>113</v>
      </c>
      <c r="B3" s="244" t="s">
        <v>113</v>
      </c>
      <c r="C3" s="244" t="s">
        <v>113</v>
      </c>
      <c r="D3" s="245" t="s">
        <v>119</v>
      </c>
      <c r="E3" s="247" t="s">
        <v>118</v>
      </c>
    </row>
    <row r="4" spans="1:5" ht="23.25" customHeight="1">
      <c r="A4" s="244" t="s">
        <v>49</v>
      </c>
      <c r="B4" s="244" t="s">
        <v>49</v>
      </c>
      <c r="C4" s="244" t="s">
        <v>49</v>
      </c>
      <c r="D4" s="245" t="s">
        <v>120</v>
      </c>
      <c r="E4" s="247" t="s">
        <v>117</v>
      </c>
    </row>
    <row r="5" spans="1:5" ht="23.25" customHeight="1">
      <c r="A5" s="244" t="s">
        <v>50</v>
      </c>
      <c r="B5" s="244" t="s">
        <v>50</v>
      </c>
      <c r="C5" s="244" t="s">
        <v>50</v>
      </c>
      <c r="D5" s="245" t="s">
        <v>121</v>
      </c>
    </row>
    <row r="6" spans="1:5" ht="23.25" customHeight="1">
      <c r="A6" s="244" t="s">
        <v>1</v>
      </c>
      <c r="B6" s="244" t="s">
        <v>1</v>
      </c>
      <c r="C6" s="244" t="s">
        <v>1</v>
      </c>
      <c r="D6" s="248" t="s">
        <v>124</v>
      </c>
    </row>
    <row r="7" spans="1:5" ht="23.25" customHeight="1">
      <c r="A7" s="244" t="s">
        <v>67</v>
      </c>
      <c r="B7" s="244" t="s">
        <v>67</v>
      </c>
      <c r="C7" s="244" t="s">
        <v>67</v>
      </c>
      <c r="D7" s="248" t="s">
        <v>127</v>
      </c>
    </row>
    <row r="8" spans="1:5" ht="23.25" customHeight="1">
      <c r="A8" s="244" t="s">
        <v>53</v>
      </c>
      <c r="B8" s="244" t="s">
        <v>53</v>
      </c>
      <c r="C8" s="244" t="s">
        <v>53</v>
      </c>
      <c r="D8" s="248" t="s">
        <v>125</v>
      </c>
    </row>
    <row r="9" spans="1:5" ht="23.25" customHeight="1">
      <c r="A9" s="244" t="s">
        <v>54</v>
      </c>
      <c r="B9" s="244" t="s">
        <v>54</v>
      </c>
      <c r="C9" s="244" t="s">
        <v>54</v>
      </c>
      <c r="D9" s="249" t="s">
        <v>128</v>
      </c>
    </row>
    <row r="10" spans="1:5" ht="23.25" customHeight="1">
      <c r="A10" s="244" t="s">
        <v>55</v>
      </c>
      <c r="B10" s="244" t="s">
        <v>55</v>
      </c>
      <c r="C10" s="244" t="s">
        <v>55</v>
      </c>
      <c r="D10" s="244" t="s">
        <v>122</v>
      </c>
    </row>
    <row r="11" spans="1:5" ht="23.25" customHeight="1">
      <c r="A11" s="244" t="s">
        <v>72</v>
      </c>
      <c r="B11" s="244" t="s">
        <v>72</v>
      </c>
      <c r="C11" s="244" t="s">
        <v>72</v>
      </c>
      <c r="D11" s="244" t="s">
        <v>123</v>
      </c>
    </row>
    <row r="12" spans="1:5" ht="23.25" customHeight="1">
      <c r="A12" s="244" t="s">
        <v>74</v>
      </c>
      <c r="B12" s="244" t="s">
        <v>74</v>
      </c>
      <c r="C12" s="244" t="s">
        <v>74</v>
      </c>
    </row>
    <row r="13" spans="1:5" ht="23.25" customHeight="1">
      <c r="A13" s="244" t="s">
        <v>17</v>
      </c>
      <c r="B13" s="244" t="s">
        <v>129</v>
      </c>
      <c r="C13" s="244" t="s">
        <v>129</v>
      </c>
    </row>
    <row r="14" spans="1:5" ht="23.25" customHeight="1">
      <c r="B14" s="244" t="s">
        <v>137</v>
      </c>
      <c r="C14" s="244" t="s">
        <v>137</v>
      </c>
    </row>
    <row r="15" spans="1:5" ht="23.25" customHeight="1">
      <c r="B15" s="244" t="s">
        <v>12</v>
      </c>
      <c r="C15" s="244" t="s">
        <v>12</v>
      </c>
    </row>
    <row r="17" spans="1:3" ht="23.25" customHeight="1">
      <c r="A17" s="246"/>
      <c r="B17" s="246"/>
      <c r="C17" s="246"/>
    </row>
  </sheetData>
  <phoneticPr fontId="6"/>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15</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15</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A57:B57"/>
    <mergeCell ref="A67:B67"/>
    <mergeCell ref="A58:B58"/>
    <mergeCell ref="A59:B59"/>
    <mergeCell ref="A60:B60"/>
    <mergeCell ref="A61:B61"/>
    <mergeCell ref="A62:B62"/>
    <mergeCell ref="A63:B63"/>
    <mergeCell ref="A64:B64"/>
    <mergeCell ref="A65:B65"/>
    <mergeCell ref="A66:B66"/>
    <mergeCell ref="A54:B54"/>
    <mergeCell ref="A48:B48"/>
    <mergeCell ref="U48:V48"/>
    <mergeCell ref="A49:B49"/>
    <mergeCell ref="A50:B50"/>
    <mergeCell ref="A51:B51"/>
    <mergeCell ref="A52:B52"/>
    <mergeCell ref="A55:B55"/>
    <mergeCell ref="A56:B56"/>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129" priority="12">
      <formula>INDIRECT(ADDRESS(ROW(),COLUMN()))=TRUNC(INDIRECT(ADDRESS(ROW(),COLUMN())))</formula>
    </cfRule>
  </conditionalFormatting>
  <conditionalFormatting sqref="F164:F213">
    <cfRule type="expression" dxfId="128" priority="2">
      <formula>INDIRECT(ADDRESS(ROW(),COLUMN()))=TRUNC(INDIRECT(ADDRESS(ROW(),COLUMN())))</formula>
    </cfRule>
  </conditionalFormatting>
  <conditionalFormatting sqref="H7:H156">
    <cfRule type="expression" dxfId="127" priority="11">
      <formula>INDIRECT(ADDRESS(ROW(),COLUMN()))=TRUNC(INDIRECT(ADDRESS(ROW(),COLUMN())))</formula>
    </cfRule>
  </conditionalFormatting>
  <conditionalFormatting sqref="H164:H213">
    <cfRule type="expression" dxfId="126" priority="1">
      <formula>INDIRECT(ADDRESS(ROW(),COLUMN()))=TRUNC(INDIRECT(ADDRESS(ROW(),COLUMN())))</formula>
    </cfRule>
  </conditionalFormatting>
  <conditionalFormatting sqref="K7:K156">
    <cfRule type="expression" dxfId="125" priority="38">
      <formula>INDIRECT(ADDRESS(ROW(),COLUMN()))=TRUNC(INDIRECT(ADDRESS(ROW(),COLUMN())))</formula>
    </cfRule>
  </conditionalFormatting>
  <conditionalFormatting sqref="K164:K213">
    <cfRule type="expression" dxfId="124" priority="5">
      <formula>INDIRECT(ADDRESS(ROW(),COLUMN()))=TRUNC(INDIRECT(ADDRESS(ROW(),COLUMN())))</formula>
    </cfRule>
  </conditionalFormatting>
  <conditionalFormatting sqref="N7:N156">
    <cfRule type="expression" dxfId="123" priority="62">
      <formula>INDIRECT(ADDRESS(ROW(),COLUMN()))=TRUNC(INDIRECT(ADDRESS(ROW(),COLUMN())))</formula>
    </cfRule>
  </conditionalFormatting>
  <conditionalFormatting sqref="N164:N213">
    <cfRule type="expression" dxfId="122" priority="4">
      <formula>INDIRECT(ADDRESS(ROW(),COLUMN()))=TRUNC(INDIRECT(ADDRESS(ROW(),COLUMN())))</formula>
    </cfRule>
  </conditionalFormatting>
  <dataValidations count="7">
    <dataValidation type="list" allowBlank="1" showInputMessage="1" showErrorMessage="1" sqref="C2 C159" xr:uid="{7A299D1F-D295-499F-921F-660BAB54D541}">
      <formula1>"補助事業,間接補助事業"</formula1>
    </dataValidation>
    <dataValidation type="list" allowBlank="1" showInputMessage="1" showErrorMessage="1" sqref="Q7:Q156" xr:uid="{00000000-0002-0000-1200-000001000000}">
      <formula1>"○"</formula1>
    </dataValidation>
    <dataValidation imeMode="off" allowBlank="1" showInputMessage="1" showErrorMessage="1" sqref="K164:K213 N164:N213 P164:P213 H7:H156 K7:K156 N7:N156 F7:F156 P7:P156 H164:H213 F164:F213 W9:W20 W24:W47" xr:uid="{00000000-0002-0000-1200-000004000000}"/>
    <dataValidation imeMode="disabled" allowBlank="1" showInputMessage="1" showErrorMessage="1" sqref="O2:O3 A164:A213 O159:O160 A7:A156" xr:uid="{00000000-0002-0000-1200-000005000000}"/>
    <dataValidation imeMode="hiragana" allowBlank="1" showInputMessage="1" showErrorMessage="1" sqref="L164:L213 D7:D156 I7:I156 L7:L156 I164:I213 D164:D213" xr:uid="{00000000-0002-0000-1200-000006000000}"/>
    <dataValidation type="list" imeMode="hiragana" allowBlank="1" showInputMessage="1" showErrorMessage="1" sqref="C164:C213" xr:uid="{8057161E-6B5E-43CD-A7BB-A948D877643D}">
      <formula1>収入_様式５</formula1>
    </dataValidation>
    <dataValidation type="list" allowBlank="1" showInputMessage="1" showErrorMessage="1" sqref="C7:C156" xr:uid="{60F1784E-116D-4AAC-887C-1D85EAB9C4D0}">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16</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16</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A57:B57"/>
    <mergeCell ref="A67:B67"/>
    <mergeCell ref="A58:B58"/>
    <mergeCell ref="A59:B59"/>
    <mergeCell ref="A60:B60"/>
    <mergeCell ref="A61:B61"/>
    <mergeCell ref="A62:B62"/>
    <mergeCell ref="A63:B63"/>
    <mergeCell ref="A64:B64"/>
    <mergeCell ref="A65:B65"/>
    <mergeCell ref="A66:B66"/>
    <mergeCell ref="A54:B54"/>
    <mergeCell ref="A48:B48"/>
    <mergeCell ref="U48:V48"/>
    <mergeCell ref="A49:B49"/>
    <mergeCell ref="A50:B50"/>
    <mergeCell ref="A51:B51"/>
    <mergeCell ref="A52:B52"/>
    <mergeCell ref="A55:B55"/>
    <mergeCell ref="A56:B56"/>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121" priority="12">
      <formula>INDIRECT(ADDRESS(ROW(),COLUMN()))=TRUNC(INDIRECT(ADDRESS(ROW(),COLUMN())))</formula>
    </cfRule>
  </conditionalFormatting>
  <conditionalFormatting sqref="F164:F213">
    <cfRule type="expression" dxfId="120" priority="2">
      <formula>INDIRECT(ADDRESS(ROW(),COLUMN()))=TRUNC(INDIRECT(ADDRESS(ROW(),COLUMN())))</formula>
    </cfRule>
  </conditionalFormatting>
  <conditionalFormatting sqref="H7:H156">
    <cfRule type="expression" dxfId="119" priority="11">
      <formula>INDIRECT(ADDRESS(ROW(),COLUMN()))=TRUNC(INDIRECT(ADDRESS(ROW(),COLUMN())))</formula>
    </cfRule>
  </conditionalFormatting>
  <conditionalFormatting sqref="H164:H213">
    <cfRule type="expression" dxfId="118" priority="1">
      <formula>INDIRECT(ADDRESS(ROW(),COLUMN()))=TRUNC(INDIRECT(ADDRESS(ROW(),COLUMN())))</formula>
    </cfRule>
  </conditionalFormatting>
  <conditionalFormatting sqref="K7:K156">
    <cfRule type="expression" dxfId="117" priority="38">
      <formula>INDIRECT(ADDRESS(ROW(),COLUMN()))=TRUNC(INDIRECT(ADDRESS(ROW(),COLUMN())))</formula>
    </cfRule>
  </conditionalFormatting>
  <conditionalFormatting sqref="K164:K213">
    <cfRule type="expression" dxfId="116" priority="5">
      <formula>INDIRECT(ADDRESS(ROW(),COLUMN()))=TRUNC(INDIRECT(ADDRESS(ROW(),COLUMN())))</formula>
    </cfRule>
  </conditionalFormatting>
  <conditionalFormatting sqref="N7:N156">
    <cfRule type="expression" dxfId="115" priority="62">
      <formula>INDIRECT(ADDRESS(ROW(),COLUMN()))=TRUNC(INDIRECT(ADDRESS(ROW(),COLUMN())))</formula>
    </cfRule>
  </conditionalFormatting>
  <conditionalFormatting sqref="N164:N213">
    <cfRule type="expression" dxfId="114" priority="4">
      <formula>INDIRECT(ADDRESS(ROW(),COLUMN()))=TRUNC(INDIRECT(ADDRESS(ROW(),COLUMN())))</formula>
    </cfRule>
  </conditionalFormatting>
  <dataValidations count="7">
    <dataValidation type="list" allowBlank="1" showInputMessage="1" showErrorMessage="1" sqref="C2 C159" xr:uid="{136C1017-4F44-4F7C-9872-D02EC97F9912}">
      <formula1>"補助事業,間接補助事業"</formula1>
    </dataValidation>
    <dataValidation type="list" allowBlank="1" showInputMessage="1" showErrorMessage="1" sqref="Q7:Q156" xr:uid="{00000000-0002-0000-1300-000001000000}">
      <formula1>"○"</formula1>
    </dataValidation>
    <dataValidation imeMode="off" allowBlank="1" showInputMessage="1" showErrorMessage="1" sqref="K164:K213 N164:N213 P164:P213 H7:H156 K7:K156 N7:N156 F7:F156 P7:P156 H164:H213 F164:F213 W9:W20 W24:W47" xr:uid="{00000000-0002-0000-1300-000004000000}"/>
    <dataValidation imeMode="disabled" allowBlank="1" showInputMessage="1" showErrorMessage="1" sqref="O2:O3 A164:A213 O159:O160 A7:A156" xr:uid="{00000000-0002-0000-1300-000005000000}"/>
    <dataValidation imeMode="hiragana" allowBlank="1" showInputMessage="1" showErrorMessage="1" sqref="L164:L213 D7:D156 I7:I156 L7:L156 I164:I213 D164:D213" xr:uid="{00000000-0002-0000-1300-000006000000}"/>
    <dataValidation type="list" imeMode="hiragana" allowBlank="1" showInputMessage="1" showErrorMessage="1" sqref="C164:C213" xr:uid="{35365F27-8AA1-4038-8C0C-F48EAD5492B9}">
      <formula1>収入_様式５</formula1>
    </dataValidation>
    <dataValidation type="list" allowBlank="1" showInputMessage="1" showErrorMessage="1" sqref="C7:C156" xr:uid="{9DB6DBCB-5128-4723-B75B-203CB77C6B94}">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17</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17</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A84:B84"/>
    <mergeCell ref="A85:B85"/>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03:B103"/>
    <mergeCell ref="A86:B86"/>
    <mergeCell ref="A87:B87"/>
    <mergeCell ref="A88:B88"/>
    <mergeCell ref="A89:B89"/>
    <mergeCell ref="A90:B90"/>
    <mergeCell ref="A66:B66"/>
    <mergeCell ref="A67:B67"/>
    <mergeCell ref="A77:B77"/>
    <mergeCell ref="A78:B78"/>
    <mergeCell ref="A79:B79"/>
    <mergeCell ref="A80:B80"/>
    <mergeCell ref="A81:B81"/>
    <mergeCell ref="A82:B82"/>
    <mergeCell ref="A83:B83"/>
    <mergeCell ref="A68:B68"/>
    <mergeCell ref="A69:B69"/>
    <mergeCell ref="A70:B70"/>
    <mergeCell ref="A71:B71"/>
    <mergeCell ref="A72:B72"/>
    <mergeCell ref="A73:B73"/>
    <mergeCell ref="A74:B74"/>
    <mergeCell ref="A75:B75"/>
    <mergeCell ref="A76:B76"/>
    <mergeCell ref="A57:B57"/>
    <mergeCell ref="A58:B58"/>
    <mergeCell ref="A59:B59"/>
    <mergeCell ref="A60:B60"/>
    <mergeCell ref="A61:B61"/>
    <mergeCell ref="A62:B62"/>
    <mergeCell ref="A63:B63"/>
    <mergeCell ref="A64:B64"/>
    <mergeCell ref="A65:B65"/>
    <mergeCell ref="A54:B54"/>
    <mergeCell ref="A48:B48"/>
    <mergeCell ref="U48:V48"/>
    <mergeCell ref="A49:B49"/>
    <mergeCell ref="A50:B50"/>
    <mergeCell ref="A51:B51"/>
    <mergeCell ref="A52:B52"/>
    <mergeCell ref="A55:B55"/>
    <mergeCell ref="A56:B5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11:U17"/>
    <mergeCell ref="U23:V23"/>
    <mergeCell ref="U24:U35"/>
    <mergeCell ref="A29:B29"/>
    <mergeCell ref="A30:B30"/>
    <mergeCell ref="A31:B31"/>
    <mergeCell ref="A32:B32"/>
    <mergeCell ref="A19:B19"/>
    <mergeCell ref="A20:B20"/>
    <mergeCell ref="A21:B21"/>
    <mergeCell ref="A33:B33"/>
    <mergeCell ref="A34:B34"/>
    <mergeCell ref="A26:B26"/>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1:B91"/>
    <mergeCell ref="A92:B92"/>
    <mergeCell ref="A93:B93"/>
    <mergeCell ref="A94:B94"/>
    <mergeCell ref="A95:B95"/>
    <mergeCell ref="A96:B96"/>
    <mergeCell ref="A97:B97"/>
    <mergeCell ref="A98:B98"/>
    <mergeCell ref="A99:B99"/>
    <mergeCell ref="A100:B100"/>
    <mergeCell ref="A101:B101"/>
    <mergeCell ref="A102:B102"/>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54:B154"/>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113" priority="12">
      <formula>INDIRECT(ADDRESS(ROW(),COLUMN()))=TRUNC(INDIRECT(ADDRESS(ROW(),COLUMN())))</formula>
    </cfRule>
  </conditionalFormatting>
  <conditionalFormatting sqref="F164:F213">
    <cfRule type="expression" dxfId="112" priority="2">
      <formula>INDIRECT(ADDRESS(ROW(),COLUMN()))=TRUNC(INDIRECT(ADDRESS(ROW(),COLUMN())))</formula>
    </cfRule>
  </conditionalFormatting>
  <conditionalFormatting sqref="H7:H156">
    <cfRule type="expression" dxfId="111" priority="11">
      <formula>INDIRECT(ADDRESS(ROW(),COLUMN()))=TRUNC(INDIRECT(ADDRESS(ROW(),COLUMN())))</formula>
    </cfRule>
  </conditionalFormatting>
  <conditionalFormatting sqref="H164:H213">
    <cfRule type="expression" dxfId="110" priority="1">
      <formula>INDIRECT(ADDRESS(ROW(),COLUMN()))=TRUNC(INDIRECT(ADDRESS(ROW(),COLUMN())))</formula>
    </cfRule>
  </conditionalFormatting>
  <conditionalFormatting sqref="K7:K156">
    <cfRule type="expression" dxfId="109" priority="38">
      <formula>INDIRECT(ADDRESS(ROW(),COLUMN()))=TRUNC(INDIRECT(ADDRESS(ROW(),COLUMN())))</formula>
    </cfRule>
  </conditionalFormatting>
  <conditionalFormatting sqref="K164:K213">
    <cfRule type="expression" dxfId="108" priority="5">
      <formula>INDIRECT(ADDRESS(ROW(),COLUMN()))=TRUNC(INDIRECT(ADDRESS(ROW(),COLUMN())))</formula>
    </cfRule>
  </conditionalFormatting>
  <conditionalFormatting sqref="N7:N156">
    <cfRule type="expression" dxfId="107" priority="62">
      <formula>INDIRECT(ADDRESS(ROW(),COLUMN()))=TRUNC(INDIRECT(ADDRESS(ROW(),COLUMN())))</formula>
    </cfRule>
  </conditionalFormatting>
  <conditionalFormatting sqref="N164:N213">
    <cfRule type="expression" dxfId="106" priority="4">
      <formula>INDIRECT(ADDRESS(ROW(),COLUMN()))=TRUNC(INDIRECT(ADDRESS(ROW(),COLUMN())))</formula>
    </cfRule>
  </conditionalFormatting>
  <dataValidations count="7">
    <dataValidation type="list" allowBlank="1" showInputMessage="1" showErrorMessage="1" sqref="C2 C159" xr:uid="{DCC0B87B-7A73-4EAF-B499-6457C3CEE591}">
      <formula1>"補助事業,間接補助事業"</formula1>
    </dataValidation>
    <dataValidation type="list" allowBlank="1" showInputMessage="1" showErrorMessage="1" sqref="Q7:Q156" xr:uid="{00000000-0002-0000-1400-000001000000}">
      <formula1>"○"</formula1>
    </dataValidation>
    <dataValidation imeMode="off" allowBlank="1" showInputMessage="1" showErrorMessage="1" sqref="K164:K213 N164:N213 P164:P213 H7:H156 K7:K156 N7:N156 F7:F156 P7:P156 H164:H213 F164:F213 W9:W20 W24:W47" xr:uid="{00000000-0002-0000-1400-000004000000}"/>
    <dataValidation imeMode="disabled" allowBlank="1" showInputMessage="1" showErrorMessage="1" sqref="O2:O3 A164:A213 O159:O160 A7:A156" xr:uid="{00000000-0002-0000-1400-000005000000}"/>
    <dataValidation imeMode="hiragana" allowBlank="1" showInputMessage="1" showErrorMessage="1" sqref="L164:L213 D7:D156 I7:I156 L7:L156 I164:I213 D164:D213" xr:uid="{00000000-0002-0000-1400-000006000000}"/>
    <dataValidation type="list" imeMode="hiragana" allowBlank="1" showInputMessage="1" showErrorMessage="1" sqref="C164:C213" xr:uid="{F695C503-47C8-473C-B72B-AAF7FE76A5AD}">
      <formula1>収入_様式５</formula1>
    </dataValidation>
    <dataValidation type="list" allowBlank="1" showInputMessage="1" showErrorMessage="1" sqref="C7:C156" xr:uid="{CBBA26E6-A4F1-430A-B14B-B7C74CEAD340}">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18</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18</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A57:B57"/>
    <mergeCell ref="A67:B67"/>
    <mergeCell ref="A58:B58"/>
    <mergeCell ref="A59:B59"/>
    <mergeCell ref="A60:B60"/>
    <mergeCell ref="A61:B61"/>
    <mergeCell ref="A62:B62"/>
    <mergeCell ref="A63:B63"/>
    <mergeCell ref="A64:B64"/>
    <mergeCell ref="A65:B65"/>
    <mergeCell ref="A66:B66"/>
    <mergeCell ref="A54:B54"/>
    <mergeCell ref="A48:B48"/>
    <mergeCell ref="U48:V48"/>
    <mergeCell ref="A49:B49"/>
    <mergeCell ref="A50:B50"/>
    <mergeCell ref="A51:B51"/>
    <mergeCell ref="A52:B52"/>
    <mergeCell ref="A55:B55"/>
    <mergeCell ref="A56:B56"/>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105" priority="12">
      <formula>INDIRECT(ADDRESS(ROW(),COLUMN()))=TRUNC(INDIRECT(ADDRESS(ROW(),COLUMN())))</formula>
    </cfRule>
  </conditionalFormatting>
  <conditionalFormatting sqref="F164:F213">
    <cfRule type="expression" dxfId="104" priority="2">
      <formula>INDIRECT(ADDRESS(ROW(),COLUMN()))=TRUNC(INDIRECT(ADDRESS(ROW(),COLUMN())))</formula>
    </cfRule>
  </conditionalFormatting>
  <conditionalFormatting sqref="H7:H156">
    <cfRule type="expression" dxfId="103" priority="11">
      <formula>INDIRECT(ADDRESS(ROW(),COLUMN()))=TRUNC(INDIRECT(ADDRESS(ROW(),COLUMN())))</formula>
    </cfRule>
  </conditionalFormatting>
  <conditionalFormatting sqref="H164:H213">
    <cfRule type="expression" dxfId="102" priority="1">
      <formula>INDIRECT(ADDRESS(ROW(),COLUMN()))=TRUNC(INDIRECT(ADDRESS(ROW(),COLUMN())))</formula>
    </cfRule>
  </conditionalFormatting>
  <conditionalFormatting sqref="K7:K156">
    <cfRule type="expression" dxfId="101" priority="38">
      <formula>INDIRECT(ADDRESS(ROW(),COLUMN()))=TRUNC(INDIRECT(ADDRESS(ROW(),COLUMN())))</formula>
    </cfRule>
  </conditionalFormatting>
  <conditionalFormatting sqref="K164:K213">
    <cfRule type="expression" dxfId="100" priority="5">
      <formula>INDIRECT(ADDRESS(ROW(),COLUMN()))=TRUNC(INDIRECT(ADDRESS(ROW(),COLUMN())))</formula>
    </cfRule>
  </conditionalFormatting>
  <conditionalFormatting sqref="N7:N156">
    <cfRule type="expression" dxfId="99" priority="62">
      <formula>INDIRECT(ADDRESS(ROW(),COLUMN()))=TRUNC(INDIRECT(ADDRESS(ROW(),COLUMN())))</formula>
    </cfRule>
  </conditionalFormatting>
  <conditionalFormatting sqref="N164:N213">
    <cfRule type="expression" dxfId="98" priority="4">
      <formula>INDIRECT(ADDRESS(ROW(),COLUMN()))=TRUNC(INDIRECT(ADDRESS(ROW(),COLUMN())))</formula>
    </cfRule>
  </conditionalFormatting>
  <dataValidations count="7">
    <dataValidation type="list" allowBlank="1" showInputMessage="1" showErrorMessage="1" sqref="C2 C159" xr:uid="{F337F75A-E096-47B9-9DC8-5B70F3D4BCD7}">
      <formula1>"補助事業,間接補助事業"</formula1>
    </dataValidation>
    <dataValidation type="list" allowBlank="1" showInputMessage="1" showErrorMessage="1" sqref="Q7:Q156" xr:uid="{00000000-0002-0000-1500-000001000000}">
      <formula1>"○"</formula1>
    </dataValidation>
    <dataValidation imeMode="off" allowBlank="1" showInputMessage="1" showErrorMessage="1" sqref="K164:K213 N164:N213 P164:P213 H7:H156 K7:K156 N7:N156 F7:F156 P7:P156 H164:H213 F164:F213 W9:W20 W24:W47" xr:uid="{00000000-0002-0000-1500-000004000000}"/>
    <dataValidation imeMode="disabled" allowBlank="1" showInputMessage="1" showErrorMessage="1" sqref="O2:O3 A164:A213 O159:O160 A7:A156" xr:uid="{00000000-0002-0000-1500-000005000000}"/>
    <dataValidation imeMode="hiragana" allowBlank="1" showInputMessage="1" showErrorMessage="1" sqref="L164:L213 D7:D156 I7:I156 L7:L156 I164:I213 D164:D213" xr:uid="{00000000-0002-0000-1500-000006000000}"/>
    <dataValidation type="list" imeMode="hiragana" allowBlank="1" showInputMessage="1" showErrorMessage="1" sqref="C164:C213" xr:uid="{BF88BD57-BC3B-4A03-828D-EFFC0D710B0B}">
      <formula1>収入_様式５</formula1>
    </dataValidation>
    <dataValidation type="list" allowBlank="1" showInputMessage="1" showErrorMessage="1" sqref="C7:C156" xr:uid="{5E1A5CCD-BDB2-45CE-8E51-5848B68C1FED}">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19</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19</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A57:B57"/>
    <mergeCell ref="A67:B67"/>
    <mergeCell ref="A58:B58"/>
    <mergeCell ref="A59:B59"/>
    <mergeCell ref="A60:B60"/>
    <mergeCell ref="A61:B61"/>
    <mergeCell ref="A62:B62"/>
    <mergeCell ref="A63:B63"/>
    <mergeCell ref="A64:B64"/>
    <mergeCell ref="A65:B65"/>
    <mergeCell ref="A66:B66"/>
    <mergeCell ref="A54:B54"/>
    <mergeCell ref="A48:B48"/>
    <mergeCell ref="U48:V48"/>
    <mergeCell ref="A49:B49"/>
    <mergeCell ref="A50:B50"/>
    <mergeCell ref="A51:B51"/>
    <mergeCell ref="A52:B52"/>
    <mergeCell ref="A55:B55"/>
    <mergeCell ref="A56:B56"/>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97" priority="12">
      <formula>INDIRECT(ADDRESS(ROW(),COLUMN()))=TRUNC(INDIRECT(ADDRESS(ROW(),COLUMN())))</formula>
    </cfRule>
  </conditionalFormatting>
  <conditionalFormatting sqref="F164:F213">
    <cfRule type="expression" dxfId="96" priority="2">
      <formula>INDIRECT(ADDRESS(ROW(),COLUMN()))=TRUNC(INDIRECT(ADDRESS(ROW(),COLUMN())))</formula>
    </cfRule>
  </conditionalFormatting>
  <conditionalFormatting sqref="H7:H156">
    <cfRule type="expression" dxfId="95" priority="11">
      <formula>INDIRECT(ADDRESS(ROW(),COLUMN()))=TRUNC(INDIRECT(ADDRESS(ROW(),COLUMN())))</formula>
    </cfRule>
  </conditionalFormatting>
  <conditionalFormatting sqref="H164:H213">
    <cfRule type="expression" dxfId="94" priority="1">
      <formula>INDIRECT(ADDRESS(ROW(),COLUMN()))=TRUNC(INDIRECT(ADDRESS(ROW(),COLUMN())))</formula>
    </cfRule>
  </conditionalFormatting>
  <conditionalFormatting sqref="K7:K156">
    <cfRule type="expression" dxfId="93" priority="38">
      <formula>INDIRECT(ADDRESS(ROW(),COLUMN()))=TRUNC(INDIRECT(ADDRESS(ROW(),COLUMN())))</formula>
    </cfRule>
  </conditionalFormatting>
  <conditionalFormatting sqref="K164:K213">
    <cfRule type="expression" dxfId="92" priority="5">
      <formula>INDIRECT(ADDRESS(ROW(),COLUMN()))=TRUNC(INDIRECT(ADDRESS(ROW(),COLUMN())))</formula>
    </cfRule>
  </conditionalFormatting>
  <conditionalFormatting sqref="N7:N156">
    <cfRule type="expression" dxfId="91" priority="62">
      <formula>INDIRECT(ADDRESS(ROW(),COLUMN()))=TRUNC(INDIRECT(ADDRESS(ROW(),COLUMN())))</formula>
    </cfRule>
  </conditionalFormatting>
  <conditionalFormatting sqref="N164:N213">
    <cfRule type="expression" dxfId="90" priority="4">
      <formula>INDIRECT(ADDRESS(ROW(),COLUMN()))=TRUNC(INDIRECT(ADDRESS(ROW(),COLUMN())))</formula>
    </cfRule>
  </conditionalFormatting>
  <dataValidations count="7">
    <dataValidation type="list" allowBlank="1" showInputMessage="1" showErrorMessage="1" sqref="C2 C159" xr:uid="{FD6008F1-237F-4232-9679-F6956164122A}">
      <formula1>"補助事業,間接補助事業"</formula1>
    </dataValidation>
    <dataValidation type="list" allowBlank="1" showInputMessage="1" showErrorMessage="1" sqref="Q7:Q156" xr:uid="{00000000-0002-0000-1600-000001000000}">
      <formula1>"○"</formula1>
    </dataValidation>
    <dataValidation imeMode="off" allowBlank="1" showInputMessage="1" showErrorMessage="1" sqref="K164:K213 N164:N213 P164:P213 H7:H156 K7:K156 N7:N156 F7:F156 P7:P156 H164:H213 F164:F213 W9:W20 W24:W47" xr:uid="{00000000-0002-0000-1600-000004000000}"/>
    <dataValidation imeMode="disabled" allowBlank="1" showInputMessage="1" showErrorMessage="1" sqref="O2:O3 A164:A213 O159:O160 A7:A156" xr:uid="{00000000-0002-0000-1600-000005000000}"/>
    <dataValidation imeMode="hiragana" allowBlank="1" showInputMessage="1" showErrorMessage="1" sqref="L164:L213 D7:D156 I7:I156 L7:L156 I164:I213 D164:D213" xr:uid="{00000000-0002-0000-1600-000006000000}"/>
    <dataValidation type="list" imeMode="hiragana" allowBlank="1" showInputMessage="1" showErrorMessage="1" sqref="C164:C213" xr:uid="{585C89EB-9CF0-4565-8365-AF8B3DAC2C4F}">
      <formula1>収入_様式５</formula1>
    </dataValidation>
    <dataValidation type="list" allowBlank="1" showInputMessage="1" showErrorMessage="1" sqref="C7:C156" xr:uid="{9C1A3AC3-CC08-43F0-890D-FC955CD7603C}">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20</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20</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A57:B57"/>
    <mergeCell ref="A67:B67"/>
    <mergeCell ref="A58:B58"/>
    <mergeCell ref="A59:B59"/>
    <mergeCell ref="A60:B60"/>
    <mergeCell ref="A61:B61"/>
    <mergeCell ref="A62:B62"/>
    <mergeCell ref="A63:B63"/>
    <mergeCell ref="A64:B64"/>
    <mergeCell ref="A65:B65"/>
    <mergeCell ref="A66:B66"/>
    <mergeCell ref="A54:B54"/>
    <mergeCell ref="A48:B48"/>
    <mergeCell ref="U48:V48"/>
    <mergeCell ref="A49:B49"/>
    <mergeCell ref="A50:B50"/>
    <mergeCell ref="A51:B51"/>
    <mergeCell ref="A52:B52"/>
    <mergeCell ref="A55:B55"/>
    <mergeCell ref="A56:B56"/>
    <mergeCell ref="A36:B36"/>
    <mergeCell ref="A37:B37"/>
    <mergeCell ref="A38:B38"/>
    <mergeCell ref="A39:B39"/>
    <mergeCell ref="A40:B40"/>
    <mergeCell ref="A41:B41"/>
    <mergeCell ref="A53:B53"/>
    <mergeCell ref="A42:B42"/>
    <mergeCell ref="A43:B43"/>
    <mergeCell ref="A44:B44"/>
    <mergeCell ref="A45:B45"/>
    <mergeCell ref="A46:B46"/>
    <mergeCell ref="A47:B47"/>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9:B9"/>
    <mergeCell ref="U9:V9"/>
    <mergeCell ref="A10:B10"/>
    <mergeCell ref="U10:V10"/>
    <mergeCell ref="A11:B11"/>
    <mergeCell ref="A16:B16"/>
    <mergeCell ref="U18:V18"/>
    <mergeCell ref="A17:B17"/>
    <mergeCell ref="U19:V19"/>
    <mergeCell ref="A18:B18"/>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s>
  <phoneticPr fontId="6"/>
  <conditionalFormatting sqref="F7:F156">
    <cfRule type="expression" dxfId="89" priority="12">
      <formula>INDIRECT(ADDRESS(ROW(),COLUMN()))=TRUNC(INDIRECT(ADDRESS(ROW(),COLUMN())))</formula>
    </cfRule>
  </conditionalFormatting>
  <conditionalFormatting sqref="F164:F213">
    <cfRule type="expression" dxfId="88" priority="2">
      <formula>INDIRECT(ADDRESS(ROW(),COLUMN()))=TRUNC(INDIRECT(ADDRESS(ROW(),COLUMN())))</formula>
    </cfRule>
  </conditionalFormatting>
  <conditionalFormatting sqref="H7:H156">
    <cfRule type="expression" dxfId="87" priority="11">
      <formula>INDIRECT(ADDRESS(ROW(),COLUMN()))=TRUNC(INDIRECT(ADDRESS(ROW(),COLUMN())))</formula>
    </cfRule>
  </conditionalFormatting>
  <conditionalFormatting sqref="H164:H213">
    <cfRule type="expression" dxfId="86" priority="1">
      <formula>INDIRECT(ADDRESS(ROW(),COLUMN()))=TRUNC(INDIRECT(ADDRESS(ROW(),COLUMN())))</formula>
    </cfRule>
  </conditionalFormatting>
  <conditionalFormatting sqref="K7:K156">
    <cfRule type="expression" dxfId="85" priority="38">
      <formula>INDIRECT(ADDRESS(ROW(),COLUMN()))=TRUNC(INDIRECT(ADDRESS(ROW(),COLUMN())))</formula>
    </cfRule>
  </conditionalFormatting>
  <conditionalFormatting sqref="K164:K213">
    <cfRule type="expression" dxfId="84" priority="5">
      <formula>INDIRECT(ADDRESS(ROW(),COLUMN()))=TRUNC(INDIRECT(ADDRESS(ROW(),COLUMN())))</formula>
    </cfRule>
  </conditionalFormatting>
  <conditionalFormatting sqref="N7:N156">
    <cfRule type="expression" dxfId="83" priority="62">
      <formula>INDIRECT(ADDRESS(ROW(),COLUMN()))=TRUNC(INDIRECT(ADDRESS(ROW(),COLUMN())))</formula>
    </cfRule>
  </conditionalFormatting>
  <conditionalFormatting sqref="N164:N213">
    <cfRule type="expression" dxfId="82" priority="4">
      <formula>INDIRECT(ADDRESS(ROW(),COLUMN()))=TRUNC(INDIRECT(ADDRESS(ROW(),COLUMN())))</formula>
    </cfRule>
  </conditionalFormatting>
  <dataValidations count="7">
    <dataValidation imeMode="hiragana" allowBlank="1" showInputMessage="1" showErrorMessage="1" sqref="L164:L213 D7:D156 I7:I156 L7:L156 I164:I213 D164:D213" xr:uid="{00000000-0002-0000-1700-000000000000}"/>
    <dataValidation imeMode="disabled" allowBlank="1" showInputMessage="1" showErrorMessage="1" sqref="O2:O3 A164:A213 O159:O160 A7:A156" xr:uid="{00000000-0002-0000-1700-000001000000}"/>
    <dataValidation imeMode="off" allowBlank="1" showInputMessage="1" showErrorMessage="1" sqref="K164:K213 N164:N213 P164:P213 H7:H156 K7:K156 N7:N156 F7:F156 P7:P156 H164:H213 F164:F213 W9:W20 W24:W47" xr:uid="{00000000-0002-0000-1700-000002000000}"/>
    <dataValidation type="list" allowBlank="1" showInputMessage="1" showErrorMessage="1" sqref="Q7:Q156" xr:uid="{00000000-0002-0000-1700-000005000000}">
      <formula1>"○"</formula1>
    </dataValidation>
    <dataValidation type="list" allowBlank="1" showInputMessage="1" showErrorMessage="1" sqref="C2 C159" xr:uid="{D0659760-9A1E-4411-8E23-2A34073C2A74}">
      <formula1>"補助事業,間接補助事業"</formula1>
    </dataValidation>
    <dataValidation type="list" imeMode="hiragana" allowBlank="1" showInputMessage="1" showErrorMessage="1" sqref="C164:C213" xr:uid="{69C935E1-F836-49C7-8D28-C7BEAF4DA9C8}">
      <formula1>収入_様式５</formula1>
    </dataValidation>
    <dataValidation type="list" allowBlank="1" showInputMessage="1" showErrorMessage="1" sqref="C7:C156" xr:uid="{5EC0B752-9B23-467C-9D6E-10A49324EEFB}">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21</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21</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198:B198"/>
    <mergeCell ref="A199:B199"/>
    <mergeCell ref="A200:B200"/>
    <mergeCell ref="A201:B201"/>
    <mergeCell ref="A202:B202"/>
    <mergeCell ref="A203:B203"/>
    <mergeCell ref="A192:B192"/>
    <mergeCell ref="A193:B193"/>
    <mergeCell ref="A194:B194"/>
    <mergeCell ref="A195:B195"/>
    <mergeCell ref="A196:B196"/>
    <mergeCell ref="A197:B197"/>
    <mergeCell ref="A210:B210"/>
    <mergeCell ref="A211:B211"/>
    <mergeCell ref="A212:B212"/>
    <mergeCell ref="A213:B213"/>
    <mergeCell ref="A204:B204"/>
    <mergeCell ref="A205:B205"/>
    <mergeCell ref="A206:B206"/>
    <mergeCell ref="A207:B207"/>
    <mergeCell ref="A208:B208"/>
    <mergeCell ref="A209:B209"/>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52:B52"/>
    <mergeCell ref="A59:B59"/>
    <mergeCell ref="A60:B60"/>
    <mergeCell ref="A61:B61"/>
    <mergeCell ref="A62:B62"/>
    <mergeCell ref="A63:B63"/>
    <mergeCell ref="A64:B64"/>
    <mergeCell ref="A65:B65"/>
    <mergeCell ref="A66:B66"/>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16:B16"/>
    <mergeCell ref="U18:V18"/>
    <mergeCell ref="A17:B17"/>
    <mergeCell ref="U19:V19"/>
    <mergeCell ref="A18:B18"/>
    <mergeCell ref="U20:V20"/>
    <mergeCell ref="A13:B13"/>
    <mergeCell ref="A14:B14"/>
    <mergeCell ref="A15:B15"/>
    <mergeCell ref="U11:U17"/>
    <mergeCell ref="A19:B19"/>
    <mergeCell ref="A20:B20"/>
    <mergeCell ref="A1:B1"/>
    <mergeCell ref="D1:J1"/>
    <mergeCell ref="L1:N1"/>
    <mergeCell ref="O1:Q1"/>
    <mergeCell ref="A2:B3"/>
    <mergeCell ref="C2:C3"/>
    <mergeCell ref="D2:J3"/>
    <mergeCell ref="L2:N2"/>
    <mergeCell ref="O2:Q2"/>
    <mergeCell ref="L3:N3"/>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U10:V10"/>
    <mergeCell ref="A11:B11"/>
    <mergeCell ref="A12:B12"/>
    <mergeCell ref="O3:Q3"/>
    <mergeCell ref="U5:V5"/>
    <mergeCell ref="A6:B6"/>
    <mergeCell ref="A7:B7"/>
    <mergeCell ref="A8:B8"/>
    <mergeCell ref="U8:V8"/>
    <mergeCell ref="A9:B9"/>
    <mergeCell ref="U9:V9"/>
    <mergeCell ref="A10:B1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s>
  <phoneticPr fontId="6"/>
  <conditionalFormatting sqref="F7:F156">
    <cfRule type="expression" dxfId="81" priority="12">
      <formula>INDIRECT(ADDRESS(ROW(),COLUMN()))=TRUNC(INDIRECT(ADDRESS(ROW(),COLUMN())))</formula>
    </cfRule>
  </conditionalFormatting>
  <conditionalFormatting sqref="F164:F213">
    <cfRule type="expression" dxfId="80" priority="2">
      <formula>INDIRECT(ADDRESS(ROW(),COLUMN()))=TRUNC(INDIRECT(ADDRESS(ROW(),COLUMN())))</formula>
    </cfRule>
  </conditionalFormatting>
  <conditionalFormatting sqref="H7:H156">
    <cfRule type="expression" dxfId="79" priority="11">
      <formula>INDIRECT(ADDRESS(ROW(),COLUMN()))=TRUNC(INDIRECT(ADDRESS(ROW(),COLUMN())))</formula>
    </cfRule>
  </conditionalFormatting>
  <conditionalFormatting sqref="H164:H213">
    <cfRule type="expression" dxfId="78" priority="1">
      <formula>INDIRECT(ADDRESS(ROW(),COLUMN()))=TRUNC(INDIRECT(ADDRESS(ROW(),COLUMN())))</formula>
    </cfRule>
  </conditionalFormatting>
  <conditionalFormatting sqref="K7:K156">
    <cfRule type="expression" dxfId="77" priority="38">
      <formula>INDIRECT(ADDRESS(ROW(),COLUMN()))=TRUNC(INDIRECT(ADDRESS(ROW(),COLUMN())))</formula>
    </cfRule>
  </conditionalFormatting>
  <conditionalFormatting sqref="K164:K213">
    <cfRule type="expression" dxfId="76" priority="5">
      <formula>INDIRECT(ADDRESS(ROW(),COLUMN()))=TRUNC(INDIRECT(ADDRESS(ROW(),COLUMN())))</formula>
    </cfRule>
  </conditionalFormatting>
  <conditionalFormatting sqref="N7:N156">
    <cfRule type="expression" dxfId="75" priority="62">
      <formula>INDIRECT(ADDRESS(ROW(),COLUMN()))=TRUNC(INDIRECT(ADDRESS(ROW(),COLUMN())))</formula>
    </cfRule>
  </conditionalFormatting>
  <conditionalFormatting sqref="N164:N213">
    <cfRule type="expression" dxfId="74" priority="4">
      <formula>INDIRECT(ADDRESS(ROW(),COLUMN()))=TRUNC(INDIRECT(ADDRESS(ROW(),COLUMN())))</formula>
    </cfRule>
  </conditionalFormatting>
  <dataValidations count="7">
    <dataValidation type="list" allowBlank="1" showInputMessage="1" showErrorMessage="1" sqref="C2 C159" xr:uid="{6D4F77F5-9F3A-4E8C-9450-6F49DC84ABCD}">
      <formula1>"補助事業,間接補助事業"</formula1>
    </dataValidation>
    <dataValidation type="list" allowBlank="1" showInputMessage="1" showErrorMessage="1" sqref="Q7:Q156" xr:uid="{00000000-0002-0000-1800-000001000000}">
      <formula1>"○"</formula1>
    </dataValidation>
    <dataValidation imeMode="off" allowBlank="1" showInputMessage="1" showErrorMessage="1" sqref="K164:K213 N164:N213 P164:P213 H7:H156 K7:K156 N7:N156 F7:F156 P7:P156 H164:H213 F164:F213 W9:W20 W24:W47" xr:uid="{00000000-0002-0000-1800-000004000000}"/>
    <dataValidation imeMode="disabled" allowBlank="1" showInputMessage="1" showErrorMessage="1" sqref="O2:O3 A164:A213 O159:O160 A7:A156" xr:uid="{00000000-0002-0000-1800-000005000000}"/>
    <dataValidation imeMode="hiragana" allowBlank="1" showInputMessage="1" showErrorMessage="1" sqref="L164:L213 D7:D156 I7:I156 L7:L156 I164:I213 D164:D213" xr:uid="{00000000-0002-0000-1800-000006000000}"/>
    <dataValidation type="list" imeMode="hiragana" allowBlank="1" showInputMessage="1" showErrorMessage="1" sqref="C164:C213" xr:uid="{C4E2EC14-E547-41A0-A037-ED7184FB3906}">
      <formula1>収入_様式５</formula1>
    </dataValidation>
    <dataValidation type="list" allowBlank="1" showInputMessage="1" showErrorMessage="1" sqref="C7:C156" xr:uid="{31942262-868D-4189-AB43-01757F5EF59C}">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22</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22</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198:B198"/>
    <mergeCell ref="A199:B199"/>
    <mergeCell ref="A200:B200"/>
    <mergeCell ref="A201:B201"/>
    <mergeCell ref="A202:B202"/>
    <mergeCell ref="A203:B203"/>
    <mergeCell ref="A192:B192"/>
    <mergeCell ref="A193:B193"/>
    <mergeCell ref="A194:B194"/>
    <mergeCell ref="A195:B195"/>
    <mergeCell ref="A196:B196"/>
    <mergeCell ref="A197:B197"/>
    <mergeCell ref="A210:B210"/>
    <mergeCell ref="A211:B211"/>
    <mergeCell ref="A212:B212"/>
    <mergeCell ref="A213:B213"/>
    <mergeCell ref="A204:B204"/>
    <mergeCell ref="A205:B205"/>
    <mergeCell ref="A206:B206"/>
    <mergeCell ref="A207:B207"/>
    <mergeCell ref="A208:B208"/>
    <mergeCell ref="A209:B209"/>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52:B52"/>
    <mergeCell ref="A59:B59"/>
    <mergeCell ref="A60:B60"/>
    <mergeCell ref="A61:B61"/>
    <mergeCell ref="A62:B62"/>
    <mergeCell ref="A63:B63"/>
    <mergeCell ref="A64:B64"/>
    <mergeCell ref="A65:B65"/>
    <mergeCell ref="A66:B66"/>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16:B16"/>
    <mergeCell ref="U18:V18"/>
    <mergeCell ref="A17:B17"/>
    <mergeCell ref="U19:V19"/>
    <mergeCell ref="A18:B18"/>
    <mergeCell ref="U20:V20"/>
    <mergeCell ref="A13:B13"/>
    <mergeCell ref="A14:B14"/>
    <mergeCell ref="A15:B15"/>
    <mergeCell ref="U11:U17"/>
    <mergeCell ref="A19:B19"/>
    <mergeCell ref="A20:B20"/>
    <mergeCell ref="A1:B1"/>
    <mergeCell ref="D1:J1"/>
    <mergeCell ref="L1:N1"/>
    <mergeCell ref="O1:Q1"/>
    <mergeCell ref="A2:B3"/>
    <mergeCell ref="C2:C3"/>
    <mergeCell ref="D2:J3"/>
    <mergeCell ref="L2:N2"/>
    <mergeCell ref="O2:Q2"/>
    <mergeCell ref="L3:N3"/>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U10:V10"/>
    <mergeCell ref="A11:B11"/>
    <mergeCell ref="A12:B12"/>
    <mergeCell ref="O3:Q3"/>
    <mergeCell ref="U5:V5"/>
    <mergeCell ref="A6:B6"/>
    <mergeCell ref="A7:B7"/>
    <mergeCell ref="A8:B8"/>
    <mergeCell ref="U8:V8"/>
    <mergeCell ref="A9:B9"/>
    <mergeCell ref="U9:V9"/>
    <mergeCell ref="A10:B1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s>
  <phoneticPr fontId="6"/>
  <conditionalFormatting sqref="F7:F156">
    <cfRule type="expression" dxfId="73" priority="12">
      <formula>INDIRECT(ADDRESS(ROW(),COLUMN()))=TRUNC(INDIRECT(ADDRESS(ROW(),COLUMN())))</formula>
    </cfRule>
  </conditionalFormatting>
  <conditionalFormatting sqref="F164:F213">
    <cfRule type="expression" dxfId="72" priority="2">
      <formula>INDIRECT(ADDRESS(ROW(),COLUMN()))=TRUNC(INDIRECT(ADDRESS(ROW(),COLUMN())))</formula>
    </cfRule>
  </conditionalFormatting>
  <conditionalFormatting sqref="H7:H156">
    <cfRule type="expression" dxfId="71" priority="11">
      <formula>INDIRECT(ADDRESS(ROW(),COLUMN()))=TRUNC(INDIRECT(ADDRESS(ROW(),COLUMN())))</formula>
    </cfRule>
  </conditionalFormatting>
  <conditionalFormatting sqref="H164:H213">
    <cfRule type="expression" dxfId="70" priority="1">
      <formula>INDIRECT(ADDRESS(ROW(),COLUMN()))=TRUNC(INDIRECT(ADDRESS(ROW(),COLUMN())))</formula>
    </cfRule>
  </conditionalFormatting>
  <conditionalFormatting sqref="K7:K156">
    <cfRule type="expression" dxfId="69" priority="38">
      <formula>INDIRECT(ADDRESS(ROW(),COLUMN()))=TRUNC(INDIRECT(ADDRESS(ROW(),COLUMN())))</formula>
    </cfRule>
  </conditionalFormatting>
  <conditionalFormatting sqref="K164:K213">
    <cfRule type="expression" dxfId="68" priority="5">
      <formula>INDIRECT(ADDRESS(ROW(),COLUMN()))=TRUNC(INDIRECT(ADDRESS(ROW(),COLUMN())))</formula>
    </cfRule>
  </conditionalFormatting>
  <conditionalFormatting sqref="N7:N156">
    <cfRule type="expression" dxfId="67" priority="62">
      <formula>INDIRECT(ADDRESS(ROW(),COLUMN()))=TRUNC(INDIRECT(ADDRESS(ROW(),COLUMN())))</formula>
    </cfRule>
  </conditionalFormatting>
  <conditionalFormatting sqref="N164:N213">
    <cfRule type="expression" dxfId="66" priority="4">
      <formula>INDIRECT(ADDRESS(ROW(),COLUMN()))=TRUNC(INDIRECT(ADDRESS(ROW(),COLUMN())))</formula>
    </cfRule>
  </conditionalFormatting>
  <dataValidations count="7">
    <dataValidation imeMode="hiragana" allowBlank="1" showInputMessage="1" showErrorMessage="1" sqref="L164:L213 D7:D156 I7:I156 L7:L156 I164:I213 D164:D213" xr:uid="{00000000-0002-0000-1900-000000000000}"/>
    <dataValidation imeMode="disabled" allowBlank="1" showInputMessage="1" showErrorMessage="1" sqref="O2:O3 A164:A213 O159:O160 A7:A156" xr:uid="{00000000-0002-0000-1900-000001000000}"/>
    <dataValidation imeMode="off" allowBlank="1" showInputMessage="1" showErrorMessage="1" sqref="K164:K213 N164:N213 P164:P213 H7:H156 K7:K156 N7:N156 F7:F156 P7:P156 H164:H213 F164:F213 W9:W20 W24:W47" xr:uid="{00000000-0002-0000-1900-000002000000}"/>
    <dataValidation type="list" allowBlank="1" showInputMessage="1" showErrorMessage="1" sqref="Q7:Q156" xr:uid="{00000000-0002-0000-1900-000005000000}">
      <formula1>"○"</formula1>
    </dataValidation>
    <dataValidation type="list" allowBlank="1" showInputMessage="1" showErrorMessage="1" sqref="C2 C159" xr:uid="{9698BC89-EEDE-407C-BF13-505718EDBAA5}">
      <formula1>"補助事業,間接補助事業"</formula1>
    </dataValidation>
    <dataValidation type="list" imeMode="hiragana" allowBlank="1" showInputMessage="1" showErrorMessage="1" sqref="C164:C213" xr:uid="{450A2F5A-3D3A-4BAD-9A1E-D1666F57D783}">
      <formula1>収入_様式５</formula1>
    </dataValidation>
    <dataValidation type="list" allowBlank="1" showInputMessage="1" showErrorMessage="1" sqref="C7:C156" xr:uid="{558084E4-BD5F-4268-B5F2-F3560FD9A43E}">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23</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23</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198:B198"/>
    <mergeCell ref="A199:B199"/>
    <mergeCell ref="A200:B200"/>
    <mergeCell ref="A201:B201"/>
    <mergeCell ref="A202:B202"/>
    <mergeCell ref="A203:B203"/>
    <mergeCell ref="A192:B192"/>
    <mergeCell ref="A193:B193"/>
    <mergeCell ref="A194:B194"/>
    <mergeCell ref="A195:B195"/>
    <mergeCell ref="A196:B196"/>
    <mergeCell ref="A197:B197"/>
    <mergeCell ref="A210:B210"/>
    <mergeCell ref="A211:B211"/>
    <mergeCell ref="A212:B212"/>
    <mergeCell ref="A213:B213"/>
    <mergeCell ref="A204:B204"/>
    <mergeCell ref="A205:B205"/>
    <mergeCell ref="A206:B206"/>
    <mergeCell ref="A207:B207"/>
    <mergeCell ref="A208:B208"/>
    <mergeCell ref="A209:B209"/>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52:B52"/>
    <mergeCell ref="A59:B59"/>
    <mergeCell ref="A60:B60"/>
    <mergeCell ref="A61:B61"/>
    <mergeCell ref="A62:B62"/>
    <mergeCell ref="A63:B63"/>
    <mergeCell ref="A64:B64"/>
    <mergeCell ref="A65:B65"/>
    <mergeCell ref="A66:B66"/>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16:B16"/>
    <mergeCell ref="U18:V18"/>
    <mergeCell ref="A17:B17"/>
    <mergeCell ref="U19:V19"/>
    <mergeCell ref="A18:B18"/>
    <mergeCell ref="U20:V20"/>
    <mergeCell ref="A13:B13"/>
    <mergeCell ref="A14:B14"/>
    <mergeCell ref="A15:B15"/>
    <mergeCell ref="U11:U17"/>
    <mergeCell ref="A19:B19"/>
    <mergeCell ref="A20:B20"/>
    <mergeCell ref="A1:B1"/>
    <mergeCell ref="D1:J1"/>
    <mergeCell ref="L1:N1"/>
    <mergeCell ref="O1:Q1"/>
    <mergeCell ref="A2:B3"/>
    <mergeCell ref="C2:C3"/>
    <mergeCell ref="D2:J3"/>
    <mergeCell ref="L2:N2"/>
    <mergeCell ref="O2:Q2"/>
    <mergeCell ref="L3:N3"/>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U10:V10"/>
    <mergeCell ref="A11:B11"/>
    <mergeCell ref="A12:B12"/>
    <mergeCell ref="O3:Q3"/>
    <mergeCell ref="U5:V5"/>
    <mergeCell ref="A6:B6"/>
    <mergeCell ref="A7:B7"/>
    <mergeCell ref="A8:B8"/>
    <mergeCell ref="U8:V8"/>
    <mergeCell ref="A9:B9"/>
    <mergeCell ref="U9:V9"/>
    <mergeCell ref="A10:B1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s>
  <phoneticPr fontId="6"/>
  <conditionalFormatting sqref="F7:F156">
    <cfRule type="expression" dxfId="65" priority="12">
      <formula>INDIRECT(ADDRESS(ROW(),COLUMN()))=TRUNC(INDIRECT(ADDRESS(ROW(),COLUMN())))</formula>
    </cfRule>
  </conditionalFormatting>
  <conditionalFormatting sqref="F164:F213">
    <cfRule type="expression" dxfId="64" priority="2">
      <formula>INDIRECT(ADDRESS(ROW(),COLUMN()))=TRUNC(INDIRECT(ADDRESS(ROW(),COLUMN())))</formula>
    </cfRule>
  </conditionalFormatting>
  <conditionalFormatting sqref="H7:H156">
    <cfRule type="expression" dxfId="63" priority="11">
      <formula>INDIRECT(ADDRESS(ROW(),COLUMN()))=TRUNC(INDIRECT(ADDRESS(ROW(),COLUMN())))</formula>
    </cfRule>
  </conditionalFormatting>
  <conditionalFormatting sqref="H164:H213">
    <cfRule type="expression" dxfId="62" priority="1">
      <formula>INDIRECT(ADDRESS(ROW(),COLUMN()))=TRUNC(INDIRECT(ADDRESS(ROW(),COLUMN())))</formula>
    </cfRule>
  </conditionalFormatting>
  <conditionalFormatting sqref="K7:K156">
    <cfRule type="expression" dxfId="61" priority="38">
      <formula>INDIRECT(ADDRESS(ROW(),COLUMN()))=TRUNC(INDIRECT(ADDRESS(ROW(),COLUMN())))</formula>
    </cfRule>
  </conditionalFormatting>
  <conditionalFormatting sqref="K164:K213">
    <cfRule type="expression" dxfId="60" priority="5">
      <formula>INDIRECT(ADDRESS(ROW(),COLUMN()))=TRUNC(INDIRECT(ADDRESS(ROW(),COLUMN())))</formula>
    </cfRule>
  </conditionalFormatting>
  <conditionalFormatting sqref="N7:N156">
    <cfRule type="expression" dxfId="59" priority="62">
      <formula>INDIRECT(ADDRESS(ROW(),COLUMN()))=TRUNC(INDIRECT(ADDRESS(ROW(),COLUMN())))</formula>
    </cfRule>
  </conditionalFormatting>
  <conditionalFormatting sqref="N164:N213">
    <cfRule type="expression" dxfId="58" priority="4">
      <formula>INDIRECT(ADDRESS(ROW(),COLUMN()))=TRUNC(INDIRECT(ADDRESS(ROW(),COLUMN())))</formula>
    </cfRule>
  </conditionalFormatting>
  <dataValidations count="7">
    <dataValidation type="list" allowBlank="1" showInputMessage="1" showErrorMessage="1" sqref="C2 C159" xr:uid="{FFA545FB-592F-4012-8DCE-BB6BCAE8A239}">
      <formula1>"補助事業,間接補助事業"</formula1>
    </dataValidation>
    <dataValidation type="list" allowBlank="1" showInputMessage="1" showErrorMessage="1" sqref="Q7:Q156" xr:uid="{00000000-0002-0000-1A00-000001000000}">
      <formula1>"○"</formula1>
    </dataValidation>
    <dataValidation imeMode="off" allowBlank="1" showInputMessage="1" showErrorMessage="1" sqref="K164:K213 N164:N213 P164:P213 H7:H156 K7:K156 N7:N156 F7:F156 P7:P156 H164:H213 F164:F213 W9:W20 W24:W47" xr:uid="{00000000-0002-0000-1A00-000004000000}"/>
    <dataValidation imeMode="disabled" allowBlank="1" showInputMessage="1" showErrorMessage="1" sqref="O2:O3 A164:A213 O159:O160 A7:A156" xr:uid="{00000000-0002-0000-1A00-000005000000}"/>
    <dataValidation imeMode="hiragana" allowBlank="1" showInputMessage="1" showErrorMessage="1" sqref="L164:L213 D7:D156 I7:I156 L7:L156 I164:I213 D164:D213" xr:uid="{00000000-0002-0000-1A00-000006000000}"/>
    <dataValidation type="list" imeMode="hiragana" allowBlank="1" showInputMessage="1" showErrorMessage="1" sqref="C164:C213" xr:uid="{D6C746BE-751F-4E14-BE3B-F2B5DB9D227F}">
      <formula1>収入_様式５</formula1>
    </dataValidation>
    <dataValidation type="list" allowBlank="1" showInputMessage="1" showErrorMessage="1" sqref="C7:C156" xr:uid="{BAAD459D-4FBF-4AEB-BE85-5EEC2E8C445E}">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24</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24</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198:B198"/>
    <mergeCell ref="A199:B199"/>
    <mergeCell ref="A200:B200"/>
    <mergeCell ref="A201:B201"/>
    <mergeCell ref="A202:B202"/>
    <mergeCell ref="A203:B203"/>
    <mergeCell ref="A192:B192"/>
    <mergeCell ref="A193:B193"/>
    <mergeCell ref="A194:B194"/>
    <mergeCell ref="A195:B195"/>
    <mergeCell ref="A196:B196"/>
    <mergeCell ref="A197:B197"/>
    <mergeCell ref="A210:B210"/>
    <mergeCell ref="A211:B211"/>
    <mergeCell ref="A212:B212"/>
    <mergeCell ref="A213:B213"/>
    <mergeCell ref="A204:B204"/>
    <mergeCell ref="A205:B205"/>
    <mergeCell ref="A206:B206"/>
    <mergeCell ref="A207:B207"/>
    <mergeCell ref="A208:B208"/>
    <mergeCell ref="A209:B209"/>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52:B52"/>
    <mergeCell ref="A59:B59"/>
    <mergeCell ref="A60:B60"/>
    <mergeCell ref="A61:B61"/>
    <mergeCell ref="A62:B62"/>
    <mergeCell ref="A63:B63"/>
    <mergeCell ref="A64:B64"/>
    <mergeCell ref="A65:B65"/>
    <mergeCell ref="A66:B66"/>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16:B16"/>
    <mergeCell ref="U18:V18"/>
    <mergeCell ref="A17:B17"/>
    <mergeCell ref="U19:V19"/>
    <mergeCell ref="A18:B18"/>
    <mergeCell ref="U20:V20"/>
    <mergeCell ref="A13:B13"/>
    <mergeCell ref="A14:B14"/>
    <mergeCell ref="A15:B15"/>
    <mergeCell ref="U11:U17"/>
    <mergeCell ref="A19:B19"/>
    <mergeCell ref="A20:B20"/>
    <mergeCell ref="A1:B1"/>
    <mergeCell ref="D1:J1"/>
    <mergeCell ref="L1:N1"/>
    <mergeCell ref="O1:Q1"/>
    <mergeCell ref="A2:B3"/>
    <mergeCell ref="C2:C3"/>
    <mergeCell ref="D2:J3"/>
    <mergeCell ref="L2:N2"/>
    <mergeCell ref="O2:Q2"/>
    <mergeCell ref="L3:N3"/>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U10:V10"/>
    <mergeCell ref="A11:B11"/>
    <mergeCell ref="A12:B12"/>
    <mergeCell ref="O3:Q3"/>
    <mergeCell ref="U5:V5"/>
    <mergeCell ref="A6:B6"/>
    <mergeCell ref="A7:B7"/>
    <mergeCell ref="A8:B8"/>
    <mergeCell ref="U8:V8"/>
    <mergeCell ref="A9:B9"/>
    <mergeCell ref="U9:V9"/>
    <mergeCell ref="A10:B1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s>
  <phoneticPr fontId="6"/>
  <conditionalFormatting sqref="F7:F156">
    <cfRule type="expression" dxfId="57" priority="12">
      <formula>INDIRECT(ADDRESS(ROW(),COLUMN()))=TRUNC(INDIRECT(ADDRESS(ROW(),COLUMN())))</formula>
    </cfRule>
  </conditionalFormatting>
  <conditionalFormatting sqref="F164:F213">
    <cfRule type="expression" dxfId="56" priority="2">
      <formula>INDIRECT(ADDRESS(ROW(),COLUMN()))=TRUNC(INDIRECT(ADDRESS(ROW(),COLUMN())))</formula>
    </cfRule>
  </conditionalFormatting>
  <conditionalFormatting sqref="H7:H156">
    <cfRule type="expression" dxfId="55" priority="11">
      <formula>INDIRECT(ADDRESS(ROW(),COLUMN()))=TRUNC(INDIRECT(ADDRESS(ROW(),COLUMN())))</formula>
    </cfRule>
  </conditionalFormatting>
  <conditionalFormatting sqref="H164:H213">
    <cfRule type="expression" dxfId="54" priority="1">
      <formula>INDIRECT(ADDRESS(ROW(),COLUMN()))=TRUNC(INDIRECT(ADDRESS(ROW(),COLUMN())))</formula>
    </cfRule>
  </conditionalFormatting>
  <conditionalFormatting sqref="K7:K156">
    <cfRule type="expression" dxfId="53" priority="38">
      <formula>INDIRECT(ADDRESS(ROW(),COLUMN()))=TRUNC(INDIRECT(ADDRESS(ROW(),COLUMN())))</formula>
    </cfRule>
  </conditionalFormatting>
  <conditionalFormatting sqref="K164:K213">
    <cfRule type="expression" dxfId="52" priority="5">
      <formula>INDIRECT(ADDRESS(ROW(),COLUMN()))=TRUNC(INDIRECT(ADDRESS(ROW(),COLUMN())))</formula>
    </cfRule>
  </conditionalFormatting>
  <conditionalFormatting sqref="N7:N156">
    <cfRule type="expression" dxfId="51" priority="62">
      <formula>INDIRECT(ADDRESS(ROW(),COLUMN()))=TRUNC(INDIRECT(ADDRESS(ROW(),COLUMN())))</formula>
    </cfRule>
  </conditionalFormatting>
  <conditionalFormatting sqref="N164:N213">
    <cfRule type="expression" dxfId="50" priority="4">
      <formula>INDIRECT(ADDRESS(ROW(),COLUMN()))=TRUNC(INDIRECT(ADDRESS(ROW(),COLUMN())))</formula>
    </cfRule>
  </conditionalFormatting>
  <dataValidations count="7">
    <dataValidation imeMode="hiragana" allowBlank="1" showInputMessage="1" showErrorMessage="1" sqref="L164:L213 D7:D156 I7:I156 L7:L156 I164:I213 D164:D213" xr:uid="{00000000-0002-0000-1B00-000000000000}"/>
    <dataValidation imeMode="disabled" allowBlank="1" showInputMessage="1" showErrorMessage="1" sqref="O2:O3 A164:A213 O159:O160 A7:A156" xr:uid="{00000000-0002-0000-1B00-000001000000}"/>
    <dataValidation imeMode="off" allowBlank="1" showInputMessage="1" showErrorMessage="1" sqref="K164:K213 N164:N213 P164:P213 H7:H156 K7:K156 N7:N156 F7:F156 P7:P156 H164:H213 F164:F213 W9:W20 W24:W47" xr:uid="{00000000-0002-0000-1B00-000002000000}"/>
    <dataValidation type="list" allowBlank="1" showInputMessage="1" showErrorMessage="1" sqref="Q7:Q156" xr:uid="{00000000-0002-0000-1B00-000005000000}">
      <formula1>"○"</formula1>
    </dataValidation>
    <dataValidation type="list" allowBlank="1" showInputMessage="1" showErrorMessage="1" sqref="C2 C159" xr:uid="{4245A892-0E97-4043-8F0B-3B5983F44FB4}">
      <formula1>"補助事業,間接補助事業"</formula1>
    </dataValidation>
    <dataValidation type="list" imeMode="hiragana" allowBlank="1" showInputMessage="1" showErrorMessage="1" sqref="C164:C213" xr:uid="{8C9EFE85-C7BE-4460-96EF-F915B7E633B3}">
      <formula1>収入_様式５</formula1>
    </dataValidation>
    <dataValidation type="list" allowBlank="1" showInputMessage="1" showErrorMessage="1" sqref="C7:C156" xr:uid="{71D93C3F-1D7C-4906-947E-012C3AAED410}">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CFF"/>
  </sheetPr>
  <dimension ref="A1:I45"/>
  <sheetViews>
    <sheetView tabSelected="1" view="pageBreakPreview" zoomScaleNormal="100" zoomScaleSheetLayoutView="100" workbookViewId="0">
      <selection activeCell="I14" sqref="I14"/>
    </sheetView>
  </sheetViews>
  <sheetFormatPr defaultColWidth="9" defaultRowHeight="13.5"/>
  <cols>
    <col min="1" max="1" width="1.625" style="31" customWidth="1"/>
    <col min="2" max="2" width="4.75" style="31" customWidth="1"/>
    <col min="3" max="4" width="15.75" style="31" customWidth="1"/>
    <col min="5" max="5" width="39.625" style="31" customWidth="1"/>
    <col min="6" max="6" width="3.5" style="31" customWidth="1"/>
    <col min="7" max="8" width="8" style="31" customWidth="1"/>
    <col min="9" max="9" width="11" style="31" customWidth="1"/>
    <col min="10" max="10" width="1.375" style="31" customWidth="1"/>
    <col min="11" max="16384" width="9" style="31"/>
  </cols>
  <sheetData>
    <row r="1" spans="1:9" ht="9.9499999999999993" customHeight="1">
      <c r="A1" s="85"/>
      <c r="B1" s="85"/>
      <c r="C1" s="49"/>
      <c r="D1" s="49"/>
      <c r="E1" s="49"/>
    </row>
    <row r="2" spans="1:9" ht="15" customHeight="1">
      <c r="A2" s="85"/>
      <c r="B2" s="49" t="s">
        <v>8</v>
      </c>
      <c r="C2" s="49"/>
      <c r="D2" s="49"/>
      <c r="E2" s="50" t="s">
        <v>9</v>
      </c>
    </row>
    <row r="3" spans="1:9" ht="15" customHeight="1">
      <c r="A3" s="85"/>
      <c r="B3" s="289" t="s">
        <v>2</v>
      </c>
      <c r="C3" s="290"/>
      <c r="D3" s="160" t="s">
        <v>46</v>
      </c>
      <c r="E3" s="84" t="s">
        <v>45</v>
      </c>
      <c r="G3" s="77"/>
      <c r="H3" s="77"/>
      <c r="I3" s="77"/>
    </row>
    <row r="4" spans="1:9" ht="15" customHeight="1">
      <c r="A4" s="85"/>
      <c r="B4" s="291" t="s">
        <v>81</v>
      </c>
      <c r="C4" s="292"/>
      <c r="D4" s="90">
        <f>'（様式４ー１）事業者別予算内訳書'!AI5</f>
        <v>0</v>
      </c>
      <c r="E4" s="92"/>
      <c r="G4" s="77"/>
      <c r="H4" s="77"/>
      <c r="I4" s="77"/>
    </row>
    <row r="5" spans="1:9" ht="15" customHeight="1">
      <c r="A5" s="85"/>
      <c r="B5" s="291" t="s">
        <v>95</v>
      </c>
      <c r="C5" s="292"/>
      <c r="D5" s="165">
        <f>'（様式４ー１）事業者別予算内訳書'!AI6</f>
        <v>0</v>
      </c>
      <c r="E5" s="89"/>
      <c r="G5" s="77"/>
      <c r="H5" s="77"/>
      <c r="I5" s="77"/>
    </row>
    <row r="6" spans="1:9" ht="15" customHeight="1">
      <c r="A6" s="85"/>
      <c r="B6" s="293" t="s">
        <v>44</v>
      </c>
      <c r="C6" s="259" t="s">
        <v>118</v>
      </c>
      <c r="D6" s="166">
        <f>'（様式４ー１）事業者別予算内訳書'!AI7</f>
        <v>0</v>
      </c>
      <c r="E6" s="105"/>
      <c r="G6" s="77"/>
      <c r="H6" s="77"/>
      <c r="I6" s="77"/>
    </row>
    <row r="7" spans="1:9" ht="15" customHeight="1">
      <c r="A7" s="85"/>
      <c r="B7" s="294"/>
      <c r="C7" s="261" t="s">
        <v>138</v>
      </c>
      <c r="D7" s="167">
        <f>'（様式４ー１）事業者別予算内訳書'!AI8</f>
        <v>0</v>
      </c>
      <c r="E7" s="155"/>
      <c r="G7" s="77"/>
      <c r="H7" s="77"/>
      <c r="I7" s="77"/>
    </row>
    <row r="8" spans="1:9" ht="15" customHeight="1">
      <c r="A8" s="85"/>
      <c r="B8" s="294"/>
      <c r="C8" s="261" t="s">
        <v>127</v>
      </c>
      <c r="D8" s="167">
        <f>'（様式４ー１）事業者別予算内訳書'!AI9</f>
        <v>0</v>
      </c>
      <c r="E8" s="155"/>
      <c r="G8" s="77"/>
      <c r="H8" s="77"/>
      <c r="I8" s="77"/>
    </row>
    <row r="9" spans="1:9" ht="15" customHeight="1">
      <c r="A9" s="85"/>
      <c r="B9" s="294"/>
      <c r="C9" s="257" t="s">
        <v>126</v>
      </c>
      <c r="D9" s="167">
        <f>'（様式４ー１）事業者別予算内訳書'!AI10</f>
        <v>0</v>
      </c>
      <c r="E9" s="106"/>
      <c r="G9" s="77"/>
      <c r="H9" s="77"/>
      <c r="I9" s="77"/>
    </row>
    <row r="10" spans="1:9" ht="15" customHeight="1">
      <c r="A10" s="85"/>
      <c r="B10" s="294"/>
      <c r="C10" s="257" t="s">
        <v>128</v>
      </c>
      <c r="D10" s="167">
        <f>'（様式４ー１）事業者別予算内訳書'!AI11</f>
        <v>0</v>
      </c>
      <c r="E10" s="106"/>
      <c r="G10" s="77"/>
      <c r="H10" s="77"/>
      <c r="I10" s="77"/>
    </row>
    <row r="11" spans="1:9" ht="15" customHeight="1">
      <c r="A11" s="85"/>
      <c r="B11" s="294"/>
      <c r="C11" s="258" t="s">
        <v>12</v>
      </c>
      <c r="D11" s="168">
        <f>'（様式４ー１）事業者別予算内訳書'!AI12</f>
        <v>0</v>
      </c>
      <c r="E11" s="107"/>
      <c r="G11" s="77"/>
      <c r="H11" s="77"/>
      <c r="I11" s="77"/>
    </row>
    <row r="12" spans="1:9" ht="15" customHeight="1">
      <c r="A12" s="85"/>
      <c r="B12" s="295"/>
      <c r="C12" s="161" t="s">
        <v>43</v>
      </c>
      <c r="D12" s="93">
        <f>'（様式４ー１）事業者別予算内訳書'!AI13</f>
        <v>0</v>
      </c>
      <c r="E12" s="173"/>
      <c r="G12" s="77"/>
      <c r="H12" s="77"/>
      <c r="I12" s="77"/>
    </row>
    <row r="13" spans="1:9" ht="15" customHeight="1">
      <c r="A13" s="85"/>
      <c r="B13" s="291" t="s">
        <v>0</v>
      </c>
      <c r="C13" s="292"/>
      <c r="D13" s="90">
        <f>'（様式４ー１）事業者別予算内訳書'!AI14</f>
        <v>0</v>
      </c>
      <c r="E13" s="92"/>
      <c r="G13" s="77"/>
      <c r="H13" s="77"/>
      <c r="I13" s="77"/>
    </row>
    <row r="14" spans="1:9" ht="15" customHeight="1" thickBot="1">
      <c r="A14" s="85"/>
      <c r="B14" s="301" t="s">
        <v>13</v>
      </c>
      <c r="C14" s="302"/>
      <c r="D14" s="169">
        <f>'（様式４ー１）事業者別予算内訳書'!AI15</f>
        <v>0</v>
      </c>
      <c r="E14" s="94"/>
    </row>
    <row r="15" spans="1:9" ht="15" customHeight="1" thickTop="1">
      <c r="A15" s="85"/>
      <c r="B15" s="296" t="s">
        <v>14</v>
      </c>
      <c r="C15" s="297"/>
      <c r="D15" s="95">
        <f>'（様式４ー１）事業者別予算内訳書'!AI16</f>
        <v>0</v>
      </c>
      <c r="E15" s="95"/>
    </row>
    <row r="16" spans="1:9" ht="11.25" customHeight="1">
      <c r="A16" s="85"/>
      <c r="B16" s="49"/>
      <c r="C16" s="49"/>
      <c r="D16" s="285" t="str">
        <f>IF(D15&lt;&gt;D45,"収入額と支出額が一致しません。","")</f>
        <v/>
      </c>
      <c r="E16" s="285"/>
    </row>
    <row r="17" spans="1:9" ht="15" customHeight="1">
      <c r="A17" s="85"/>
      <c r="B17" s="49" t="s">
        <v>3</v>
      </c>
      <c r="C17" s="49"/>
      <c r="D17" s="49"/>
      <c r="E17" s="50" t="s">
        <v>9</v>
      </c>
    </row>
    <row r="18" spans="1:9" ht="15" customHeight="1">
      <c r="A18" s="85"/>
      <c r="B18" s="87"/>
      <c r="C18" s="84" t="s">
        <v>6</v>
      </c>
      <c r="D18" s="160" t="s">
        <v>46</v>
      </c>
      <c r="E18" s="84" t="s">
        <v>45</v>
      </c>
    </row>
    <row r="19" spans="1:9" ht="15" customHeight="1">
      <c r="A19" s="85"/>
      <c r="B19" s="286" t="s">
        <v>16</v>
      </c>
      <c r="C19" s="108" t="s">
        <v>113</v>
      </c>
      <c r="D19" s="170">
        <f>'（様式４ー１）事業者別予算内訳書'!AI21</f>
        <v>0</v>
      </c>
      <c r="E19" s="109"/>
    </row>
    <row r="20" spans="1:9" ht="15" customHeight="1">
      <c r="A20" s="85"/>
      <c r="B20" s="287"/>
      <c r="C20" s="110" t="s">
        <v>49</v>
      </c>
      <c r="D20" s="171">
        <f>'（様式４ー１）事業者別予算内訳書'!AI22</f>
        <v>0</v>
      </c>
      <c r="E20" s="111"/>
    </row>
    <row r="21" spans="1:9" ht="15" customHeight="1">
      <c r="A21" s="85"/>
      <c r="B21" s="287"/>
      <c r="C21" s="110" t="s">
        <v>50</v>
      </c>
      <c r="D21" s="171">
        <f>'（様式４ー１）事業者別予算内訳書'!AI23</f>
        <v>0</v>
      </c>
      <c r="E21" s="111"/>
    </row>
    <row r="22" spans="1:9" ht="15" customHeight="1">
      <c r="A22" s="85"/>
      <c r="B22" s="287"/>
      <c r="C22" s="110" t="s">
        <v>51</v>
      </c>
      <c r="D22" s="171">
        <f>'（様式４ー１）事業者別予算内訳書'!AI24</f>
        <v>0</v>
      </c>
      <c r="E22" s="111"/>
    </row>
    <row r="23" spans="1:9" ht="15" customHeight="1">
      <c r="A23" s="85"/>
      <c r="B23" s="287"/>
      <c r="C23" s="110" t="s">
        <v>52</v>
      </c>
      <c r="D23" s="171">
        <f>'（様式４ー１）事業者別予算内訳書'!AI25</f>
        <v>0</v>
      </c>
      <c r="E23" s="111"/>
    </row>
    <row r="24" spans="1:9" ht="15" customHeight="1">
      <c r="A24" s="85"/>
      <c r="B24" s="287"/>
      <c r="C24" s="110" t="s">
        <v>53</v>
      </c>
      <c r="D24" s="171">
        <f>'（様式４ー１）事業者別予算内訳書'!AI26</f>
        <v>0</v>
      </c>
      <c r="E24" s="111"/>
    </row>
    <row r="25" spans="1:9" ht="15" customHeight="1">
      <c r="A25" s="85"/>
      <c r="B25" s="287"/>
      <c r="C25" s="110" t="s">
        <v>54</v>
      </c>
      <c r="D25" s="171">
        <f>'（様式４ー１）事業者別予算内訳書'!AI27</f>
        <v>0</v>
      </c>
      <c r="E25" s="111"/>
    </row>
    <row r="26" spans="1:9" ht="15" customHeight="1">
      <c r="A26" s="85"/>
      <c r="B26" s="287"/>
      <c r="C26" s="110" t="s">
        <v>55</v>
      </c>
      <c r="D26" s="171">
        <f>'（様式４ー１）事業者別予算内訳書'!AI28</f>
        <v>0</v>
      </c>
      <c r="E26" s="111"/>
    </row>
    <row r="27" spans="1:9" ht="15" customHeight="1">
      <c r="A27" s="85"/>
      <c r="B27" s="287"/>
      <c r="C27" s="110" t="s">
        <v>56</v>
      </c>
      <c r="D27" s="171">
        <f>'（様式４ー１）事業者別予算内訳書'!AI29</f>
        <v>0</v>
      </c>
      <c r="E27" s="111"/>
    </row>
    <row r="28" spans="1:9" ht="15" customHeight="1">
      <c r="A28" s="85"/>
      <c r="B28" s="287"/>
      <c r="C28" s="110" t="s">
        <v>57</v>
      </c>
      <c r="D28" s="171">
        <f>'（様式４ー１）事業者別予算内訳書'!AI30</f>
        <v>0</v>
      </c>
      <c r="E28" s="111"/>
    </row>
    <row r="29" spans="1:9" ht="15" customHeight="1">
      <c r="A29" s="85"/>
      <c r="B29" s="287"/>
      <c r="C29" s="110" t="s">
        <v>17</v>
      </c>
      <c r="D29" s="171">
        <f>'（様式４ー１）事業者別予算内訳書'!AI31</f>
        <v>0</v>
      </c>
      <c r="E29" s="276"/>
    </row>
    <row r="30" spans="1:9" ht="15" customHeight="1">
      <c r="A30" s="85"/>
      <c r="B30" s="287"/>
      <c r="C30" s="241" t="s">
        <v>11</v>
      </c>
      <c r="D30" s="90">
        <f>'（様式４ー１）事業者別予算内訳書'!AI32</f>
        <v>0</v>
      </c>
      <c r="E30" s="275"/>
    </row>
    <row r="31" spans="1:9" ht="15" customHeight="1">
      <c r="A31" s="85"/>
      <c r="B31" s="287"/>
      <c r="C31" s="96" t="s">
        <v>10</v>
      </c>
      <c r="D31" s="165">
        <f>'（様式４ー１）事業者別予算内訳書'!AI33</f>
        <v>0</v>
      </c>
      <c r="E31" s="89"/>
    </row>
    <row r="32" spans="1:9" ht="15" customHeight="1">
      <c r="A32" s="85"/>
      <c r="B32" s="288"/>
      <c r="C32" s="156" t="s">
        <v>18</v>
      </c>
      <c r="D32" s="86">
        <f>'（様式４ー１）事業者別予算内訳書'!AI34</f>
        <v>0</v>
      </c>
      <c r="E32" s="92"/>
      <c r="I32" s="57"/>
    </row>
    <row r="33" spans="1:5" ht="15" customHeight="1">
      <c r="A33" s="85"/>
      <c r="B33" s="298" t="s">
        <v>20</v>
      </c>
      <c r="C33" s="154" t="s">
        <v>113</v>
      </c>
      <c r="D33" s="172">
        <f>'（様式４ー１）事業者別予算内訳書'!AI35</f>
        <v>0</v>
      </c>
      <c r="E33" s="155"/>
    </row>
    <row r="34" spans="1:5" ht="15" customHeight="1">
      <c r="A34" s="85"/>
      <c r="B34" s="299"/>
      <c r="C34" s="110" t="s">
        <v>49</v>
      </c>
      <c r="D34" s="167">
        <f>'（様式４ー１）事業者別予算内訳書'!AI36</f>
        <v>0</v>
      </c>
      <c r="E34" s="106"/>
    </row>
    <row r="35" spans="1:5" ht="15" customHeight="1">
      <c r="A35" s="85"/>
      <c r="B35" s="299"/>
      <c r="C35" s="110" t="s">
        <v>50</v>
      </c>
      <c r="D35" s="167">
        <f>'（様式４ー１）事業者別予算内訳書'!AI37</f>
        <v>0</v>
      </c>
      <c r="E35" s="106"/>
    </row>
    <row r="36" spans="1:5" ht="15" customHeight="1">
      <c r="A36" s="85"/>
      <c r="B36" s="299"/>
      <c r="C36" s="110" t="s">
        <v>51</v>
      </c>
      <c r="D36" s="167">
        <f>'（様式４ー１）事業者別予算内訳書'!AI38</f>
        <v>0</v>
      </c>
      <c r="E36" s="106"/>
    </row>
    <row r="37" spans="1:5" ht="15" customHeight="1">
      <c r="A37" s="85"/>
      <c r="B37" s="299"/>
      <c r="C37" s="110" t="s">
        <v>52</v>
      </c>
      <c r="D37" s="167">
        <f>'（様式４ー１）事業者別予算内訳書'!AI39</f>
        <v>0</v>
      </c>
      <c r="E37" s="106"/>
    </row>
    <row r="38" spans="1:5" ht="15" customHeight="1">
      <c r="A38" s="85"/>
      <c r="B38" s="299"/>
      <c r="C38" s="110" t="s">
        <v>53</v>
      </c>
      <c r="D38" s="167">
        <f>'（様式４ー１）事業者別予算内訳書'!AI40</f>
        <v>0</v>
      </c>
      <c r="E38" s="106"/>
    </row>
    <row r="39" spans="1:5" ht="15" customHeight="1">
      <c r="A39" s="85"/>
      <c r="B39" s="299"/>
      <c r="C39" s="110" t="s">
        <v>54</v>
      </c>
      <c r="D39" s="167">
        <f>'（様式４ー１）事業者別予算内訳書'!AI41</f>
        <v>0</v>
      </c>
      <c r="E39" s="106"/>
    </row>
    <row r="40" spans="1:5" ht="15" customHeight="1">
      <c r="A40" s="85"/>
      <c r="B40" s="299"/>
      <c r="C40" s="110" t="s">
        <v>55</v>
      </c>
      <c r="D40" s="167">
        <f>'（様式４ー１）事業者別予算内訳書'!AI42</f>
        <v>0</v>
      </c>
      <c r="E40" s="106"/>
    </row>
    <row r="41" spans="1:5" ht="15" customHeight="1">
      <c r="A41" s="85"/>
      <c r="B41" s="299"/>
      <c r="C41" s="110" t="s">
        <v>56</v>
      </c>
      <c r="D41" s="167">
        <f>'（様式４ー１）事業者別予算内訳書'!AI43</f>
        <v>0</v>
      </c>
      <c r="E41" s="106"/>
    </row>
    <row r="42" spans="1:5" ht="15" customHeight="1">
      <c r="A42" s="85"/>
      <c r="B42" s="299"/>
      <c r="C42" s="110" t="s">
        <v>57</v>
      </c>
      <c r="D42" s="167">
        <f>'（様式４ー１）事業者別予算内訳書'!AI44</f>
        <v>0</v>
      </c>
      <c r="E42" s="106"/>
    </row>
    <row r="43" spans="1:5" ht="15" customHeight="1">
      <c r="A43" s="85"/>
      <c r="B43" s="299"/>
      <c r="C43" s="278" t="s">
        <v>17</v>
      </c>
      <c r="D43" s="168">
        <f>'（様式４ー１）事業者別予算内訳書'!AI45</f>
        <v>0</v>
      </c>
      <c r="E43" s="107"/>
    </row>
    <row r="44" spans="1:5" ht="15" customHeight="1" thickBot="1">
      <c r="A44" s="85"/>
      <c r="B44" s="300"/>
      <c r="C44" s="262" t="s">
        <v>19</v>
      </c>
      <c r="D44" s="263">
        <f>'（様式４ー１）事業者別予算内訳書'!AI46</f>
        <v>0</v>
      </c>
      <c r="E44" s="277"/>
    </row>
    <row r="45" spans="1:5" ht="15" customHeight="1" thickTop="1">
      <c r="A45" s="85"/>
      <c r="B45" s="296" t="s">
        <v>41</v>
      </c>
      <c r="C45" s="297"/>
      <c r="D45" s="91">
        <f>'（様式４ー１）事業者別予算内訳書'!AI47</f>
        <v>0</v>
      </c>
      <c r="E45" s="174"/>
    </row>
  </sheetData>
  <mergeCells count="11">
    <mergeCell ref="B45:C45"/>
    <mergeCell ref="B33:B44"/>
    <mergeCell ref="B13:C13"/>
    <mergeCell ref="B14:C14"/>
    <mergeCell ref="B15:C15"/>
    <mergeCell ref="D16:E16"/>
    <mergeCell ref="B19:B32"/>
    <mergeCell ref="B3:C3"/>
    <mergeCell ref="B4:C4"/>
    <mergeCell ref="B5:C5"/>
    <mergeCell ref="B6:B12"/>
  </mergeCells>
  <phoneticPr fontId="6"/>
  <dataValidations count="1">
    <dataValidation imeMode="off" allowBlank="1" showInputMessage="1" showErrorMessage="1" sqref="D4:E15 D19:E45" xr:uid="{00000000-0002-0000-0200-000000000000}"/>
  </dataValidations>
  <pageMargins left="0.7" right="0.7" top="0.75" bottom="0.75" header="0.3" footer="0.3"/>
  <pageSetup paperSize="9" orientation="portrait" r:id="rId1"/>
  <headerFooter>
    <oddHeader>&amp;L&amp;"Yu Gothic"&amp;11&amp;K000000&amp;A</oddHeader>
  </headerFooter>
  <ignoredErrors>
    <ignoredError sqref="D44 D9:D11 D14 D19:D29 D33:D43 D4:D6" unlockedFormula="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25</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30">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25</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198:B198"/>
    <mergeCell ref="A199:B199"/>
    <mergeCell ref="A200:B200"/>
    <mergeCell ref="A201:B201"/>
    <mergeCell ref="A202:B202"/>
    <mergeCell ref="A203:B203"/>
    <mergeCell ref="A192:B192"/>
    <mergeCell ref="A193:B193"/>
    <mergeCell ref="A194:B194"/>
    <mergeCell ref="A195:B195"/>
    <mergeCell ref="A196:B196"/>
    <mergeCell ref="A197:B197"/>
    <mergeCell ref="A210:B210"/>
    <mergeCell ref="A211:B211"/>
    <mergeCell ref="A212:B212"/>
    <mergeCell ref="A213:B213"/>
    <mergeCell ref="A204:B204"/>
    <mergeCell ref="A205:B205"/>
    <mergeCell ref="A206:B206"/>
    <mergeCell ref="A207:B207"/>
    <mergeCell ref="A208:B208"/>
    <mergeCell ref="A209:B209"/>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52:B52"/>
    <mergeCell ref="A59:B59"/>
    <mergeCell ref="A60:B60"/>
    <mergeCell ref="A61:B61"/>
    <mergeCell ref="A62:B62"/>
    <mergeCell ref="A63:B63"/>
    <mergeCell ref="A64:B64"/>
    <mergeCell ref="A65:B65"/>
    <mergeCell ref="A66:B66"/>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16:B16"/>
    <mergeCell ref="U18:V18"/>
    <mergeCell ref="A17:B17"/>
    <mergeCell ref="U19:V19"/>
    <mergeCell ref="A18:B18"/>
    <mergeCell ref="U20:V20"/>
    <mergeCell ref="A13:B13"/>
    <mergeCell ref="A14:B14"/>
    <mergeCell ref="A15:B15"/>
    <mergeCell ref="U11:U17"/>
    <mergeCell ref="A19:B19"/>
    <mergeCell ref="A20:B20"/>
    <mergeCell ref="A1:B1"/>
    <mergeCell ref="D1:J1"/>
    <mergeCell ref="L1:N1"/>
    <mergeCell ref="O1:Q1"/>
    <mergeCell ref="A2:B3"/>
    <mergeCell ref="C2:C3"/>
    <mergeCell ref="D2:J3"/>
    <mergeCell ref="L2:N2"/>
    <mergeCell ref="O2:Q2"/>
    <mergeCell ref="L3:N3"/>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U10:V10"/>
    <mergeCell ref="A11:B11"/>
    <mergeCell ref="A12:B12"/>
    <mergeCell ref="O3:Q3"/>
    <mergeCell ref="U5:V5"/>
    <mergeCell ref="A6:B6"/>
    <mergeCell ref="A7:B7"/>
    <mergeCell ref="A8:B8"/>
    <mergeCell ref="U8:V8"/>
    <mergeCell ref="A9:B9"/>
    <mergeCell ref="U9:V9"/>
    <mergeCell ref="A10:B1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s>
  <phoneticPr fontId="6"/>
  <conditionalFormatting sqref="F7:F156">
    <cfRule type="expression" dxfId="49" priority="12">
      <formula>INDIRECT(ADDRESS(ROW(),COLUMN()))=TRUNC(INDIRECT(ADDRESS(ROW(),COLUMN())))</formula>
    </cfRule>
  </conditionalFormatting>
  <conditionalFormatting sqref="F164:F213">
    <cfRule type="expression" dxfId="48" priority="2">
      <formula>INDIRECT(ADDRESS(ROW(),COLUMN()))=TRUNC(INDIRECT(ADDRESS(ROW(),COLUMN())))</formula>
    </cfRule>
  </conditionalFormatting>
  <conditionalFormatting sqref="H7:H156">
    <cfRule type="expression" dxfId="47" priority="11">
      <formula>INDIRECT(ADDRESS(ROW(),COLUMN()))=TRUNC(INDIRECT(ADDRESS(ROW(),COLUMN())))</formula>
    </cfRule>
  </conditionalFormatting>
  <conditionalFormatting sqref="H164:H213">
    <cfRule type="expression" dxfId="46" priority="1">
      <formula>INDIRECT(ADDRESS(ROW(),COLUMN()))=TRUNC(INDIRECT(ADDRESS(ROW(),COLUMN())))</formula>
    </cfRule>
  </conditionalFormatting>
  <conditionalFormatting sqref="K7:K156">
    <cfRule type="expression" dxfId="45" priority="38">
      <formula>INDIRECT(ADDRESS(ROW(),COLUMN()))=TRUNC(INDIRECT(ADDRESS(ROW(),COLUMN())))</formula>
    </cfRule>
  </conditionalFormatting>
  <conditionalFormatting sqref="K164:K213">
    <cfRule type="expression" dxfId="44" priority="5">
      <formula>INDIRECT(ADDRESS(ROW(),COLUMN()))=TRUNC(INDIRECT(ADDRESS(ROW(),COLUMN())))</formula>
    </cfRule>
  </conditionalFormatting>
  <conditionalFormatting sqref="N7:N156">
    <cfRule type="expression" dxfId="43" priority="62">
      <formula>INDIRECT(ADDRESS(ROW(),COLUMN()))=TRUNC(INDIRECT(ADDRESS(ROW(),COLUMN())))</formula>
    </cfRule>
  </conditionalFormatting>
  <conditionalFormatting sqref="N164:N213">
    <cfRule type="expression" dxfId="42" priority="4">
      <formula>INDIRECT(ADDRESS(ROW(),COLUMN()))=TRUNC(INDIRECT(ADDRESS(ROW(),COLUMN())))</formula>
    </cfRule>
  </conditionalFormatting>
  <dataValidations count="7">
    <dataValidation type="list" allowBlank="1" showInputMessage="1" showErrorMessage="1" sqref="C2 C159" xr:uid="{1E1E875D-E424-4D4C-9604-0D6D6F8EA60E}">
      <formula1>"補助事業,間接補助事業"</formula1>
    </dataValidation>
    <dataValidation type="list" allowBlank="1" showInputMessage="1" showErrorMessage="1" sqref="Q7:Q156" xr:uid="{00000000-0002-0000-1C00-000001000000}">
      <formula1>"○"</formula1>
    </dataValidation>
    <dataValidation imeMode="off" allowBlank="1" showInputMessage="1" showErrorMessage="1" sqref="K164:K213 N164:N213 P164:P213 H7:H156 K7:K156 N7:N156 F7:F156 P7:P156 H164:H213 F164:F213 W9:W20 W24:W47" xr:uid="{00000000-0002-0000-1C00-000004000000}"/>
    <dataValidation imeMode="disabled" allowBlank="1" showInputMessage="1" showErrorMessage="1" sqref="O2:O3 A164:A213 O159:O160 A7:A156" xr:uid="{00000000-0002-0000-1C00-000005000000}"/>
    <dataValidation imeMode="hiragana" allowBlank="1" showInputMessage="1" showErrorMessage="1" sqref="L164:L213 D7:D156 I7:I156 L7:L156 I164:I213 D164:D213" xr:uid="{00000000-0002-0000-1C00-000006000000}"/>
    <dataValidation type="list" imeMode="hiragana" allowBlank="1" showInputMessage="1" showErrorMessage="1" sqref="C164:C213" xr:uid="{1657E391-FE25-4565-8907-787FE66AE146}">
      <formula1>収入_様式５</formula1>
    </dataValidation>
    <dataValidation type="list" allowBlank="1" showInputMessage="1" showErrorMessage="1" sqref="C7:C156" xr:uid="{EA9F2B6D-C4F5-4403-B3F9-E8509A49AE5C}">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7E6F0-5DC4-4BE5-8CF0-6C46AD91264E}">
  <sheetPr codeName="Sheet33">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26</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4">
        <f t="shared" ref="P7:P12" si="0">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 t="shared" si="0"/>
        <v>0</v>
      </c>
      <c r="Q8" s="56"/>
      <c r="U8" s="354" t="s">
        <v>15</v>
      </c>
      <c r="V8" s="355"/>
      <c r="W8" s="104" t="s">
        <v>40</v>
      </c>
    </row>
    <row r="9" spans="1:23" ht="18" customHeight="1">
      <c r="A9" s="316">
        <v>3</v>
      </c>
      <c r="B9" s="317"/>
      <c r="C9" s="7"/>
      <c r="D9" s="81"/>
      <c r="E9" s="65"/>
      <c r="F9" s="14"/>
      <c r="G9" s="65"/>
      <c r="H9" s="60"/>
      <c r="I9" s="9"/>
      <c r="J9" s="66"/>
      <c r="K9" s="61"/>
      <c r="L9" s="9"/>
      <c r="M9" s="66"/>
      <c r="N9" s="15"/>
      <c r="O9" s="69"/>
      <c r="P9" s="54">
        <f t="shared" si="0"/>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si="0"/>
        <v>0</v>
      </c>
      <c r="Q10" s="56"/>
      <c r="U10" s="373" t="s">
        <v>97</v>
      </c>
      <c r="V10" s="373"/>
      <c r="W10" s="118">
        <f>SUMIF($C$164:$C$213,U10,$P$164:$P$213)</f>
        <v>0</v>
      </c>
    </row>
    <row r="11" spans="1:23" ht="18" customHeight="1">
      <c r="A11" s="316">
        <v>5</v>
      </c>
      <c r="B11" s="317"/>
      <c r="C11" s="7"/>
      <c r="D11" s="164"/>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ref="P13:P54" si="2">IF(F13="",0,INT(SUM(PRODUCT(F13,H13,K13),N13)))</f>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2"/>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2"/>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2"/>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2"/>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2"/>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2"/>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2"/>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2"/>
        <v>0</v>
      </c>
      <c r="Q21" s="56"/>
      <c r="U21" s="38"/>
      <c r="V21" s="38"/>
    </row>
    <row r="22" spans="1:23" ht="18" customHeight="1">
      <c r="A22" s="316">
        <v>16</v>
      </c>
      <c r="B22" s="317"/>
      <c r="C22" s="7"/>
      <c r="D22" s="81"/>
      <c r="E22" s="65"/>
      <c r="F22" s="14"/>
      <c r="G22" s="66"/>
      <c r="H22" s="61"/>
      <c r="I22" s="9"/>
      <c r="J22" s="66"/>
      <c r="K22" s="61"/>
      <c r="L22" s="9"/>
      <c r="M22" s="66"/>
      <c r="N22" s="15"/>
      <c r="O22" s="69"/>
      <c r="P22" s="54">
        <f>IF(F22="",0,INT(SUM(PRODUCT(F22,H22,K22),N22)))</f>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2"/>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2"/>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2"/>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2"/>
        <v>0</v>
      </c>
      <c r="Q26" s="56"/>
      <c r="U26" s="375"/>
      <c r="V26" s="129" t="s">
        <v>50</v>
      </c>
      <c r="W26" s="130">
        <f t="shared" ref="W26:W33" si="3">SUMIFS($P$7:$P$156,$C$7:$C$156,$V26,$Q$7:$Q$156,"")</f>
        <v>0</v>
      </c>
    </row>
    <row r="27" spans="1:23" ht="18" customHeight="1">
      <c r="A27" s="316">
        <v>21</v>
      </c>
      <c r="B27" s="317"/>
      <c r="C27" s="7"/>
      <c r="D27" s="81"/>
      <c r="E27" s="65"/>
      <c r="F27" s="14"/>
      <c r="G27" s="65"/>
      <c r="H27" s="60"/>
      <c r="I27" s="9"/>
      <c r="J27" s="66"/>
      <c r="K27" s="61"/>
      <c r="L27" s="9"/>
      <c r="M27" s="66"/>
      <c r="N27" s="15"/>
      <c r="O27" s="69"/>
      <c r="P27" s="54">
        <f t="shared" si="2"/>
        <v>0</v>
      </c>
      <c r="Q27" s="56"/>
      <c r="U27" s="375"/>
      <c r="V27" s="129" t="s">
        <v>1</v>
      </c>
      <c r="W27" s="130">
        <f t="shared" si="3"/>
        <v>0</v>
      </c>
    </row>
    <row r="28" spans="1:23" ht="18" customHeight="1">
      <c r="A28" s="316">
        <v>22</v>
      </c>
      <c r="B28" s="317"/>
      <c r="C28" s="7"/>
      <c r="D28" s="81"/>
      <c r="E28" s="65"/>
      <c r="F28" s="14"/>
      <c r="G28" s="65"/>
      <c r="H28" s="60"/>
      <c r="I28" s="9"/>
      <c r="J28" s="66"/>
      <c r="K28" s="61"/>
      <c r="L28" s="9"/>
      <c r="M28" s="66"/>
      <c r="N28" s="15"/>
      <c r="O28" s="69"/>
      <c r="P28" s="54">
        <f t="shared" si="2"/>
        <v>0</v>
      </c>
      <c r="Q28" s="56"/>
      <c r="U28" s="375"/>
      <c r="V28" s="129" t="s">
        <v>52</v>
      </c>
      <c r="W28" s="130">
        <f t="shared" si="3"/>
        <v>0</v>
      </c>
    </row>
    <row r="29" spans="1:23" ht="18" customHeight="1">
      <c r="A29" s="316">
        <v>23</v>
      </c>
      <c r="B29" s="317"/>
      <c r="C29" s="7"/>
      <c r="D29" s="81"/>
      <c r="E29" s="65"/>
      <c r="F29" s="14"/>
      <c r="G29" s="65"/>
      <c r="H29" s="60"/>
      <c r="I29" s="9"/>
      <c r="J29" s="66"/>
      <c r="K29" s="61"/>
      <c r="L29" s="9"/>
      <c r="M29" s="66"/>
      <c r="N29" s="15"/>
      <c r="O29" s="69"/>
      <c r="P29" s="54">
        <f t="shared" si="2"/>
        <v>0</v>
      </c>
      <c r="Q29" s="56"/>
      <c r="U29" s="375"/>
      <c r="V29" s="129" t="s">
        <v>53</v>
      </c>
      <c r="W29" s="130">
        <f t="shared" si="3"/>
        <v>0</v>
      </c>
    </row>
    <row r="30" spans="1:23" ht="18" customHeight="1">
      <c r="A30" s="316">
        <v>24</v>
      </c>
      <c r="B30" s="317"/>
      <c r="C30" s="7"/>
      <c r="D30" s="81"/>
      <c r="E30" s="65"/>
      <c r="F30" s="14"/>
      <c r="G30" s="65"/>
      <c r="H30" s="60"/>
      <c r="I30" s="9"/>
      <c r="J30" s="66"/>
      <c r="K30" s="61"/>
      <c r="L30" s="9"/>
      <c r="M30" s="66"/>
      <c r="N30" s="15"/>
      <c r="O30" s="69"/>
      <c r="P30" s="54">
        <f t="shared" si="2"/>
        <v>0</v>
      </c>
      <c r="Q30" s="56"/>
      <c r="U30" s="375"/>
      <c r="V30" s="129" t="s">
        <v>54</v>
      </c>
      <c r="W30" s="130">
        <f t="shared" si="3"/>
        <v>0</v>
      </c>
    </row>
    <row r="31" spans="1:23" ht="18" customHeight="1">
      <c r="A31" s="316">
        <v>25</v>
      </c>
      <c r="B31" s="317"/>
      <c r="C31" s="7"/>
      <c r="D31" s="81"/>
      <c r="E31" s="65"/>
      <c r="F31" s="14"/>
      <c r="G31" s="65"/>
      <c r="H31" s="60"/>
      <c r="I31" s="9"/>
      <c r="J31" s="66"/>
      <c r="K31" s="61"/>
      <c r="L31" s="9"/>
      <c r="M31" s="66"/>
      <c r="N31" s="15"/>
      <c r="O31" s="69"/>
      <c r="P31" s="54">
        <f t="shared" si="2"/>
        <v>0</v>
      </c>
      <c r="Q31" s="56"/>
      <c r="U31" s="375"/>
      <c r="V31" s="129" t="s">
        <v>55</v>
      </c>
      <c r="W31" s="130">
        <f t="shared" si="3"/>
        <v>0</v>
      </c>
    </row>
    <row r="32" spans="1:23" ht="18" customHeight="1">
      <c r="A32" s="316">
        <v>26</v>
      </c>
      <c r="B32" s="317"/>
      <c r="C32" s="7"/>
      <c r="D32" s="81"/>
      <c r="E32" s="65"/>
      <c r="F32" s="14"/>
      <c r="G32" s="65"/>
      <c r="H32" s="60"/>
      <c r="I32" s="9"/>
      <c r="J32" s="66"/>
      <c r="K32" s="61"/>
      <c r="L32" s="9"/>
      <c r="M32" s="66"/>
      <c r="N32" s="15"/>
      <c r="O32" s="69"/>
      <c r="P32" s="54">
        <f t="shared" si="2"/>
        <v>0</v>
      </c>
      <c r="Q32" s="56"/>
      <c r="U32" s="375"/>
      <c r="V32" s="129" t="s">
        <v>56</v>
      </c>
      <c r="W32" s="130">
        <f t="shared" si="3"/>
        <v>0</v>
      </c>
    </row>
    <row r="33" spans="1:23" ht="18" customHeight="1">
      <c r="A33" s="316">
        <v>27</v>
      </c>
      <c r="B33" s="317"/>
      <c r="C33" s="7"/>
      <c r="D33" s="81"/>
      <c r="E33" s="65"/>
      <c r="F33" s="14"/>
      <c r="G33" s="65"/>
      <c r="H33" s="60"/>
      <c r="I33" s="9"/>
      <c r="J33" s="66"/>
      <c r="K33" s="61"/>
      <c r="L33" s="9"/>
      <c r="M33" s="66"/>
      <c r="N33" s="15"/>
      <c r="O33" s="69"/>
      <c r="P33" s="54">
        <f t="shared" si="2"/>
        <v>0</v>
      </c>
      <c r="Q33" s="56"/>
      <c r="U33" s="375"/>
      <c r="V33" s="129" t="s">
        <v>73</v>
      </c>
      <c r="W33" s="130">
        <f t="shared" si="3"/>
        <v>0</v>
      </c>
    </row>
    <row r="34" spans="1:23" ht="18" customHeight="1">
      <c r="A34" s="316">
        <v>28</v>
      </c>
      <c r="B34" s="317"/>
      <c r="C34" s="7"/>
      <c r="D34" s="81"/>
      <c r="E34" s="65"/>
      <c r="F34" s="14"/>
      <c r="G34" s="65"/>
      <c r="H34" s="60"/>
      <c r="I34" s="9"/>
      <c r="J34" s="66"/>
      <c r="K34" s="61"/>
      <c r="L34" s="9"/>
      <c r="M34" s="66"/>
      <c r="N34" s="15"/>
      <c r="O34" s="69"/>
      <c r="P34" s="54">
        <f t="shared" si="2"/>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2"/>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2"/>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2"/>
        <v>0</v>
      </c>
      <c r="Q37" s="56"/>
      <c r="U37" s="378"/>
      <c r="V37" s="125" t="s">
        <v>49</v>
      </c>
      <c r="W37" s="126">
        <f t="shared" ref="W37:W46" si="4">SUMIFS($P$7:$P$156,$C$7:$C$156,$V37,$Q$7:$Q$156,"○")</f>
        <v>0</v>
      </c>
    </row>
    <row r="38" spans="1:23" ht="18" customHeight="1">
      <c r="A38" s="316">
        <v>32</v>
      </c>
      <c r="B38" s="317"/>
      <c r="C38" s="7"/>
      <c r="D38" s="81"/>
      <c r="E38" s="65"/>
      <c r="F38" s="14"/>
      <c r="G38" s="65"/>
      <c r="H38" s="60"/>
      <c r="I38" s="9"/>
      <c r="J38" s="66"/>
      <c r="K38" s="61"/>
      <c r="L38" s="9"/>
      <c r="M38" s="66"/>
      <c r="N38" s="15"/>
      <c r="O38" s="69"/>
      <c r="P38" s="54">
        <f t="shared" si="2"/>
        <v>0</v>
      </c>
      <c r="Q38" s="56"/>
      <c r="U38" s="378"/>
      <c r="V38" s="125" t="s">
        <v>50</v>
      </c>
      <c r="W38" s="126">
        <f t="shared" si="4"/>
        <v>0</v>
      </c>
    </row>
    <row r="39" spans="1:23" ht="18" customHeight="1">
      <c r="A39" s="316">
        <v>33</v>
      </c>
      <c r="B39" s="317"/>
      <c r="C39" s="7"/>
      <c r="D39" s="81"/>
      <c r="E39" s="65"/>
      <c r="F39" s="14"/>
      <c r="G39" s="65"/>
      <c r="H39" s="60"/>
      <c r="I39" s="9"/>
      <c r="J39" s="66"/>
      <c r="K39" s="61"/>
      <c r="L39" s="9"/>
      <c r="M39" s="66"/>
      <c r="N39" s="15"/>
      <c r="O39" s="69"/>
      <c r="P39" s="54">
        <f t="shared" si="2"/>
        <v>0</v>
      </c>
      <c r="Q39" s="56"/>
      <c r="U39" s="378"/>
      <c r="V39" s="125" t="s">
        <v>1</v>
      </c>
      <c r="W39" s="126">
        <f t="shared" si="4"/>
        <v>0</v>
      </c>
    </row>
    <row r="40" spans="1:23" ht="18" customHeight="1">
      <c r="A40" s="316">
        <v>34</v>
      </c>
      <c r="B40" s="317"/>
      <c r="C40" s="7"/>
      <c r="D40" s="81"/>
      <c r="E40" s="65"/>
      <c r="F40" s="14"/>
      <c r="G40" s="65"/>
      <c r="H40" s="60"/>
      <c r="I40" s="9"/>
      <c r="J40" s="66"/>
      <c r="K40" s="61"/>
      <c r="L40" s="9"/>
      <c r="M40" s="66"/>
      <c r="N40" s="15"/>
      <c r="O40" s="69"/>
      <c r="P40" s="54">
        <f t="shared" si="2"/>
        <v>0</v>
      </c>
      <c r="Q40" s="56"/>
      <c r="U40" s="378"/>
      <c r="V40" s="125" t="s">
        <v>52</v>
      </c>
      <c r="W40" s="126">
        <f t="shared" si="4"/>
        <v>0</v>
      </c>
    </row>
    <row r="41" spans="1:23" ht="18" customHeight="1">
      <c r="A41" s="316">
        <v>35</v>
      </c>
      <c r="B41" s="317"/>
      <c r="C41" s="7"/>
      <c r="D41" s="81"/>
      <c r="E41" s="65"/>
      <c r="F41" s="14"/>
      <c r="G41" s="65"/>
      <c r="H41" s="60"/>
      <c r="I41" s="9"/>
      <c r="J41" s="66"/>
      <c r="K41" s="61"/>
      <c r="L41" s="9"/>
      <c r="M41" s="66"/>
      <c r="N41" s="15"/>
      <c r="O41" s="69"/>
      <c r="P41" s="54">
        <f t="shared" si="2"/>
        <v>0</v>
      </c>
      <c r="Q41" s="56"/>
      <c r="U41" s="378"/>
      <c r="V41" s="125" t="s">
        <v>53</v>
      </c>
      <c r="W41" s="126">
        <f t="shared" si="4"/>
        <v>0</v>
      </c>
    </row>
    <row r="42" spans="1:23" ht="18" customHeight="1">
      <c r="A42" s="316">
        <v>36</v>
      </c>
      <c r="B42" s="317"/>
      <c r="C42" s="7"/>
      <c r="D42" s="81"/>
      <c r="E42" s="65"/>
      <c r="F42" s="14"/>
      <c r="G42" s="66"/>
      <c r="H42" s="61"/>
      <c r="I42" s="9"/>
      <c r="J42" s="66"/>
      <c r="K42" s="61"/>
      <c r="L42" s="9"/>
      <c r="M42" s="66"/>
      <c r="N42" s="15"/>
      <c r="O42" s="69"/>
      <c r="P42" s="54">
        <f t="shared" si="2"/>
        <v>0</v>
      </c>
      <c r="Q42" s="56"/>
      <c r="U42" s="378"/>
      <c r="V42" s="125" t="s">
        <v>54</v>
      </c>
      <c r="W42" s="126">
        <f t="shared" si="4"/>
        <v>0</v>
      </c>
    </row>
    <row r="43" spans="1:23" ht="18" customHeight="1">
      <c r="A43" s="316">
        <v>37</v>
      </c>
      <c r="B43" s="317"/>
      <c r="C43" s="7"/>
      <c r="D43" s="81"/>
      <c r="E43" s="65"/>
      <c r="F43" s="14"/>
      <c r="G43" s="65"/>
      <c r="H43" s="60"/>
      <c r="I43" s="9"/>
      <c r="J43" s="66"/>
      <c r="K43" s="61"/>
      <c r="L43" s="9"/>
      <c r="M43" s="66"/>
      <c r="N43" s="15"/>
      <c r="O43" s="69"/>
      <c r="P43" s="54">
        <f t="shared" si="2"/>
        <v>0</v>
      </c>
      <c r="Q43" s="56"/>
      <c r="U43" s="378"/>
      <c r="V43" s="125" t="s">
        <v>55</v>
      </c>
      <c r="W43" s="126">
        <f t="shared" si="4"/>
        <v>0</v>
      </c>
    </row>
    <row r="44" spans="1:23" ht="18" customHeight="1">
      <c r="A44" s="316">
        <v>38</v>
      </c>
      <c r="B44" s="317"/>
      <c r="C44" s="7"/>
      <c r="D44" s="81"/>
      <c r="E44" s="65"/>
      <c r="F44" s="14"/>
      <c r="G44" s="65"/>
      <c r="H44" s="60"/>
      <c r="I44" s="9"/>
      <c r="J44" s="66"/>
      <c r="K44" s="61"/>
      <c r="L44" s="9"/>
      <c r="M44" s="66"/>
      <c r="N44" s="15"/>
      <c r="O44" s="69"/>
      <c r="P44" s="54">
        <f t="shared" si="2"/>
        <v>0</v>
      </c>
      <c r="Q44" s="56"/>
      <c r="U44" s="378"/>
      <c r="V44" s="125" t="s">
        <v>56</v>
      </c>
      <c r="W44" s="126">
        <f t="shared" si="4"/>
        <v>0</v>
      </c>
    </row>
    <row r="45" spans="1:23" ht="18" customHeight="1">
      <c r="A45" s="316">
        <v>39</v>
      </c>
      <c r="B45" s="317"/>
      <c r="C45" s="7"/>
      <c r="D45" s="81"/>
      <c r="E45" s="65"/>
      <c r="F45" s="15"/>
      <c r="G45" s="66"/>
      <c r="H45" s="61"/>
      <c r="I45" s="9"/>
      <c r="J45" s="66"/>
      <c r="K45" s="61"/>
      <c r="L45" s="9"/>
      <c r="M45" s="66"/>
      <c r="N45" s="15"/>
      <c r="O45" s="69"/>
      <c r="P45" s="54">
        <f t="shared" si="2"/>
        <v>0</v>
      </c>
      <c r="Q45" s="56"/>
      <c r="U45" s="378"/>
      <c r="V45" s="125" t="s">
        <v>73</v>
      </c>
      <c r="W45" s="126">
        <f t="shared" si="4"/>
        <v>0</v>
      </c>
    </row>
    <row r="46" spans="1:23" ht="18" customHeight="1">
      <c r="A46" s="316">
        <v>40</v>
      </c>
      <c r="B46" s="317"/>
      <c r="C46" s="7"/>
      <c r="D46" s="81"/>
      <c r="E46" s="65"/>
      <c r="F46" s="15"/>
      <c r="G46" s="66"/>
      <c r="H46" s="61"/>
      <c r="I46" s="9"/>
      <c r="J46" s="66"/>
      <c r="K46" s="61"/>
      <c r="L46" s="9"/>
      <c r="M46" s="66"/>
      <c r="N46" s="15"/>
      <c r="O46" s="69"/>
      <c r="P46" s="54">
        <f t="shared" si="2"/>
        <v>0</v>
      </c>
      <c r="Q46" s="56"/>
      <c r="U46" s="378"/>
      <c r="V46" s="255" t="s">
        <v>17</v>
      </c>
      <c r="W46" s="256">
        <f t="shared" si="4"/>
        <v>0</v>
      </c>
    </row>
    <row r="47" spans="1:23" ht="18" customHeight="1" thickBot="1">
      <c r="A47" s="316">
        <v>41</v>
      </c>
      <c r="B47" s="317"/>
      <c r="C47" s="7"/>
      <c r="D47" s="81"/>
      <c r="E47" s="65"/>
      <c r="F47" s="15"/>
      <c r="G47" s="66"/>
      <c r="H47" s="61"/>
      <c r="I47" s="9"/>
      <c r="J47" s="66"/>
      <c r="K47" s="61"/>
      <c r="L47" s="9"/>
      <c r="M47" s="66"/>
      <c r="N47" s="15"/>
      <c r="O47" s="69"/>
      <c r="P47" s="54">
        <f t="shared" si="2"/>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2"/>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2"/>
        <v>0</v>
      </c>
      <c r="Q49" s="56"/>
    </row>
    <row r="50" spans="1:17" ht="18" customHeight="1">
      <c r="A50" s="316">
        <v>44</v>
      </c>
      <c r="B50" s="317"/>
      <c r="C50" s="97"/>
      <c r="D50" s="81"/>
      <c r="E50" s="65"/>
      <c r="F50" s="15"/>
      <c r="G50" s="66"/>
      <c r="H50" s="61"/>
      <c r="I50" s="9"/>
      <c r="J50" s="66"/>
      <c r="K50" s="61"/>
      <c r="L50" s="9"/>
      <c r="M50" s="66"/>
      <c r="N50" s="15"/>
      <c r="O50" s="69"/>
      <c r="P50" s="54">
        <f t="shared" si="2"/>
        <v>0</v>
      </c>
      <c r="Q50" s="56"/>
    </row>
    <row r="51" spans="1:17" ht="18" customHeight="1">
      <c r="A51" s="316">
        <v>45</v>
      </c>
      <c r="B51" s="317"/>
      <c r="C51" s="97"/>
      <c r="D51" s="81"/>
      <c r="E51" s="65"/>
      <c r="F51" s="15"/>
      <c r="G51" s="66"/>
      <c r="H51" s="61"/>
      <c r="I51" s="9"/>
      <c r="J51" s="66"/>
      <c r="K51" s="61"/>
      <c r="L51" s="9"/>
      <c r="M51" s="66"/>
      <c r="N51" s="15"/>
      <c r="O51" s="69"/>
      <c r="P51" s="54">
        <f t="shared" si="2"/>
        <v>0</v>
      </c>
      <c r="Q51" s="56"/>
    </row>
    <row r="52" spans="1:17" ht="18" customHeight="1">
      <c r="A52" s="316">
        <v>46</v>
      </c>
      <c r="B52" s="317"/>
      <c r="C52" s="97"/>
      <c r="D52" s="81"/>
      <c r="E52" s="65"/>
      <c r="F52" s="15"/>
      <c r="G52" s="66"/>
      <c r="H52" s="61"/>
      <c r="I52" s="9"/>
      <c r="J52" s="66"/>
      <c r="K52" s="61"/>
      <c r="L52" s="9"/>
      <c r="M52" s="66"/>
      <c r="N52" s="15"/>
      <c r="O52" s="69"/>
      <c r="P52" s="54">
        <f t="shared" si="2"/>
        <v>0</v>
      </c>
      <c r="Q52" s="56"/>
    </row>
    <row r="53" spans="1:17" ht="18" customHeight="1">
      <c r="A53" s="316">
        <v>47</v>
      </c>
      <c r="B53" s="317"/>
      <c r="C53" s="97"/>
      <c r="D53" s="81"/>
      <c r="E53" s="65"/>
      <c r="F53" s="15"/>
      <c r="G53" s="66"/>
      <c r="H53" s="61"/>
      <c r="I53" s="9"/>
      <c r="J53" s="66"/>
      <c r="K53" s="61"/>
      <c r="L53" s="9"/>
      <c r="M53" s="66"/>
      <c r="N53" s="15"/>
      <c r="O53" s="69"/>
      <c r="P53" s="54">
        <f t="shared" si="2"/>
        <v>0</v>
      </c>
      <c r="Q53" s="56"/>
    </row>
    <row r="54" spans="1:17" ht="18" customHeight="1">
      <c r="A54" s="316">
        <v>48</v>
      </c>
      <c r="B54" s="317"/>
      <c r="C54" s="97"/>
      <c r="D54" s="81"/>
      <c r="E54" s="65"/>
      <c r="F54" s="15"/>
      <c r="G54" s="66"/>
      <c r="H54" s="61"/>
      <c r="I54" s="9"/>
      <c r="J54" s="66"/>
      <c r="K54" s="61"/>
      <c r="L54" s="9"/>
      <c r="M54" s="66"/>
      <c r="N54" s="15"/>
      <c r="O54" s="69"/>
      <c r="P54" s="54">
        <f t="shared" si="2"/>
        <v>0</v>
      </c>
      <c r="Q54" s="56"/>
    </row>
    <row r="55" spans="1:17" ht="18" customHeight="1">
      <c r="A55" s="316">
        <v>49</v>
      </c>
      <c r="B55" s="317"/>
      <c r="C55" s="97"/>
      <c r="D55" s="81"/>
      <c r="E55" s="65"/>
      <c r="F55" s="15"/>
      <c r="G55" s="66"/>
      <c r="H55" s="61"/>
      <c r="I55" s="9"/>
      <c r="J55" s="66"/>
      <c r="K55" s="61"/>
      <c r="L55" s="9"/>
      <c r="M55" s="66"/>
      <c r="N55" s="15"/>
      <c r="O55" s="69"/>
      <c r="P55" s="54">
        <f t="shared" ref="P55:P118" si="5">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5"/>
        <v>0</v>
      </c>
      <c r="Q56" s="140"/>
    </row>
    <row r="57" spans="1:17" ht="18" hidden="1" customHeight="1">
      <c r="A57" s="320">
        <v>51</v>
      </c>
      <c r="B57" s="321"/>
      <c r="C57" s="240"/>
      <c r="D57" s="80"/>
      <c r="E57" s="64"/>
      <c r="F57" s="17"/>
      <c r="G57" s="67"/>
      <c r="H57" s="62"/>
      <c r="I57" s="21"/>
      <c r="J57" s="67"/>
      <c r="K57" s="62"/>
      <c r="L57" s="21"/>
      <c r="M57" s="67"/>
      <c r="N57" s="17"/>
      <c r="O57" s="68"/>
      <c r="P57" s="53">
        <f t="shared" si="5"/>
        <v>0</v>
      </c>
      <c r="Q57" s="55"/>
    </row>
    <row r="58" spans="1:17" ht="18" hidden="1" customHeight="1">
      <c r="A58" s="316">
        <v>52</v>
      </c>
      <c r="B58" s="317"/>
      <c r="C58" s="97"/>
      <c r="D58" s="81"/>
      <c r="E58" s="65"/>
      <c r="F58" s="15"/>
      <c r="G58" s="66"/>
      <c r="H58" s="61"/>
      <c r="I58" s="9"/>
      <c r="J58" s="66"/>
      <c r="K58" s="61"/>
      <c r="L58" s="9"/>
      <c r="M58" s="66"/>
      <c r="N58" s="15"/>
      <c r="O58" s="69"/>
      <c r="P58" s="54">
        <f t="shared" si="5"/>
        <v>0</v>
      </c>
      <c r="Q58" s="56"/>
    </row>
    <row r="59" spans="1:17" ht="18" hidden="1" customHeight="1">
      <c r="A59" s="316">
        <v>53</v>
      </c>
      <c r="B59" s="317"/>
      <c r="C59" s="97"/>
      <c r="D59" s="81"/>
      <c r="E59" s="65"/>
      <c r="F59" s="15"/>
      <c r="G59" s="66"/>
      <c r="H59" s="61"/>
      <c r="I59" s="9"/>
      <c r="J59" s="66"/>
      <c r="K59" s="61"/>
      <c r="L59" s="9"/>
      <c r="M59" s="66"/>
      <c r="N59" s="15"/>
      <c r="O59" s="69"/>
      <c r="P59" s="54">
        <f t="shared" si="5"/>
        <v>0</v>
      </c>
      <c r="Q59" s="56"/>
    </row>
    <row r="60" spans="1:17" ht="18" hidden="1" customHeight="1">
      <c r="A60" s="316">
        <v>54</v>
      </c>
      <c r="B60" s="317"/>
      <c r="C60" s="97"/>
      <c r="D60" s="81"/>
      <c r="E60" s="65"/>
      <c r="F60" s="15"/>
      <c r="G60" s="66"/>
      <c r="H60" s="61"/>
      <c r="I60" s="9"/>
      <c r="J60" s="66"/>
      <c r="K60" s="61"/>
      <c r="L60" s="9"/>
      <c r="M60" s="66"/>
      <c r="N60" s="15"/>
      <c r="O60" s="69"/>
      <c r="P60" s="54">
        <f t="shared" si="5"/>
        <v>0</v>
      </c>
      <c r="Q60" s="56"/>
    </row>
    <row r="61" spans="1:17" ht="18" hidden="1" customHeight="1">
      <c r="A61" s="316">
        <v>55</v>
      </c>
      <c r="B61" s="317"/>
      <c r="C61" s="97"/>
      <c r="D61" s="81"/>
      <c r="E61" s="65"/>
      <c r="F61" s="15"/>
      <c r="G61" s="66"/>
      <c r="H61" s="61"/>
      <c r="I61" s="9"/>
      <c r="J61" s="66"/>
      <c r="K61" s="61"/>
      <c r="L61" s="9"/>
      <c r="M61" s="66"/>
      <c r="N61" s="15"/>
      <c r="O61" s="69"/>
      <c r="P61" s="54">
        <f t="shared" si="5"/>
        <v>0</v>
      </c>
      <c r="Q61" s="56"/>
    </row>
    <row r="62" spans="1:17" ht="18" hidden="1" customHeight="1">
      <c r="A62" s="316">
        <v>56</v>
      </c>
      <c r="B62" s="317"/>
      <c r="C62" s="97"/>
      <c r="D62" s="81"/>
      <c r="E62" s="65"/>
      <c r="F62" s="15"/>
      <c r="G62" s="66"/>
      <c r="H62" s="61"/>
      <c r="I62" s="9"/>
      <c r="J62" s="66"/>
      <c r="K62" s="61"/>
      <c r="L62" s="9"/>
      <c r="M62" s="66"/>
      <c r="N62" s="15"/>
      <c r="O62" s="69"/>
      <c r="P62" s="54">
        <f t="shared" si="5"/>
        <v>0</v>
      </c>
      <c r="Q62" s="56"/>
    </row>
    <row r="63" spans="1:17" ht="18" hidden="1" customHeight="1">
      <c r="A63" s="316">
        <v>57</v>
      </c>
      <c r="B63" s="317"/>
      <c r="C63" s="97"/>
      <c r="D63" s="81"/>
      <c r="E63" s="65"/>
      <c r="F63" s="15"/>
      <c r="G63" s="66"/>
      <c r="H63" s="61"/>
      <c r="I63" s="9"/>
      <c r="J63" s="66"/>
      <c r="K63" s="61"/>
      <c r="L63" s="9"/>
      <c r="M63" s="66"/>
      <c r="N63" s="15"/>
      <c r="O63" s="69"/>
      <c r="P63" s="54">
        <f t="shared" si="5"/>
        <v>0</v>
      </c>
      <c r="Q63" s="56"/>
    </row>
    <row r="64" spans="1:17" ht="18" hidden="1" customHeight="1">
      <c r="A64" s="316">
        <v>58</v>
      </c>
      <c r="B64" s="317"/>
      <c r="C64" s="97"/>
      <c r="D64" s="81"/>
      <c r="E64" s="65"/>
      <c r="F64" s="15"/>
      <c r="G64" s="66"/>
      <c r="H64" s="61"/>
      <c r="I64" s="9"/>
      <c r="J64" s="66"/>
      <c r="K64" s="61"/>
      <c r="L64" s="9"/>
      <c r="M64" s="66"/>
      <c r="N64" s="15"/>
      <c r="O64" s="69"/>
      <c r="P64" s="54">
        <f t="shared" si="5"/>
        <v>0</v>
      </c>
      <c r="Q64" s="56"/>
    </row>
    <row r="65" spans="1:17" ht="18" hidden="1" customHeight="1">
      <c r="A65" s="316">
        <v>59</v>
      </c>
      <c r="B65" s="317"/>
      <c r="C65" s="97"/>
      <c r="D65" s="81"/>
      <c r="E65" s="65"/>
      <c r="F65" s="15"/>
      <c r="G65" s="66"/>
      <c r="H65" s="61"/>
      <c r="I65" s="9"/>
      <c r="J65" s="66"/>
      <c r="K65" s="61"/>
      <c r="L65" s="9"/>
      <c r="M65" s="66"/>
      <c r="N65" s="15"/>
      <c r="O65" s="69"/>
      <c r="P65" s="54">
        <f t="shared" si="5"/>
        <v>0</v>
      </c>
      <c r="Q65" s="56"/>
    </row>
    <row r="66" spans="1:17" ht="18" hidden="1" customHeight="1">
      <c r="A66" s="316">
        <v>60</v>
      </c>
      <c r="B66" s="317"/>
      <c r="C66" s="97"/>
      <c r="D66" s="81"/>
      <c r="E66" s="65"/>
      <c r="F66" s="15"/>
      <c r="G66" s="66"/>
      <c r="H66" s="61"/>
      <c r="I66" s="9"/>
      <c r="J66" s="66"/>
      <c r="K66" s="61"/>
      <c r="L66" s="9"/>
      <c r="M66" s="66"/>
      <c r="N66" s="15"/>
      <c r="O66" s="69"/>
      <c r="P66" s="54">
        <f t="shared" si="5"/>
        <v>0</v>
      </c>
      <c r="Q66" s="56"/>
    </row>
    <row r="67" spans="1:17" ht="18" hidden="1" customHeight="1">
      <c r="A67" s="316">
        <v>61</v>
      </c>
      <c r="B67" s="317"/>
      <c r="C67" s="97"/>
      <c r="D67" s="81"/>
      <c r="E67" s="65"/>
      <c r="F67" s="15"/>
      <c r="G67" s="66"/>
      <c r="H67" s="61"/>
      <c r="I67" s="9"/>
      <c r="J67" s="66"/>
      <c r="K67" s="61"/>
      <c r="L67" s="9"/>
      <c r="M67" s="66"/>
      <c r="N67" s="15"/>
      <c r="O67" s="69"/>
      <c r="P67" s="54">
        <f t="shared" si="5"/>
        <v>0</v>
      </c>
      <c r="Q67" s="56"/>
    </row>
    <row r="68" spans="1:17" ht="18" hidden="1" customHeight="1">
      <c r="A68" s="316">
        <v>62</v>
      </c>
      <c r="B68" s="317"/>
      <c r="C68" s="97"/>
      <c r="D68" s="81"/>
      <c r="E68" s="65"/>
      <c r="F68" s="15"/>
      <c r="G68" s="66"/>
      <c r="H68" s="61"/>
      <c r="I68" s="9"/>
      <c r="J68" s="66"/>
      <c r="K68" s="61"/>
      <c r="L68" s="9"/>
      <c r="M68" s="66"/>
      <c r="N68" s="15"/>
      <c r="O68" s="69"/>
      <c r="P68" s="54">
        <f t="shared" si="5"/>
        <v>0</v>
      </c>
      <c r="Q68" s="56"/>
    </row>
    <row r="69" spans="1:17" ht="18" hidden="1" customHeight="1">
      <c r="A69" s="316">
        <v>63</v>
      </c>
      <c r="B69" s="317"/>
      <c r="C69" s="97"/>
      <c r="D69" s="81"/>
      <c r="E69" s="65"/>
      <c r="F69" s="15"/>
      <c r="G69" s="66"/>
      <c r="H69" s="61"/>
      <c r="I69" s="9"/>
      <c r="J69" s="66"/>
      <c r="K69" s="61"/>
      <c r="L69" s="9"/>
      <c r="M69" s="66"/>
      <c r="N69" s="15"/>
      <c r="O69" s="69"/>
      <c r="P69" s="54">
        <f t="shared" si="5"/>
        <v>0</v>
      </c>
      <c r="Q69" s="56"/>
    </row>
    <row r="70" spans="1:17" ht="18" hidden="1" customHeight="1">
      <c r="A70" s="316">
        <v>64</v>
      </c>
      <c r="B70" s="317"/>
      <c r="C70" s="97"/>
      <c r="D70" s="81"/>
      <c r="E70" s="65"/>
      <c r="F70" s="15"/>
      <c r="G70" s="66"/>
      <c r="H70" s="61"/>
      <c r="I70" s="9"/>
      <c r="J70" s="66"/>
      <c r="K70" s="61"/>
      <c r="L70" s="9"/>
      <c r="M70" s="66"/>
      <c r="N70" s="15"/>
      <c r="O70" s="69"/>
      <c r="P70" s="54">
        <f t="shared" si="5"/>
        <v>0</v>
      </c>
      <c r="Q70" s="56"/>
    </row>
    <row r="71" spans="1:17" ht="18" hidden="1" customHeight="1">
      <c r="A71" s="316">
        <v>65</v>
      </c>
      <c r="B71" s="317"/>
      <c r="C71" s="97"/>
      <c r="D71" s="81"/>
      <c r="E71" s="65"/>
      <c r="F71" s="15"/>
      <c r="G71" s="66"/>
      <c r="H71" s="61"/>
      <c r="I71" s="9"/>
      <c r="J71" s="66"/>
      <c r="K71" s="61"/>
      <c r="L71" s="9"/>
      <c r="M71" s="66"/>
      <c r="N71" s="15"/>
      <c r="O71" s="69"/>
      <c r="P71" s="54">
        <f t="shared" si="5"/>
        <v>0</v>
      </c>
      <c r="Q71" s="56"/>
    </row>
    <row r="72" spans="1:17" ht="18" hidden="1" customHeight="1">
      <c r="A72" s="316">
        <v>66</v>
      </c>
      <c r="B72" s="317"/>
      <c r="C72" s="97"/>
      <c r="D72" s="81"/>
      <c r="E72" s="65"/>
      <c r="F72" s="15"/>
      <c r="G72" s="66"/>
      <c r="H72" s="61"/>
      <c r="I72" s="9"/>
      <c r="J72" s="66"/>
      <c r="K72" s="61"/>
      <c r="L72" s="9"/>
      <c r="M72" s="66"/>
      <c r="N72" s="15"/>
      <c r="O72" s="69"/>
      <c r="P72" s="54">
        <f t="shared" si="5"/>
        <v>0</v>
      </c>
      <c r="Q72" s="56"/>
    </row>
    <row r="73" spans="1:17" ht="18" hidden="1" customHeight="1">
      <c r="A73" s="316">
        <v>67</v>
      </c>
      <c r="B73" s="317"/>
      <c r="C73" s="97"/>
      <c r="D73" s="81"/>
      <c r="E73" s="65"/>
      <c r="F73" s="15"/>
      <c r="G73" s="66"/>
      <c r="H73" s="61"/>
      <c r="I73" s="9"/>
      <c r="J73" s="66"/>
      <c r="K73" s="61"/>
      <c r="L73" s="9"/>
      <c r="M73" s="66"/>
      <c r="N73" s="15"/>
      <c r="O73" s="69"/>
      <c r="P73" s="54">
        <f t="shared" si="5"/>
        <v>0</v>
      </c>
      <c r="Q73" s="56"/>
    </row>
    <row r="74" spans="1:17" ht="18" hidden="1" customHeight="1">
      <c r="A74" s="316">
        <v>68</v>
      </c>
      <c r="B74" s="317"/>
      <c r="C74" s="97"/>
      <c r="D74" s="81"/>
      <c r="E74" s="65"/>
      <c r="F74" s="15"/>
      <c r="G74" s="66"/>
      <c r="H74" s="61"/>
      <c r="I74" s="9"/>
      <c r="J74" s="66"/>
      <c r="K74" s="61"/>
      <c r="L74" s="9"/>
      <c r="M74" s="66"/>
      <c r="N74" s="15"/>
      <c r="O74" s="69"/>
      <c r="P74" s="54">
        <f t="shared" si="5"/>
        <v>0</v>
      </c>
      <c r="Q74" s="56"/>
    </row>
    <row r="75" spans="1:17" ht="18" hidden="1" customHeight="1">
      <c r="A75" s="316">
        <v>69</v>
      </c>
      <c r="B75" s="317"/>
      <c r="C75" s="97"/>
      <c r="D75" s="81"/>
      <c r="E75" s="65"/>
      <c r="F75" s="15"/>
      <c r="G75" s="66"/>
      <c r="H75" s="61"/>
      <c r="I75" s="9"/>
      <c r="J75" s="66"/>
      <c r="K75" s="61"/>
      <c r="L75" s="9"/>
      <c r="M75" s="66"/>
      <c r="N75" s="15"/>
      <c r="O75" s="69"/>
      <c r="P75" s="54">
        <f t="shared" si="5"/>
        <v>0</v>
      </c>
      <c r="Q75" s="56"/>
    </row>
    <row r="76" spans="1:17" ht="18" hidden="1" customHeight="1">
      <c r="A76" s="316">
        <v>70</v>
      </c>
      <c r="B76" s="317"/>
      <c r="C76" s="97"/>
      <c r="D76" s="81"/>
      <c r="E76" s="65"/>
      <c r="F76" s="15"/>
      <c r="G76" s="66"/>
      <c r="H76" s="61"/>
      <c r="I76" s="9"/>
      <c r="J76" s="66"/>
      <c r="K76" s="61"/>
      <c r="L76" s="9"/>
      <c r="M76" s="66"/>
      <c r="N76" s="15"/>
      <c r="O76" s="69"/>
      <c r="P76" s="54">
        <f t="shared" si="5"/>
        <v>0</v>
      </c>
      <c r="Q76" s="56"/>
    </row>
    <row r="77" spans="1:17" ht="18" hidden="1" customHeight="1">
      <c r="A77" s="316">
        <v>71</v>
      </c>
      <c r="B77" s="317"/>
      <c r="C77" s="97"/>
      <c r="D77" s="81"/>
      <c r="E77" s="65"/>
      <c r="F77" s="15"/>
      <c r="G77" s="66"/>
      <c r="H77" s="61"/>
      <c r="I77" s="9"/>
      <c r="J77" s="66"/>
      <c r="K77" s="61"/>
      <c r="L77" s="9"/>
      <c r="M77" s="66"/>
      <c r="N77" s="15"/>
      <c r="O77" s="69"/>
      <c r="P77" s="54">
        <f t="shared" si="5"/>
        <v>0</v>
      </c>
      <c r="Q77" s="56"/>
    </row>
    <row r="78" spans="1:17" ht="18" hidden="1" customHeight="1">
      <c r="A78" s="316">
        <v>72</v>
      </c>
      <c r="B78" s="317"/>
      <c r="C78" s="97"/>
      <c r="D78" s="81"/>
      <c r="E78" s="65"/>
      <c r="F78" s="15"/>
      <c r="G78" s="66"/>
      <c r="H78" s="61"/>
      <c r="I78" s="9"/>
      <c r="J78" s="66"/>
      <c r="K78" s="61"/>
      <c r="L78" s="9"/>
      <c r="M78" s="66"/>
      <c r="N78" s="15"/>
      <c r="O78" s="69"/>
      <c r="P78" s="54">
        <f t="shared" si="5"/>
        <v>0</v>
      </c>
      <c r="Q78" s="56"/>
    </row>
    <row r="79" spans="1:17" ht="18" hidden="1" customHeight="1">
      <c r="A79" s="316">
        <v>73</v>
      </c>
      <c r="B79" s="317"/>
      <c r="C79" s="97"/>
      <c r="D79" s="81"/>
      <c r="E79" s="65"/>
      <c r="F79" s="15"/>
      <c r="G79" s="66"/>
      <c r="H79" s="61"/>
      <c r="I79" s="9"/>
      <c r="J79" s="66"/>
      <c r="K79" s="61"/>
      <c r="L79" s="9"/>
      <c r="M79" s="66"/>
      <c r="N79" s="15"/>
      <c r="O79" s="69"/>
      <c r="P79" s="54">
        <f t="shared" si="5"/>
        <v>0</v>
      </c>
      <c r="Q79" s="56"/>
    </row>
    <row r="80" spans="1:17" ht="18" hidden="1" customHeight="1">
      <c r="A80" s="316">
        <v>74</v>
      </c>
      <c r="B80" s="317"/>
      <c r="C80" s="97"/>
      <c r="D80" s="81"/>
      <c r="E80" s="65"/>
      <c r="F80" s="15"/>
      <c r="G80" s="66"/>
      <c r="H80" s="61"/>
      <c r="I80" s="9"/>
      <c r="J80" s="66"/>
      <c r="K80" s="61"/>
      <c r="L80" s="9"/>
      <c r="M80" s="66"/>
      <c r="N80" s="15"/>
      <c r="O80" s="69"/>
      <c r="P80" s="54">
        <f t="shared" si="5"/>
        <v>0</v>
      </c>
      <c r="Q80" s="56"/>
    </row>
    <row r="81" spans="1:17" ht="18" hidden="1" customHeight="1">
      <c r="A81" s="316">
        <v>75</v>
      </c>
      <c r="B81" s="317"/>
      <c r="C81" s="97"/>
      <c r="D81" s="81"/>
      <c r="E81" s="65"/>
      <c r="F81" s="15"/>
      <c r="G81" s="66"/>
      <c r="H81" s="61"/>
      <c r="I81" s="9"/>
      <c r="J81" s="66"/>
      <c r="K81" s="61"/>
      <c r="L81" s="9"/>
      <c r="M81" s="66"/>
      <c r="N81" s="15"/>
      <c r="O81" s="69"/>
      <c r="P81" s="54">
        <f t="shared" si="5"/>
        <v>0</v>
      </c>
      <c r="Q81" s="56"/>
    </row>
    <row r="82" spans="1:17" ht="18" hidden="1" customHeight="1">
      <c r="A82" s="316">
        <v>76</v>
      </c>
      <c r="B82" s="317"/>
      <c r="C82" s="97"/>
      <c r="D82" s="81"/>
      <c r="E82" s="65"/>
      <c r="F82" s="15"/>
      <c r="G82" s="66"/>
      <c r="H82" s="61"/>
      <c r="I82" s="9"/>
      <c r="J82" s="66"/>
      <c r="K82" s="61"/>
      <c r="L82" s="9"/>
      <c r="M82" s="66"/>
      <c r="N82" s="15"/>
      <c r="O82" s="69"/>
      <c r="P82" s="54">
        <f t="shared" si="5"/>
        <v>0</v>
      </c>
      <c r="Q82" s="56"/>
    </row>
    <row r="83" spans="1:17" ht="18" hidden="1" customHeight="1">
      <c r="A83" s="316">
        <v>77</v>
      </c>
      <c r="B83" s="317"/>
      <c r="C83" s="97"/>
      <c r="D83" s="81"/>
      <c r="E83" s="65"/>
      <c r="F83" s="15"/>
      <c r="G83" s="66"/>
      <c r="H83" s="61"/>
      <c r="I83" s="9"/>
      <c r="J83" s="66"/>
      <c r="K83" s="61"/>
      <c r="L83" s="9"/>
      <c r="M83" s="66"/>
      <c r="N83" s="15"/>
      <c r="O83" s="69"/>
      <c r="P83" s="54">
        <f t="shared" si="5"/>
        <v>0</v>
      </c>
      <c r="Q83" s="56"/>
    </row>
    <row r="84" spans="1:17" ht="18" hidden="1" customHeight="1">
      <c r="A84" s="316">
        <v>78</v>
      </c>
      <c r="B84" s="317"/>
      <c r="C84" s="97"/>
      <c r="D84" s="81"/>
      <c r="E84" s="65"/>
      <c r="F84" s="15"/>
      <c r="G84" s="66"/>
      <c r="H84" s="61"/>
      <c r="I84" s="9"/>
      <c r="J84" s="66"/>
      <c r="K84" s="61"/>
      <c r="L84" s="9"/>
      <c r="M84" s="66"/>
      <c r="N84" s="15"/>
      <c r="O84" s="69"/>
      <c r="P84" s="54">
        <f t="shared" si="5"/>
        <v>0</v>
      </c>
      <c r="Q84" s="56"/>
    </row>
    <row r="85" spans="1:17" ht="18" hidden="1" customHeight="1">
      <c r="A85" s="316">
        <v>79</v>
      </c>
      <c r="B85" s="317"/>
      <c r="C85" s="97"/>
      <c r="D85" s="81"/>
      <c r="E85" s="65"/>
      <c r="F85" s="15"/>
      <c r="G85" s="66"/>
      <c r="H85" s="61"/>
      <c r="I85" s="9"/>
      <c r="J85" s="66"/>
      <c r="K85" s="61"/>
      <c r="L85" s="9"/>
      <c r="M85" s="66"/>
      <c r="N85" s="15"/>
      <c r="O85" s="69"/>
      <c r="P85" s="54">
        <f t="shared" si="5"/>
        <v>0</v>
      </c>
      <c r="Q85" s="56"/>
    </row>
    <row r="86" spans="1:17" ht="18" hidden="1" customHeight="1">
      <c r="A86" s="316">
        <v>80</v>
      </c>
      <c r="B86" s="317"/>
      <c r="C86" s="97"/>
      <c r="D86" s="81"/>
      <c r="E86" s="65"/>
      <c r="F86" s="15"/>
      <c r="G86" s="66"/>
      <c r="H86" s="61"/>
      <c r="I86" s="9"/>
      <c r="J86" s="66"/>
      <c r="K86" s="61"/>
      <c r="L86" s="9"/>
      <c r="M86" s="66"/>
      <c r="N86" s="15"/>
      <c r="O86" s="69"/>
      <c r="P86" s="54">
        <f t="shared" si="5"/>
        <v>0</v>
      </c>
      <c r="Q86" s="56"/>
    </row>
    <row r="87" spans="1:17" ht="18" hidden="1" customHeight="1">
      <c r="A87" s="316">
        <v>81</v>
      </c>
      <c r="B87" s="317"/>
      <c r="C87" s="97"/>
      <c r="D87" s="81"/>
      <c r="E87" s="65"/>
      <c r="F87" s="15"/>
      <c r="G87" s="66"/>
      <c r="H87" s="61"/>
      <c r="I87" s="9"/>
      <c r="J87" s="66"/>
      <c r="K87" s="61"/>
      <c r="L87" s="9"/>
      <c r="M87" s="66"/>
      <c r="N87" s="15"/>
      <c r="O87" s="69"/>
      <c r="P87" s="54">
        <f t="shared" si="5"/>
        <v>0</v>
      </c>
      <c r="Q87" s="56"/>
    </row>
    <row r="88" spans="1:17" ht="18" hidden="1" customHeight="1">
      <c r="A88" s="316">
        <v>82</v>
      </c>
      <c r="B88" s="317"/>
      <c r="C88" s="97"/>
      <c r="D88" s="81"/>
      <c r="E88" s="65"/>
      <c r="F88" s="15"/>
      <c r="G88" s="66"/>
      <c r="H88" s="61"/>
      <c r="I88" s="9"/>
      <c r="J88" s="66"/>
      <c r="K88" s="61"/>
      <c r="L88" s="9"/>
      <c r="M88" s="66"/>
      <c r="N88" s="15"/>
      <c r="O88" s="69"/>
      <c r="P88" s="54">
        <f t="shared" si="5"/>
        <v>0</v>
      </c>
      <c r="Q88" s="56"/>
    </row>
    <row r="89" spans="1:17" ht="18" hidden="1" customHeight="1">
      <c r="A89" s="316">
        <v>83</v>
      </c>
      <c r="B89" s="317"/>
      <c r="C89" s="97"/>
      <c r="D89" s="81"/>
      <c r="E89" s="65"/>
      <c r="F89" s="15"/>
      <c r="G89" s="66"/>
      <c r="H89" s="61"/>
      <c r="I89" s="9"/>
      <c r="J89" s="66"/>
      <c r="K89" s="61"/>
      <c r="L89" s="9"/>
      <c r="M89" s="66"/>
      <c r="N89" s="15"/>
      <c r="O89" s="69"/>
      <c r="P89" s="54">
        <f t="shared" si="5"/>
        <v>0</v>
      </c>
      <c r="Q89" s="56"/>
    </row>
    <row r="90" spans="1:17" ht="18" hidden="1" customHeight="1">
      <c r="A90" s="316">
        <v>84</v>
      </c>
      <c r="B90" s="317"/>
      <c r="C90" s="97"/>
      <c r="D90" s="81"/>
      <c r="E90" s="65"/>
      <c r="F90" s="15"/>
      <c r="G90" s="66"/>
      <c r="H90" s="61"/>
      <c r="I90" s="9"/>
      <c r="J90" s="66"/>
      <c r="K90" s="61"/>
      <c r="L90" s="9"/>
      <c r="M90" s="66"/>
      <c r="N90" s="15"/>
      <c r="O90" s="69"/>
      <c r="P90" s="54">
        <f t="shared" si="5"/>
        <v>0</v>
      </c>
      <c r="Q90" s="56"/>
    </row>
    <row r="91" spans="1:17" ht="18" hidden="1" customHeight="1">
      <c r="A91" s="316">
        <v>85</v>
      </c>
      <c r="B91" s="317"/>
      <c r="C91" s="97"/>
      <c r="D91" s="81"/>
      <c r="E91" s="65"/>
      <c r="F91" s="15"/>
      <c r="G91" s="66"/>
      <c r="H91" s="61"/>
      <c r="I91" s="9"/>
      <c r="J91" s="66"/>
      <c r="K91" s="61"/>
      <c r="L91" s="9"/>
      <c r="M91" s="66"/>
      <c r="N91" s="15"/>
      <c r="O91" s="69"/>
      <c r="P91" s="54">
        <f t="shared" si="5"/>
        <v>0</v>
      </c>
      <c r="Q91" s="56"/>
    </row>
    <row r="92" spans="1:17" ht="18" hidden="1" customHeight="1">
      <c r="A92" s="316">
        <v>86</v>
      </c>
      <c r="B92" s="317"/>
      <c r="C92" s="97"/>
      <c r="D92" s="81"/>
      <c r="E92" s="65"/>
      <c r="F92" s="15"/>
      <c r="G92" s="66"/>
      <c r="H92" s="61"/>
      <c r="I92" s="9"/>
      <c r="J92" s="66"/>
      <c r="K92" s="61"/>
      <c r="L92" s="9"/>
      <c r="M92" s="66"/>
      <c r="N92" s="15"/>
      <c r="O92" s="69"/>
      <c r="P92" s="54">
        <f t="shared" si="5"/>
        <v>0</v>
      </c>
      <c r="Q92" s="56"/>
    </row>
    <row r="93" spans="1:17" ht="18" hidden="1" customHeight="1">
      <c r="A93" s="316">
        <v>87</v>
      </c>
      <c r="B93" s="317"/>
      <c r="C93" s="97"/>
      <c r="D93" s="81"/>
      <c r="E93" s="65"/>
      <c r="F93" s="15"/>
      <c r="G93" s="66"/>
      <c r="H93" s="61"/>
      <c r="I93" s="9"/>
      <c r="J93" s="66"/>
      <c r="K93" s="61"/>
      <c r="L93" s="9"/>
      <c r="M93" s="66"/>
      <c r="N93" s="15"/>
      <c r="O93" s="69"/>
      <c r="P93" s="54">
        <f t="shared" si="5"/>
        <v>0</v>
      </c>
      <c r="Q93" s="56"/>
    </row>
    <row r="94" spans="1:17" ht="18" hidden="1" customHeight="1">
      <c r="A94" s="316">
        <v>88</v>
      </c>
      <c r="B94" s="317"/>
      <c r="C94" s="97"/>
      <c r="D94" s="81"/>
      <c r="E94" s="65"/>
      <c r="F94" s="15"/>
      <c r="G94" s="66"/>
      <c r="H94" s="61"/>
      <c r="I94" s="9"/>
      <c r="J94" s="66"/>
      <c r="K94" s="61"/>
      <c r="L94" s="9"/>
      <c r="M94" s="66"/>
      <c r="N94" s="15"/>
      <c r="O94" s="69"/>
      <c r="P94" s="54">
        <f t="shared" si="5"/>
        <v>0</v>
      </c>
      <c r="Q94" s="56"/>
    </row>
    <row r="95" spans="1:17" ht="18" hidden="1" customHeight="1">
      <c r="A95" s="316">
        <v>89</v>
      </c>
      <c r="B95" s="317"/>
      <c r="C95" s="97"/>
      <c r="D95" s="81"/>
      <c r="E95" s="65"/>
      <c r="F95" s="15"/>
      <c r="G95" s="66"/>
      <c r="H95" s="61"/>
      <c r="I95" s="9"/>
      <c r="J95" s="66"/>
      <c r="K95" s="61"/>
      <c r="L95" s="9"/>
      <c r="M95" s="66"/>
      <c r="N95" s="15"/>
      <c r="O95" s="69"/>
      <c r="P95" s="54">
        <f t="shared" si="5"/>
        <v>0</v>
      </c>
      <c r="Q95" s="56"/>
    </row>
    <row r="96" spans="1:17" ht="18" hidden="1" customHeight="1">
      <c r="A96" s="316">
        <v>90</v>
      </c>
      <c r="B96" s="317"/>
      <c r="C96" s="97"/>
      <c r="D96" s="81"/>
      <c r="E96" s="65"/>
      <c r="F96" s="15"/>
      <c r="G96" s="66"/>
      <c r="H96" s="61"/>
      <c r="I96" s="9"/>
      <c r="J96" s="66"/>
      <c r="K96" s="61"/>
      <c r="L96" s="9"/>
      <c r="M96" s="66"/>
      <c r="N96" s="15"/>
      <c r="O96" s="69"/>
      <c r="P96" s="54">
        <f t="shared" si="5"/>
        <v>0</v>
      </c>
      <c r="Q96" s="56"/>
    </row>
    <row r="97" spans="1:17" ht="18" hidden="1" customHeight="1">
      <c r="A97" s="316">
        <v>91</v>
      </c>
      <c r="B97" s="317"/>
      <c r="C97" s="97"/>
      <c r="D97" s="81"/>
      <c r="E97" s="65"/>
      <c r="F97" s="15"/>
      <c r="G97" s="66"/>
      <c r="H97" s="61"/>
      <c r="I97" s="9"/>
      <c r="J97" s="66"/>
      <c r="K97" s="61"/>
      <c r="L97" s="9"/>
      <c r="M97" s="66"/>
      <c r="N97" s="15"/>
      <c r="O97" s="69"/>
      <c r="P97" s="54">
        <f t="shared" si="5"/>
        <v>0</v>
      </c>
      <c r="Q97" s="56"/>
    </row>
    <row r="98" spans="1:17" ht="18" hidden="1" customHeight="1">
      <c r="A98" s="316">
        <v>92</v>
      </c>
      <c r="B98" s="317"/>
      <c r="C98" s="97"/>
      <c r="D98" s="81"/>
      <c r="E98" s="65"/>
      <c r="F98" s="15"/>
      <c r="G98" s="66"/>
      <c r="H98" s="61"/>
      <c r="I98" s="9"/>
      <c r="J98" s="66"/>
      <c r="K98" s="61"/>
      <c r="L98" s="9"/>
      <c r="M98" s="66"/>
      <c r="N98" s="15"/>
      <c r="O98" s="69"/>
      <c r="P98" s="54">
        <f t="shared" si="5"/>
        <v>0</v>
      </c>
      <c r="Q98" s="56"/>
    </row>
    <row r="99" spans="1:17" ht="18" hidden="1" customHeight="1">
      <c r="A99" s="316">
        <v>93</v>
      </c>
      <c r="B99" s="317"/>
      <c r="C99" s="97"/>
      <c r="D99" s="81"/>
      <c r="E99" s="65"/>
      <c r="F99" s="15"/>
      <c r="G99" s="66"/>
      <c r="H99" s="61"/>
      <c r="I99" s="9"/>
      <c r="J99" s="66"/>
      <c r="K99" s="61"/>
      <c r="L99" s="9"/>
      <c r="M99" s="66"/>
      <c r="N99" s="15"/>
      <c r="O99" s="69"/>
      <c r="P99" s="54">
        <f t="shared" si="5"/>
        <v>0</v>
      </c>
      <c r="Q99" s="56"/>
    </row>
    <row r="100" spans="1:17" ht="18" hidden="1" customHeight="1">
      <c r="A100" s="316">
        <v>94</v>
      </c>
      <c r="B100" s="317"/>
      <c r="C100" s="97"/>
      <c r="D100" s="81"/>
      <c r="E100" s="65"/>
      <c r="F100" s="15"/>
      <c r="G100" s="66"/>
      <c r="H100" s="61"/>
      <c r="I100" s="9"/>
      <c r="J100" s="66"/>
      <c r="K100" s="61"/>
      <c r="L100" s="9"/>
      <c r="M100" s="66"/>
      <c r="N100" s="15"/>
      <c r="O100" s="69"/>
      <c r="P100" s="54">
        <f t="shared" si="5"/>
        <v>0</v>
      </c>
      <c r="Q100" s="56"/>
    </row>
    <row r="101" spans="1:17" ht="18" hidden="1" customHeight="1">
      <c r="A101" s="316">
        <v>95</v>
      </c>
      <c r="B101" s="317"/>
      <c r="C101" s="97"/>
      <c r="D101" s="81"/>
      <c r="E101" s="65"/>
      <c r="F101" s="15"/>
      <c r="G101" s="66"/>
      <c r="H101" s="61"/>
      <c r="I101" s="9"/>
      <c r="J101" s="66"/>
      <c r="K101" s="61"/>
      <c r="L101" s="9"/>
      <c r="M101" s="66"/>
      <c r="N101" s="15"/>
      <c r="O101" s="69"/>
      <c r="P101" s="54">
        <f t="shared" si="5"/>
        <v>0</v>
      </c>
      <c r="Q101" s="56"/>
    </row>
    <row r="102" spans="1:17" ht="18" hidden="1" customHeight="1">
      <c r="A102" s="316">
        <v>96</v>
      </c>
      <c r="B102" s="317"/>
      <c r="C102" s="97"/>
      <c r="D102" s="81"/>
      <c r="E102" s="65"/>
      <c r="F102" s="15"/>
      <c r="G102" s="66"/>
      <c r="H102" s="61"/>
      <c r="I102" s="9"/>
      <c r="J102" s="66"/>
      <c r="K102" s="61"/>
      <c r="L102" s="9"/>
      <c r="M102" s="66"/>
      <c r="N102" s="15"/>
      <c r="O102" s="69"/>
      <c r="P102" s="54">
        <f t="shared" si="5"/>
        <v>0</v>
      </c>
      <c r="Q102" s="56"/>
    </row>
    <row r="103" spans="1:17" ht="18" hidden="1" customHeight="1">
      <c r="A103" s="316">
        <v>97</v>
      </c>
      <c r="B103" s="317"/>
      <c r="C103" s="97"/>
      <c r="D103" s="81"/>
      <c r="E103" s="65"/>
      <c r="F103" s="15"/>
      <c r="G103" s="66"/>
      <c r="H103" s="61"/>
      <c r="I103" s="9"/>
      <c r="J103" s="66"/>
      <c r="K103" s="61"/>
      <c r="L103" s="9"/>
      <c r="M103" s="66"/>
      <c r="N103" s="15"/>
      <c r="O103" s="69"/>
      <c r="P103" s="54">
        <f t="shared" si="5"/>
        <v>0</v>
      </c>
      <c r="Q103" s="56"/>
    </row>
    <row r="104" spans="1:17" ht="18" hidden="1" customHeight="1">
      <c r="A104" s="316">
        <v>98</v>
      </c>
      <c r="B104" s="317"/>
      <c r="C104" s="97"/>
      <c r="D104" s="81"/>
      <c r="E104" s="65"/>
      <c r="F104" s="15"/>
      <c r="G104" s="66"/>
      <c r="H104" s="61"/>
      <c r="I104" s="9"/>
      <c r="J104" s="66"/>
      <c r="K104" s="61"/>
      <c r="L104" s="9"/>
      <c r="M104" s="66"/>
      <c r="N104" s="15"/>
      <c r="O104" s="69"/>
      <c r="P104" s="54">
        <f t="shared" si="5"/>
        <v>0</v>
      </c>
      <c r="Q104" s="56"/>
    </row>
    <row r="105" spans="1:17" ht="18" hidden="1" customHeight="1">
      <c r="A105" s="316">
        <v>99</v>
      </c>
      <c r="B105" s="317"/>
      <c r="C105" s="97"/>
      <c r="D105" s="81"/>
      <c r="E105" s="65"/>
      <c r="F105" s="15"/>
      <c r="G105" s="66"/>
      <c r="H105" s="61"/>
      <c r="I105" s="9"/>
      <c r="J105" s="66"/>
      <c r="K105" s="61"/>
      <c r="L105" s="9"/>
      <c r="M105" s="66"/>
      <c r="N105" s="15"/>
      <c r="O105" s="69"/>
      <c r="P105" s="54">
        <f t="shared" si="5"/>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5"/>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5"/>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5"/>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5"/>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5"/>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5"/>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5"/>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5"/>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5"/>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5"/>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5"/>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5"/>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5"/>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6">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6"/>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6"/>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6"/>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6"/>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6"/>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6"/>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6"/>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6"/>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6"/>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6"/>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6"/>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6"/>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6"/>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6"/>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6"/>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6"/>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6"/>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6"/>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6"/>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6"/>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6"/>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6"/>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6"/>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6"/>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6"/>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6"/>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6"/>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6"/>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6"/>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6"/>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6"/>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6"/>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6"/>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6"/>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6"/>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6"/>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6"/>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26</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7">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7"/>
        <v>0</v>
      </c>
    </row>
    <row r="166" spans="1:23" ht="18" customHeight="1">
      <c r="A166" s="362">
        <v>3</v>
      </c>
      <c r="B166" s="363"/>
      <c r="C166" s="98"/>
      <c r="D166" s="82"/>
      <c r="E166" s="71"/>
      <c r="F166" s="15"/>
      <c r="G166" s="73"/>
      <c r="H166" s="62"/>
      <c r="I166" s="12"/>
      <c r="J166" s="73"/>
      <c r="K166" s="62"/>
      <c r="L166" s="12"/>
      <c r="M166" s="73"/>
      <c r="N166" s="17"/>
      <c r="O166" s="69"/>
      <c r="P166" s="27">
        <f t="shared" si="7"/>
        <v>0</v>
      </c>
    </row>
    <row r="167" spans="1:23" ht="18" customHeight="1">
      <c r="A167" s="362">
        <v>4</v>
      </c>
      <c r="B167" s="363"/>
      <c r="C167" s="98"/>
      <c r="D167" s="82"/>
      <c r="E167" s="71"/>
      <c r="F167" s="15"/>
      <c r="G167" s="73"/>
      <c r="H167" s="62"/>
      <c r="I167" s="12"/>
      <c r="J167" s="73"/>
      <c r="K167" s="62"/>
      <c r="L167" s="12"/>
      <c r="M167" s="73"/>
      <c r="N167" s="17"/>
      <c r="O167" s="69"/>
      <c r="P167" s="27">
        <f t="shared" si="7"/>
        <v>0</v>
      </c>
    </row>
    <row r="168" spans="1:23" ht="18" customHeight="1">
      <c r="A168" s="362">
        <v>5</v>
      </c>
      <c r="B168" s="363"/>
      <c r="C168" s="99"/>
      <c r="D168" s="82"/>
      <c r="E168" s="71"/>
      <c r="F168" s="15"/>
      <c r="G168" s="73"/>
      <c r="H168" s="62"/>
      <c r="I168" s="12"/>
      <c r="J168" s="73"/>
      <c r="K168" s="62"/>
      <c r="L168" s="12"/>
      <c r="M168" s="73"/>
      <c r="N168" s="17"/>
      <c r="O168" s="69"/>
      <c r="P168" s="27">
        <f t="shared" si="7"/>
        <v>0</v>
      </c>
    </row>
    <row r="169" spans="1:23" ht="18" customHeight="1">
      <c r="A169" s="362">
        <v>6</v>
      </c>
      <c r="B169" s="363"/>
      <c r="C169" s="99"/>
      <c r="D169" s="82"/>
      <c r="E169" s="71"/>
      <c r="F169" s="15"/>
      <c r="G169" s="73"/>
      <c r="H169" s="62"/>
      <c r="I169" s="12"/>
      <c r="J169" s="73"/>
      <c r="K169" s="62"/>
      <c r="L169" s="12"/>
      <c r="M169" s="73"/>
      <c r="N169" s="17"/>
      <c r="O169" s="69"/>
      <c r="P169" s="27">
        <f t="shared" si="7"/>
        <v>0</v>
      </c>
    </row>
    <row r="170" spans="1:23" ht="18" customHeight="1">
      <c r="A170" s="362">
        <v>7</v>
      </c>
      <c r="B170" s="363"/>
      <c r="C170" s="99"/>
      <c r="D170" s="82"/>
      <c r="E170" s="71"/>
      <c r="F170" s="15"/>
      <c r="G170" s="73"/>
      <c r="H170" s="62"/>
      <c r="I170" s="12"/>
      <c r="J170" s="73"/>
      <c r="K170" s="62"/>
      <c r="L170" s="12"/>
      <c r="M170" s="73"/>
      <c r="N170" s="17"/>
      <c r="O170" s="69"/>
      <c r="P170" s="27">
        <f t="shared" si="7"/>
        <v>0</v>
      </c>
    </row>
    <row r="171" spans="1:23" ht="18" customHeight="1">
      <c r="A171" s="362">
        <v>8</v>
      </c>
      <c r="B171" s="363"/>
      <c r="C171" s="99"/>
      <c r="D171" s="82"/>
      <c r="E171" s="71"/>
      <c r="F171" s="15"/>
      <c r="G171" s="73"/>
      <c r="H171" s="62"/>
      <c r="I171" s="12"/>
      <c r="J171" s="73"/>
      <c r="K171" s="62"/>
      <c r="L171" s="12"/>
      <c r="M171" s="73"/>
      <c r="N171" s="17"/>
      <c r="O171" s="69"/>
      <c r="P171" s="27">
        <f t="shared" si="7"/>
        <v>0</v>
      </c>
    </row>
    <row r="172" spans="1:23" ht="18" customHeight="1">
      <c r="A172" s="362">
        <v>9</v>
      </c>
      <c r="B172" s="363"/>
      <c r="C172" s="99"/>
      <c r="D172" s="82"/>
      <c r="E172" s="71"/>
      <c r="F172" s="15"/>
      <c r="G172" s="73"/>
      <c r="H172" s="62"/>
      <c r="I172" s="12"/>
      <c r="J172" s="73"/>
      <c r="K172" s="62"/>
      <c r="L172" s="12"/>
      <c r="M172" s="73"/>
      <c r="N172" s="17"/>
      <c r="O172" s="69"/>
      <c r="P172" s="27">
        <f t="shared" si="7"/>
        <v>0</v>
      </c>
    </row>
    <row r="173" spans="1:23" ht="18" customHeight="1">
      <c r="A173" s="362">
        <v>10</v>
      </c>
      <c r="B173" s="363"/>
      <c r="C173" s="99"/>
      <c r="D173" s="82"/>
      <c r="E173" s="71"/>
      <c r="F173" s="15"/>
      <c r="G173" s="73"/>
      <c r="H173" s="62"/>
      <c r="I173" s="12"/>
      <c r="J173" s="73"/>
      <c r="K173" s="62"/>
      <c r="L173" s="12"/>
      <c r="M173" s="73"/>
      <c r="N173" s="17"/>
      <c r="O173" s="69"/>
      <c r="P173" s="27">
        <f t="shared" si="7"/>
        <v>0</v>
      </c>
    </row>
    <row r="174" spans="1:23" ht="18" customHeight="1">
      <c r="A174" s="362">
        <v>11</v>
      </c>
      <c r="B174" s="363"/>
      <c r="C174" s="99"/>
      <c r="D174" s="82"/>
      <c r="E174" s="71"/>
      <c r="F174" s="15"/>
      <c r="G174" s="73"/>
      <c r="H174" s="62"/>
      <c r="I174" s="12"/>
      <c r="J174" s="73"/>
      <c r="K174" s="62"/>
      <c r="L174" s="12"/>
      <c r="M174" s="73"/>
      <c r="N174" s="17"/>
      <c r="O174" s="69"/>
      <c r="P174" s="27">
        <f t="shared" si="7"/>
        <v>0</v>
      </c>
    </row>
    <row r="175" spans="1:23" ht="18" customHeight="1">
      <c r="A175" s="362">
        <v>12</v>
      </c>
      <c r="B175" s="363"/>
      <c r="C175" s="99"/>
      <c r="D175" s="82"/>
      <c r="E175" s="71"/>
      <c r="F175" s="15"/>
      <c r="G175" s="73"/>
      <c r="H175" s="62"/>
      <c r="I175" s="12"/>
      <c r="J175" s="73"/>
      <c r="K175" s="62"/>
      <c r="L175" s="12"/>
      <c r="M175" s="73"/>
      <c r="N175" s="17"/>
      <c r="O175" s="69"/>
      <c r="P175" s="27">
        <f t="shared" si="7"/>
        <v>0</v>
      </c>
    </row>
    <row r="176" spans="1:23" ht="18" customHeight="1">
      <c r="A176" s="362">
        <v>13</v>
      </c>
      <c r="B176" s="363"/>
      <c r="C176" s="99"/>
      <c r="D176" s="82"/>
      <c r="E176" s="71"/>
      <c r="F176" s="15"/>
      <c r="G176" s="73"/>
      <c r="H176" s="62"/>
      <c r="I176" s="12"/>
      <c r="J176" s="73"/>
      <c r="K176" s="62"/>
      <c r="L176" s="12"/>
      <c r="M176" s="73"/>
      <c r="N176" s="17"/>
      <c r="O176" s="69"/>
      <c r="P176" s="27">
        <f t="shared" si="7"/>
        <v>0</v>
      </c>
    </row>
    <row r="177" spans="1:16" ht="18" customHeight="1">
      <c r="A177" s="362">
        <v>14</v>
      </c>
      <c r="B177" s="363"/>
      <c r="C177" s="99"/>
      <c r="D177" s="82"/>
      <c r="E177" s="71"/>
      <c r="F177" s="15"/>
      <c r="G177" s="73"/>
      <c r="H177" s="62"/>
      <c r="I177" s="12"/>
      <c r="J177" s="73"/>
      <c r="K177" s="62"/>
      <c r="L177" s="12"/>
      <c r="M177" s="73"/>
      <c r="N177" s="17"/>
      <c r="O177" s="69"/>
      <c r="P177" s="27">
        <f t="shared" si="7"/>
        <v>0</v>
      </c>
    </row>
    <row r="178" spans="1:16" ht="18" customHeight="1">
      <c r="A178" s="362">
        <v>15</v>
      </c>
      <c r="B178" s="363"/>
      <c r="C178" s="99"/>
      <c r="D178" s="82"/>
      <c r="E178" s="71"/>
      <c r="F178" s="15"/>
      <c r="G178" s="73"/>
      <c r="H178" s="62"/>
      <c r="I178" s="12"/>
      <c r="J178" s="73"/>
      <c r="K178" s="62"/>
      <c r="L178" s="12"/>
      <c r="M178" s="73"/>
      <c r="N178" s="17"/>
      <c r="O178" s="69"/>
      <c r="P178" s="27">
        <f t="shared" si="7"/>
        <v>0</v>
      </c>
    </row>
    <row r="179" spans="1:16" ht="18" customHeight="1">
      <c r="A179" s="362">
        <v>16</v>
      </c>
      <c r="B179" s="363"/>
      <c r="C179" s="99"/>
      <c r="D179" s="82"/>
      <c r="E179" s="71"/>
      <c r="F179" s="15"/>
      <c r="G179" s="73"/>
      <c r="H179" s="62"/>
      <c r="I179" s="12"/>
      <c r="J179" s="73"/>
      <c r="K179" s="62"/>
      <c r="L179" s="12"/>
      <c r="M179" s="73"/>
      <c r="N179" s="17"/>
      <c r="O179" s="69"/>
      <c r="P179" s="27">
        <f t="shared" si="7"/>
        <v>0</v>
      </c>
    </row>
    <row r="180" spans="1:16" ht="18" customHeight="1">
      <c r="A180" s="362">
        <v>17</v>
      </c>
      <c r="B180" s="363"/>
      <c r="C180" s="99"/>
      <c r="D180" s="82"/>
      <c r="E180" s="71"/>
      <c r="F180" s="15"/>
      <c r="G180" s="73"/>
      <c r="H180" s="62"/>
      <c r="I180" s="12"/>
      <c r="J180" s="73"/>
      <c r="K180" s="62"/>
      <c r="L180" s="12"/>
      <c r="M180" s="73"/>
      <c r="N180" s="17"/>
      <c r="O180" s="69"/>
      <c r="P180" s="27">
        <f t="shared" si="7"/>
        <v>0</v>
      </c>
    </row>
    <row r="181" spans="1:16" ht="18" customHeight="1">
      <c r="A181" s="362">
        <v>18</v>
      </c>
      <c r="B181" s="363"/>
      <c r="C181" s="99"/>
      <c r="D181" s="82"/>
      <c r="E181" s="71"/>
      <c r="F181" s="15"/>
      <c r="G181" s="73"/>
      <c r="H181" s="62"/>
      <c r="I181" s="12"/>
      <c r="J181" s="73"/>
      <c r="K181" s="62"/>
      <c r="L181" s="12"/>
      <c r="M181" s="73"/>
      <c r="N181" s="17"/>
      <c r="O181" s="69"/>
      <c r="P181" s="27">
        <f t="shared" si="7"/>
        <v>0</v>
      </c>
    </row>
    <row r="182" spans="1:16" ht="18" customHeight="1">
      <c r="A182" s="362">
        <v>19</v>
      </c>
      <c r="B182" s="363"/>
      <c r="C182" s="99"/>
      <c r="D182" s="82"/>
      <c r="E182" s="71"/>
      <c r="F182" s="15"/>
      <c r="G182" s="73"/>
      <c r="H182" s="62"/>
      <c r="I182" s="12"/>
      <c r="J182" s="73"/>
      <c r="K182" s="62"/>
      <c r="L182" s="12"/>
      <c r="M182" s="73"/>
      <c r="N182" s="17"/>
      <c r="O182" s="69"/>
      <c r="P182" s="27">
        <f t="shared" si="7"/>
        <v>0</v>
      </c>
    </row>
    <row r="183" spans="1:16" ht="18" customHeight="1">
      <c r="A183" s="362">
        <v>20</v>
      </c>
      <c r="B183" s="363"/>
      <c r="C183" s="99"/>
      <c r="D183" s="82"/>
      <c r="E183" s="71"/>
      <c r="F183" s="15"/>
      <c r="G183" s="73"/>
      <c r="H183" s="62"/>
      <c r="I183" s="12"/>
      <c r="J183" s="73"/>
      <c r="K183" s="62"/>
      <c r="L183" s="12"/>
      <c r="M183" s="73"/>
      <c r="N183" s="17"/>
      <c r="O183" s="69"/>
      <c r="P183" s="27">
        <f t="shared" si="7"/>
        <v>0</v>
      </c>
    </row>
    <row r="184" spans="1:16" ht="18" customHeight="1">
      <c r="A184" s="362">
        <v>21</v>
      </c>
      <c r="B184" s="363"/>
      <c r="C184" s="99"/>
      <c r="D184" s="82"/>
      <c r="E184" s="71"/>
      <c r="F184" s="15"/>
      <c r="G184" s="73"/>
      <c r="H184" s="62"/>
      <c r="I184" s="12"/>
      <c r="J184" s="73"/>
      <c r="K184" s="62"/>
      <c r="L184" s="12"/>
      <c r="M184" s="73"/>
      <c r="N184" s="17"/>
      <c r="O184" s="69"/>
      <c r="P184" s="27">
        <f t="shared" si="7"/>
        <v>0</v>
      </c>
    </row>
    <row r="185" spans="1:16" ht="18" customHeight="1">
      <c r="A185" s="362">
        <v>22</v>
      </c>
      <c r="B185" s="363"/>
      <c r="C185" s="99"/>
      <c r="D185" s="82"/>
      <c r="E185" s="71"/>
      <c r="F185" s="15"/>
      <c r="G185" s="73"/>
      <c r="H185" s="62"/>
      <c r="I185" s="12"/>
      <c r="J185" s="73"/>
      <c r="K185" s="62"/>
      <c r="L185" s="12"/>
      <c r="M185" s="73"/>
      <c r="N185" s="17"/>
      <c r="O185" s="69"/>
      <c r="P185" s="27">
        <f t="shared" si="7"/>
        <v>0</v>
      </c>
    </row>
    <row r="186" spans="1:16" ht="18" customHeight="1">
      <c r="A186" s="362">
        <v>23</v>
      </c>
      <c r="B186" s="363"/>
      <c r="C186" s="99"/>
      <c r="D186" s="82"/>
      <c r="E186" s="71"/>
      <c r="F186" s="15"/>
      <c r="G186" s="73"/>
      <c r="H186" s="62"/>
      <c r="I186" s="12"/>
      <c r="J186" s="73"/>
      <c r="K186" s="62"/>
      <c r="L186" s="12"/>
      <c r="M186" s="73"/>
      <c r="N186" s="17"/>
      <c r="O186" s="69"/>
      <c r="P186" s="27">
        <f t="shared" si="7"/>
        <v>0</v>
      </c>
    </row>
    <row r="187" spans="1:16" ht="18" customHeight="1">
      <c r="A187" s="362">
        <v>24</v>
      </c>
      <c r="B187" s="363"/>
      <c r="C187" s="99"/>
      <c r="D187" s="82"/>
      <c r="E187" s="71"/>
      <c r="F187" s="15"/>
      <c r="G187" s="73"/>
      <c r="H187" s="62"/>
      <c r="I187" s="12"/>
      <c r="J187" s="73"/>
      <c r="K187" s="62"/>
      <c r="L187" s="12"/>
      <c r="M187" s="73"/>
      <c r="N187" s="17"/>
      <c r="O187" s="69"/>
      <c r="P187" s="27">
        <f t="shared" si="7"/>
        <v>0</v>
      </c>
    </row>
    <row r="188" spans="1:16" ht="18" customHeight="1">
      <c r="A188" s="362">
        <v>25</v>
      </c>
      <c r="B188" s="363"/>
      <c r="C188" s="99"/>
      <c r="D188" s="82"/>
      <c r="E188" s="71"/>
      <c r="F188" s="15"/>
      <c r="G188" s="73"/>
      <c r="H188" s="62"/>
      <c r="I188" s="12"/>
      <c r="J188" s="73"/>
      <c r="K188" s="62"/>
      <c r="L188" s="12"/>
      <c r="M188" s="73"/>
      <c r="N188" s="17"/>
      <c r="O188" s="69"/>
      <c r="P188" s="27">
        <f t="shared" si="7"/>
        <v>0</v>
      </c>
    </row>
    <row r="189" spans="1:16" ht="18" customHeight="1">
      <c r="A189" s="362">
        <v>26</v>
      </c>
      <c r="B189" s="363"/>
      <c r="C189" s="99"/>
      <c r="D189" s="82"/>
      <c r="E189" s="71"/>
      <c r="F189" s="15"/>
      <c r="G189" s="73"/>
      <c r="H189" s="62"/>
      <c r="I189" s="12"/>
      <c r="J189" s="73"/>
      <c r="K189" s="62"/>
      <c r="L189" s="12"/>
      <c r="M189" s="73"/>
      <c r="N189" s="17"/>
      <c r="O189" s="69"/>
      <c r="P189" s="27">
        <f t="shared" si="7"/>
        <v>0</v>
      </c>
    </row>
    <row r="190" spans="1:16" ht="18" customHeight="1">
      <c r="A190" s="362">
        <v>27</v>
      </c>
      <c r="B190" s="363"/>
      <c r="C190" s="99"/>
      <c r="D190" s="82"/>
      <c r="E190" s="71"/>
      <c r="F190" s="15"/>
      <c r="G190" s="73"/>
      <c r="H190" s="62"/>
      <c r="I190" s="12"/>
      <c r="J190" s="73"/>
      <c r="K190" s="62"/>
      <c r="L190" s="12"/>
      <c r="M190" s="73"/>
      <c r="N190" s="17"/>
      <c r="O190" s="69"/>
      <c r="P190" s="27">
        <f t="shared" si="7"/>
        <v>0</v>
      </c>
    </row>
    <row r="191" spans="1:16" ht="18" customHeight="1">
      <c r="A191" s="362">
        <v>28</v>
      </c>
      <c r="B191" s="363"/>
      <c r="C191" s="99"/>
      <c r="D191" s="82"/>
      <c r="E191" s="71"/>
      <c r="F191" s="15"/>
      <c r="G191" s="73"/>
      <c r="H191" s="62"/>
      <c r="I191" s="12"/>
      <c r="J191" s="73"/>
      <c r="K191" s="62"/>
      <c r="L191" s="12"/>
      <c r="M191" s="73"/>
      <c r="N191" s="17"/>
      <c r="O191" s="69"/>
      <c r="P191" s="27">
        <f t="shared" si="7"/>
        <v>0</v>
      </c>
    </row>
    <row r="192" spans="1:16" ht="18" customHeight="1">
      <c r="A192" s="362">
        <v>29</v>
      </c>
      <c r="B192" s="363"/>
      <c r="C192" s="99"/>
      <c r="D192" s="82"/>
      <c r="E192" s="71"/>
      <c r="F192" s="15"/>
      <c r="G192" s="73"/>
      <c r="H192" s="62"/>
      <c r="I192" s="12"/>
      <c r="J192" s="73"/>
      <c r="K192" s="62"/>
      <c r="L192" s="12"/>
      <c r="M192" s="73"/>
      <c r="N192" s="17"/>
      <c r="O192" s="69"/>
      <c r="P192" s="27">
        <f t="shared" si="7"/>
        <v>0</v>
      </c>
    </row>
    <row r="193" spans="1:16" ht="18" customHeight="1">
      <c r="A193" s="362">
        <v>30</v>
      </c>
      <c r="B193" s="363"/>
      <c r="C193" s="99"/>
      <c r="D193" s="82"/>
      <c r="E193" s="71"/>
      <c r="F193" s="15"/>
      <c r="G193" s="73"/>
      <c r="H193" s="62"/>
      <c r="I193" s="12"/>
      <c r="J193" s="73"/>
      <c r="K193" s="62"/>
      <c r="L193" s="12"/>
      <c r="M193" s="73"/>
      <c r="N193" s="17"/>
      <c r="O193" s="69"/>
      <c r="P193" s="27">
        <f t="shared" si="7"/>
        <v>0</v>
      </c>
    </row>
    <row r="194" spans="1:16" ht="18" customHeight="1">
      <c r="A194" s="362">
        <v>31</v>
      </c>
      <c r="B194" s="363"/>
      <c r="C194" s="99"/>
      <c r="D194" s="82"/>
      <c r="E194" s="71"/>
      <c r="F194" s="15"/>
      <c r="G194" s="73"/>
      <c r="H194" s="62"/>
      <c r="I194" s="12"/>
      <c r="J194" s="73"/>
      <c r="K194" s="62"/>
      <c r="L194" s="12"/>
      <c r="M194" s="73"/>
      <c r="N194" s="17"/>
      <c r="O194" s="69"/>
      <c r="P194" s="27">
        <f t="shared" si="7"/>
        <v>0</v>
      </c>
    </row>
    <row r="195" spans="1:16" ht="18" customHeight="1">
      <c r="A195" s="362">
        <v>32</v>
      </c>
      <c r="B195" s="363"/>
      <c r="C195" s="99"/>
      <c r="D195" s="82"/>
      <c r="E195" s="71"/>
      <c r="F195" s="15"/>
      <c r="G195" s="73"/>
      <c r="H195" s="62"/>
      <c r="I195" s="12"/>
      <c r="J195" s="73"/>
      <c r="K195" s="62"/>
      <c r="L195" s="12"/>
      <c r="M195" s="73"/>
      <c r="N195" s="17"/>
      <c r="O195" s="69"/>
      <c r="P195" s="27">
        <f t="shared" si="7"/>
        <v>0</v>
      </c>
    </row>
    <row r="196" spans="1:16" ht="18" customHeight="1">
      <c r="A196" s="362">
        <v>33</v>
      </c>
      <c r="B196" s="363"/>
      <c r="C196" s="99"/>
      <c r="D196" s="82"/>
      <c r="E196" s="71"/>
      <c r="F196" s="15"/>
      <c r="G196" s="73"/>
      <c r="H196" s="62"/>
      <c r="I196" s="12"/>
      <c r="J196" s="73"/>
      <c r="K196" s="62"/>
      <c r="L196" s="12"/>
      <c r="M196" s="73"/>
      <c r="N196" s="17"/>
      <c r="O196" s="69"/>
      <c r="P196" s="27">
        <f t="shared" si="7"/>
        <v>0</v>
      </c>
    </row>
    <row r="197" spans="1:16" ht="18" customHeight="1">
      <c r="A197" s="362">
        <v>34</v>
      </c>
      <c r="B197" s="363"/>
      <c r="C197" s="99"/>
      <c r="D197" s="82"/>
      <c r="E197" s="71"/>
      <c r="F197" s="15"/>
      <c r="G197" s="73"/>
      <c r="H197" s="62"/>
      <c r="I197" s="12"/>
      <c r="J197" s="73"/>
      <c r="K197" s="62"/>
      <c r="L197" s="12"/>
      <c r="M197" s="73"/>
      <c r="N197" s="17"/>
      <c r="O197" s="69"/>
      <c r="P197" s="27">
        <f t="shared" si="7"/>
        <v>0</v>
      </c>
    </row>
    <row r="198" spans="1:16" ht="18" customHeight="1">
      <c r="A198" s="362">
        <v>35</v>
      </c>
      <c r="B198" s="363"/>
      <c r="C198" s="99"/>
      <c r="D198" s="82"/>
      <c r="E198" s="71"/>
      <c r="F198" s="15"/>
      <c r="G198" s="73"/>
      <c r="H198" s="62"/>
      <c r="I198" s="12"/>
      <c r="J198" s="73"/>
      <c r="K198" s="62"/>
      <c r="L198" s="12"/>
      <c r="M198" s="73"/>
      <c r="N198" s="17"/>
      <c r="O198" s="69"/>
      <c r="P198" s="27">
        <f t="shared" si="7"/>
        <v>0</v>
      </c>
    </row>
    <row r="199" spans="1:16" ht="18" customHeight="1">
      <c r="A199" s="362">
        <v>36</v>
      </c>
      <c r="B199" s="363"/>
      <c r="C199" s="99"/>
      <c r="D199" s="82"/>
      <c r="E199" s="71"/>
      <c r="F199" s="15"/>
      <c r="G199" s="73"/>
      <c r="H199" s="62"/>
      <c r="I199" s="12"/>
      <c r="J199" s="73"/>
      <c r="K199" s="62"/>
      <c r="L199" s="12"/>
      <c r="M199" s="73"/>
      <c r="N199" s="17"/>
      <c r="O199" s="69"/>
      <c r="P199" s="27">
        <f t="shared" si="7"/>
        <v>0</v>
      </c>
    </row>
    <row r="200" spans="1:16" ht="18" customHeight="1">
      <c r="A200" s="362">
        <v>37</v>
      </c>
      <c r="B200" s="363"/>
      <c r="C200" s="99"/>
      <c r="D200" s="82"/>
      <c r="E200" s="71"/>
      <c r="F200" s="15"/>
      <c r="G200" s="73"/>
      <c r="H200" s="62"/>
      <c r="I200" s="12"/>
      <c r="J200" s="73"/>
      <c r="K200" s="62"/>
      <c r="L200" s="12"/>
      <c r="M200" s="73"/>
      <c r="N200" s="17"/>
      <c r="O200" s="69"/>
      <c r="P200" s="27">
        <f t="shared" si="7"/>
        <v>0</v>
      </c>
    </row>
    <row r="201" spans="1:16" ht="18" customHeight="1">
      <c r="A201" s="362">
        <v>38</v>
      </c>
      <c r="B201" s="363"/>
      <c r="C201" s="99"/>
      <c r="D201" s="82"/>
      <c r="E201" s="71"/>
      <c r="F201" s="15"/>
      <c r="G201" s="73"/>
      <c r="H201" s="62"/>
      <c r="I201" s="12"/>
      <c r="J201" s="73"/>
      <c r="K201" s="62"/>
      <c r="L201" s="12"/>
      <c r="M201" s="73"/>
      <c r="N201" s="17"/>
      <c r="O201" s="69"/>
      <c r="P201" s="27">
        <f t="shared" si="7"/>
        <v>0</v>
      </c>
    </row>
    <row r="202" spans="1:16" ht="18" customHeight="1">
      <c r="A202" s="362">
        <v>39</v>
      </c>
      <c r="B202" s="363"/>
      <c r="C202" s="99"/>
      <c r="D202" s="82"/>
      <c r="E202" s="71"/>
      <c r="F202" s="15"/>
      <c r="G202" s="73"/>
      <c r="H202" s="62"/>
      <c r="I202" s="12"/>
      <c r="J202" s="73"/>
      <c r="K202" s="62"/>
      <c r="L202" s="12"/>
      <c r="M202" s="73"/>
      <c r="N202" s="17"/>
      <c r="O202" s="69"/>
      <c r="P202" s="27">
        <f t="shared" si="7"/>
        <v>0</v>
      </c>
    </row>
    <row r="203" spans="1:16" ht="18" customHeight="1">
      <c r="A203" s="362">
        <v>40</v>
      </c>
      <c r="B203" s="363"/>
      <c r="C203" s="99"/>
      <c r="D203" s="82"/>
      <c r="E203" s="71"/>
      <c r="F203" s="15"/>
      <c r="G203" s="73"/>
      <c r="H203" s="62"/>
      <c r="I203" s="12"/>
      <c r="J203" s="73"/>
      <c r="K203" s="62"/>
      <c r="L203" s="12"/>
      <c r="M203" s="73"/>
      <c r="N203" s="17"/>
      <c r="O203" s="69"/>
      <c r="P203" s="27">
        <f t="shared" si="7"/>
        <v>0</v>
      </c>
    </row>
    <row r="204" spans="1:16" ht="18" customHeight="1">
      <c r="A204" s="362">
        <v>41</v>
      </c>
      <c r="B204" s="363"/>
      <c r="C204" s="99"/>
      <c r="D204" s="82"/>
      <c r="E204" s="71"/>
      <c r="F204" s="15"/>
      <c r="G204" s="73"/>
      <c r="H204" s="62"/>
      <c r="I204" s="12"/>
      <c r="J204" s="73"/>
      <c r="K204" s="62"/>
      <c r="L204" s="12"/>
      <c r="M204" s="73"/>
      <c r="N204" s="17"/>
      <c r="O204" s="69"/>
      <c r="P204" s="27">
        <f t="shared" si="7"/>
        <v>0</v>
      </c>
    </row>
    <row r="205" spans="1:16" ht="18" customHeight="1">
      <c r="A205" s="362">
        <v>42</v>
      </c>
      <c r="B205" s="363"/>
      <c r="C205" s="99"/>
      <c r="D205" s="82"/>
      <c r="E205" s="71"/>
      <c r="F205" s="15"/>
      <c r="G205" s="73"/>
      <c r="H205" s="62"/>
      <c r="I205" s="12"/>
      <c r="J205" s="73"/>
      <c r="K205" s="62"/>
      <c r="L205" s="12"/>
      <c r="M205" s="73"/>
      <c r="N205" s="17"/>
      <c r="O205" s="69"/>
      <c r="P205" s="27">
        <f t="shared" si="7"/>
        <v>0</v>
      </c>
    </row>
    <row r="206" spans="1:16" ht="18" customHeight="1">
      <c r="A206" s="362">
        <v>43</v>
      </c>
      <c r="B206" s="363"/>
      <c r="C206" s="99"/>
      <c r="D206" s="82"/>
      <c r="E206" s="71"/>
      <c r="F206" s="15"/>
      <c r="G206" s="73"/>
      <c r="H206" s="62"/>
      <c r="I206" s="12"/>
      <c r="J206" s="73"/>
      <c r="K206" s="62"/>
      <c r="L206" s="12"/>
      <c r="M206" s="73"/>
      <c r="N206" s="17"/>
      <c r="O206" s="69"/>
      <c r="P206" s="27">
        <f t="shared" si="7"/>
        <v>0</v>
      </c>
    </row>
    <row r="207" spans="1:16" ht="18" customHeight="1">
      <c r="A207" s="362">
        <v>44</v>
      </c>
      <c r="B207" s="363"/>
      <c r="C207" s="99"/>
      <c r="D207" s="82"/>
      <c r="E207" s="71"/>
      <c r="F207" s="15"/>
      <c r="G207" s="73"/>
      <c r="H207" s="62"/>
      <c r="I207" s="12"/>
      <c r="J207" s="73"/>
      <c r="K207" s="62"/>
      <c r="L207" s="12"/>
      <c r="M207" s="73"/>
      <c r="N207" s="17"/>
      <c r="O207" s="69"/>
      <c r="P207" s="27">
        <f t="shared" si="7"/>
        <v>0</v>
      </c>
    </row>
    <row r="208" spans="1:16" ht="18" customHeight="1">
      <c r="A208" s="362">
        <v>45</v>
      </c>
      <c r="B208" s="363"/>
      <c r="C208" s="99"/>
      <c r="D208" s="82"/>
      <c r="E208" s="71"/>
      <c r="F208" s="15"/>
      <c r="G208" s="73"/>
      <c r="H208" s="62"/>
      <c r="I208" s="12"/>
      <c r="J208" s="73"/>
      <c r="K208" s="62"/>
      <c r="L208" s="12"/>
      <c r="M208" s="73"/>
      <c r="N208" s="17"/>
      <c r="O208" s="69"/>
      <c r="P208" s="27">
        <f t="shared" si="7"/>
        <v>0</v>
      </c>
    </row>
    <row r="209" spans="1:16" ht="18" customHeight="1">
      <c r="A209" s="362">
        <v>46</v>
      </c>
      <c r="B209" s="363"/>
      <c r="C209" s="99"/>
      <c r="D209" s="82"/>
      <c r="E209" s="71"/>
      <c r="F209" s="15"/>
      <c r="G209" s="73"/>
      <c r="H209" s="62"/>
      <c r="I209" s="12"/>
      <c r="J209" s="73"/>
      <c r="K209" s="62"/>
      <c r="L209" s="12"/>
      <c r="M209" s="73"/>
      <c r="N209" s="17"/>
      <c r="O209" s="69"/>
      <c r="P209" s="27">
        <f t="shared" si="7"/>
        <v>0</v>
      </c>
    </row>
    <row r="210" spans="1:16" ht="18" customHeight="1">
      <c r="A210" s="362">
        <v>47</v>
      </c>
      <c r="B210" s="363"/>
      <c r="C210" s="99"/>
      <c r="D210" s="82"/>
      <c r="E210" s="71"/>
      <c r="F210" s="15"/>
      <c r="G210" s="73"/>
      <c r="H210" s="62"/>
      <c r="I210" s="12"/>
      <c r="J210" s="73"/>
      <c r="K210" s="62"/>
      <c r="L210" s="12"/>
      <c r="M210" s="73"/>
      <c r="N210" s="17"/>
      <c r="O210" s="69"/>
      <c r="P210" s="27">
        <f t="shared" si="7"/>
        <v>0</v>
      </c>
    </row>
    <row r="211" spans="1:16" ht="18" customHeight="1">
      <c r="A211" s="362">
        <v>48</v>
      </c>
      <c r="B211" s="363"/>
      <c r="C211" s="99"/>
      <c r="D211" s="82"/>
      <c r="E211" s="71"/>
      <c r="F211" s="15"/>
      <c r="G211" s="73"/>
      <c r="H211" s="62"/>
      <c r="I211" s="12"/>
      <c r="J211" s="73"/>
      <c r="K211" s="62"/>
      <c r="L211" s="12"/>
      <c r="M211" s="73"/>
      <c r="N211" s="17"/>
      <c r="O211" s="69"/>
      <c r="P211" s="27">
        <f t="shared" si="7"/>
        <v>0</v>
      </c>
    </row>
    <row r="212" spans="1:16" ht="18" customHeight="1">
      <c r="A212" s="362">
        <v>49</v>
      </c>
      <c r="B212" s="363"/>
      <c r="C212" s="99"/>
      <c r="D212" s="82"/>
      <c r="E212" s="71"/>
      <c r="F212" s="15"/>
      <c r="G212" s="73"/>
      <c r="H212" s="62"/>
      <c r="I212" s="12"/>
      <c r="J212" s="73"/>
      <c r="K212" s="62"/>
      <c r="L212" s="12"/>
      <c r="M212" s="73"/>
      <c r="N212" s="17"/>
      <c r="O212" s="69"/>
      <c r="P212" s="27">
        <f t="shared" si="7"/>
        <v>0</v>
      </c>
    </row>
    <row r="213" spans="1:16" ht="18" customHeight="1">
      <c r="A213" s="370">
        <v>50</v>
      </c>
      <c r="B213" s="371"/>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24:U35"/>
    <mergeCell ref="U36:U47"/>
    <mergeCell ref="A213:B213"/>
    <mergeCell ref="A205:B205"/>
    <mergeCell ref="A206:B206"/>
    <mergeCell ref="A207:B207"/>
    <mergeCell ref="A208:B208"/>
    <mergeCell ref="A209:B209"/>
    <mergeCell ref="A210:B210"/>
    <mergeCell ref="A187:B187"/>
    <mergeCell ref="A188:B188"/>
    <mergeCell ref="A189:B189"/>
    <mergeCell ref="A190:B190"/>
    <mergeCell ref="A191:B191"/>
    <mergeCell ref="A192:B192"/>
    <mergeCell ref="A204:B204"/>
    <mergeCell ref="A193:B193"/>
    <mergeCell ref="A194:B194"/>
    <mergeCell ref="A195:B195"/>
    <mergeCell ref="A196:B196"/>
    <mergeCell ref="A197:B197"/>
    <mergeCell ref="A198:B198"/>
    <mergeCell ref="A211:B211"/>
    <mergeCell ref="A212:B212"/>
    <mergeCell ref="A202:B202"/>
    <mergeCell ref="A203:B203"/>
    <mergeCell ref="A163:B163"/>
    <mergeCell ref="A164:B164"/>
    <mergeCell ref="A165:B165"/>
    <mergeCell ref="A166:B166"/>
    <mergeCell ref="A167:B167"/>
    <mergeCell ref="A168:B168"/>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81:B181"/>
    <mergeCell ref="A182:B182"/>
    <mergeCell ref="A183:B183"/>
    <mergeCell ref="A184:B184"/>
    <mergeCell ref="A185:B185"/>
    <mergeCell ref="A186:B186"/>
    <mergeCell ref="A199:B199"/>
    <mergeCell ref="A200:B200"/>
    <mergeCell ref="A201:B201"/>
    <mergeCell ref="L159:N159"/>
    <mergeCell ref="O159:Q159"/>
    <mergeCell ref="L160:N160"/>
    <mergeCell ref="O160:Q160"/>
    <mergeCell ref="A158:B158"/>
    <mergeCell ref="D158:J158"/>
    <mergeCell ref="L158:N158"/>
    <mergeCell ref="O158:Q158"/>
    <mergeCell ref="A159:B160"/>
    <mergeCell ref="C159:C160"/>
    <mergeCell ref="D159:J160"/>
    <mergeCell ref="A65:B65"/>
    <mergeCell ref="A66:B66"/>
    <mergeCell ref="A76:B76"/>
    <mergeCell ref="A77:B77"/>
    <mergeCell ref="A78:B78"/>
    <mergeCell ref="A79:B79"/>
    <mergeCell ref="A80:B80"/>
    <mergeCell ref="A81:B81"/>
    <mergeCell ref="A82:B82"/>
    <mergeCell ref="A84:B84"/>
    <mergeCell ref="A67:B67"/>
    <mergeCell ref="A68:B68"/>
    <mergeCell ref="A69:B69"/>
    <mergeCell ref="A70:B70"/>
    <mergeCell ref="A71:B71"/>
    <mergeCell ref="A72:B72"/>
    <mergeCell ref="A73:B73"/>
    <mergeCell ref="A56:B56"/>
    <mergeCell ref="A57:B57"/>
    <mergeCell ref="A58:B58"/>
    <mergeCell ref="A59:B59"/>
    <mergeCell ref="A60:B60"/>
    <mergeCell ref="A61:B61"/>
    <mergeCell ref="A62:B62"/>
    <mergeCell ref="A63:B63"/>
    <mergeCell ref="A64:B64"/>
    <mergeCell ref="A53:B53"/>
    <mergeCell ref="A54:B54"/>
    <mergeCell ref="A48:B48"/>
    <mergeCell ref="U48:V48"/>
    <mergeCell ref="A49:B49"/>
    <mergeCell ref="A50:B50"/>
    <mergeCell ref="A51:B51"/>
    <mergeCell ref="A52:B52"/>
    <mergeCell ref="A55:B55"/>
    <mergeCell ref="A42:B42"/>
    <mergeCell ref="A43:B43"/>
    <mergeCell ref="A44:B44"/>
    <mergeCell ref="A45:B45"/>
    <mergeCell ref="A46:B46"/>
    <mergeCell ref="A47:B47"/>
    <mergeCell ref="A33:B33"/>
    <mergeCell ref="A34:B34"/>
    <mergeCell ref="A35:B35"/>
    <mergeCell ref="A39:B39"/>
    <mergeCell ref="A40:B40"/>
    <mergeCell ref="A41:B41"/>
    <mergeCell ref="A36:B36"/>
    <mergeCell ref="A37:B37"/>
    <mergeCell ref="A38:B38"/>
    <mergeCell ref="A19:B19"/>
    <mergeCell ref="A20:B20"/>
    <mergeCell ref="A27:B27"/>
    <mergeCell ref="A28:B28"/>
    <mergeCell ref="A29:B29"/>
    <mergeCell ref="A30:B30"/>
    <mergeCell ref="A31:B31"/>
    <mergeCell ref="A32:B32"/>
    <mergeCell ref="A21:B21"/>
    <mergeCell ref="A22:B22"/>
    <mergeCell ref="A23:B23"/>
    <mergeCell ref="A24:B24"/>
    <mergeCell ref="A25:B25"/>
    <mergeCell ref="A26:B26"/>
    <mergeCell ref="A9:B9"/>
    <mergeCell ref="U9:V9"/>
    <mergeCell ref="A10:B10"/>
    <mergeCell ref="U10:V10"/>
    <mergeCell ref="A11:B11"/>
    <mergeCell ref="A12:B12"/>
    <mergeCell ref="A13:B13"/>
    <mergeCell ref="A14:B14"/>
    <mergeCell ref="A15:B15"/>
    <mergeCell ref="U11:U17"/>
    <mergeCell ref="A99:B99"/>
    <mergeCell ref="A100:B100"/>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6:B16"/>
    <mergeCell ref="U18:V18"/>
    <mergeCell ref="A17:B17"/>
    <mergeCell ref="U19:V19"/>
    <mergeCell ref="A18:B18"/>
    <mergeCell ref="U20:V20"/>
    <mergeCell ref="A115:B115"/>
    <mergeCell ref="A116:B116"/>
    <mergeCell ref="A117:B117"/>
    <mergeCell ref="A122:B122"/>
    <mergeCell ref="A123:B123"/>
    <mergeCell ref="A74:B74"/>
    <mergeCell ref="A75:B75"/>
    <mergeCell ref="A83:B83"/>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106:B106"/>
    <mergeCell ref="A107:B107"/>
    <mergeCell ref="A108:B108"/>
    <mergeCell ref="A109:B109"/>
    <mergeCell ref="A110:B110"/>
    <mergeCell ref="A111:B111"/>
    <mergeCell ref="A112:B112"/>
    <mergeCell ref="A113:B113"/>
    <mergeCell ref="A114:B114"/>
    <mergeCell ref="A124:B124"/>
    <mergeCell ref="A125:B125"/>
    <mergeCell ref="A126:B126"/>
    <mergeCell ref="A127:B127"/>
    <mergeCell ref="A128:B128"/>
    <mergeCell ref="A129:B129"/>
    <mergeCell ref="A130:B130"/>
    <mergeCell ref="U23:V23"/>
    <mergeCell ref="A152:B152"/>
    <mergeCell ref="A135:B135"/>
    <mergeCell ref="A136:B136"/>
    <mergeCell ref="A137:B137"/>
    <mergeCell ref="A138:B138"/>
    <mergeCell ref="A121:B121"/>
    <mergeCell ref="A131:B131"/>
    <mergeCell ref="A132:B132"/>
    <mergeCell ref="A133:B133"/>
    <mergeCell ref="A134:B134"/>
    <mergeCell ref="A118:B118"/>
    <mergeCell ref="A119:B119"/>
    <mergeCell ref="A120:B120"/>
    <mergeCell ref="A103:B103"/>
    <mergeCell ref="A104:B104"/>
    <mergeCell ref="A105:B105"/>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s>
  <phoneticPr fontId="6"/>
  <conditionalFormatting sqref="F7:F156 H7:H156 K7:K156 N7:N156">
    <cfRule type="expression" dxfId="41" priority="1">
      <formula>INDIRECT(ADDRESS(ROW(),COLUMN()))=TRUNC(INDIRECT(ADDRESS(ROW(),COLUMN())))</formula>
    </cfRule>
  </conditionalFormatting>
  <conditionalFormatting sqref="F164:F213">
    <cfRule type="expression" dxfId="40" priority="16">
      <formula>INDIRECT(ADDRESS(ROW(),COLUMN()))=TRUNC(INDIRECT(ADDRESS(ROW(),COLUMN())))</formula>
    </cfRule>
  </conditionalFormatting>
  <conditionalFormatting sqref="H164:H213">
    <cfRule type="expression" dxfId="39" priority="15">
      <formula>INDIRECT(ADDRESS(ROW(),COLUMN()))=TRUNC(INDIRECT(ADDRESS(ROW(),COLUMN())))</formula>
    </cfRule>
  </conditionalFormatting>
  <conditionalFormatting sqref="K164:K213">
    <cfRule type="expression" dxfId="38" priority="19">
      <formula>INDIRECT(ADDRESS(ROW(),COLUMN()))=TRUNC(INDIRECT(ADDRESS(ROW(),COLUMN())))</formula>
    </cfRule>
  </conditionalFormatting>
  <conditionalFormatting sqref="N164:N213">
    <cfRule type="expression" dxfId="37" priority="18">
      <formula>INDIRECT(ADDRESS(ROW(),COLUMN()))=TRUNC(INDIRECT(ADDRESS(ROW(),COLUMN())))</formula>
    </cfRule>
  </conditionalFormatting>
  <dataValidations count="7">
    <dataValidation type="list" allowBlank="1" showInputMessage="1" showErrorMessage="1" sqref="C2 C159" xr:uid="{6D53DBD8-B3CD-4836-9566-CEDD7C2DFAFA}">
      <formula1>"補助事業,間接補助事業"</formula1>
    </dataValidation>
    <dataValidation type="list" allowBlank="1" showInputMessage="1" showErrorMessage="1" sqref="Q7:Q156" xr:uid="{21383E9A-B9B6-4161-97FA-A59A8C3DB915}">
      <formula1>"○"</formula1>
    </dataValidation>
    <dataValidation imeMode="off" allowBlank="1" showInputMessage="1" showErrorMessage="1" sqref="K164:K213 N164:N213 P164:P213 F7:F156 N7:N156 H7:H156 H164:H213 F164:F213 K7:K156 P7:P156 W9:W20 W24:W47" xr:uid="{02BD174A-BFBA-4F25-8E18-FDCD19AC89C9}"/>
    <dataValidation imeMode="disabled" allowBlank="1" showInputMessage="1" showErrorMessage="1" sqref="O2:O3 A164:A213 O159:O160 A7:A156" xr:uid="{48A0285F-6DFA-4ED4-82D2-A223425B7B9E}"/>
    <dataValidation imeMode="hiragana" allowBlank="1" showInputMessage="1" showErrorMessage="1" sqref="L164:L213 L7:L156 D164:D213 D7:D156 I164:I213 I7:I156" xr:uid="{A3999642-E9BA-4402-B282-B2A130653FD8}"/>
    <dataValidation type="list" imeMode="hiragana" allowBlank="1" showInputMessage="1" showErrorMessage="1" sqref="C164:C213" xr:uid="{26BADDED-7DDA-4433-9D16-58BE3061D1E6}">
      <formula1>収入_様式５</formula1>
    </dataValidation>
    <dataValidation type="list" allowBlank="1" showInputMessage="1" showErrorMessage="1" sqref="C7:C156" xr:uid="{A95FFF15-CC9F-4B74-A18A-553B8A6A4ED8}">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47265-03B5-41EE-A5FD-AB2B0F2E6C62}">
  <sheetPr codeName="Sheet34">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27</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4">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IF(F10="",0,INT(SUM(PRODUCT(F10,H10,K10),N10)))</f>
        <v>0</v>
      </c>
      <c r="Q10" s="56"/>
      <c r="U10" s="373" t="s">
        <v>97</v>
      </c>
      <c r="V10" s="373"/>
      <c r="W10" s="118">
        <f>SUMIF($C$164:$C$213,U10,$P$164:$P$213)</f>
        <v>0</v>
      </c>
    </row>
    <row r="11" spans="1:23" ht="18" customHeight="1">
      <c r="A11" s="316">
        <v>5</v>
      </c>
      <c r="B11" s="317"/>
      <c r="C11" s="7"/>
      <c r="D11" s="164"/>
      <c r="E11" s="65"/>
      <c r="F11" s="14"/>
      <c r="G11" s="65"/>
      <c r="H11" s="60"/>
      <c r="I11" s="9"/>
      <c r="J11" s="66"/>
      <c r="K11" s="61"/>
      <c r="L11" s="9"/>
      <c r="M11" s="66"/>
      <c r="N11" s="15"/>
      <c r="O11" s="69"/>
      <c r="P11" s="54">
        <f>IF(F11="",0,INT(SUM(PRODUCT(F11,H11,K11),N11)))</f>
        <v>0</v>
      </c>
      <c r="Q11" s="56"/>
      <c r="U11" s="351" t="s">
        <v>44</v>
      </c>
      <c r="V11" s="116" t="s">
        <v>140</v>
      </c>
      <c r="W11" s="118">
        <f t="shared" ref="W11:W16" si="0">SUMIF($C$164:$C$213,V11,$P$164:$P$213)</f>
        <v>0</v>
      </c>
    </row>
    <row r="12" spans="1:23" ht="18" customHeight="1">
      <c r="A12" s="316">
        <v>6</v>
      </c>
      <c r="B12" s="317"/>
      <c r="C12" s="7"/>
      <c r="D12" s="81"/>
      <c r="E12" s="65"/>
      <c r="F12" s="14"/>
      <c r="G12" s="65"/>
      <c r="H12" s="60"/>
      <c r="I12" s="9"/>
      <c r="J12" s="66"/>
      <c r="K12" s="61"/>
      <c r="L12" s="9"/>
      <c r="M12" s="66"/>
      <c r="N12" s="15"/>
      <c r="O12" s="69"/>
      <c r="P12" s="54">
        <f t="shared" ref="P12:P54" si="1">IF(F12="",0,INT(SUM(PRODUCT(F12,H12,K12),N12)))</f>
        <v>0</v>
      </c>
      <c r="Q12" s="56"/>
      <c r="U12" s="352"/>
      <c r="V12" s="250" t="s">
        <v>141</v>
      </c>
      <c r="W12" s="119">
        <f t="shared" si="0"/>
        <v>0</v>
      </c>
    </row>
    <row r="13" spans="1:23" ht="18" customHeight="1">
      <c r="A13" s="316">
        <v>7</v>
      </c>
      <c r="B13" s="317"/>
      <c r="C13" s="7"/>
      <c r="D13" s="81"/>
      <c r="E13" s="65"/>
      <c r="F13" s="14"/>
      <c r="G13" s="65"/>
      <c r="H13" s="60"/>
      <c r="I13" s="9"/>
      <c r="J13" s="66"/>
      <c r="K13" s="61"/>
      <c r="L13" s="9"/>
      <c r="M13" s="66"/>
      <c r="N13" s="15"/>
      <c r="O13" s="69"/>
      <c r="P13" s="54">
        <f t="shared" si="1"/>
        <v>0</v>
      </c>
      <c r="Q13" s="56"/>
      <c r="U13" s="352"/>
      <c r="V13" s="250" t="s">
        <v>127</v>
      </c>
      <c r="W13" s="119">
        <f t="shared" si="0"/>
        <v>0</v>
      </c>
    </row>
    <row r="14" spans="1:23" ht="18" customHeight="1">
      <c r="A14" s="316">
        <v>8</v>
      </c>
      <c r="B14" s="317"/>
      <c r="C14" s="7"/>
      <c r="D14" s="81"/>
      <c r="E14" s="65"/>
      <c r="F14" s="14"/>
      <c r="G14" s="65"/>
      <c r="H14" s="60"/>
      <c r="I14" s="9"/>
      <c r="J14" s="66"/>
      <c r="K14" s="61"/>
      <c r="L14" s="9"/>
      <c r="M14" s="66"/>
      <c r="N14" s="15"/>
      <c r="O14" s="69"/>
      <c r="P14" s="54">
        <f t="shared" si="1"/>
        <v>0</v>
      </c>
      <c r="Q14" s="56"/>
      <c r="U14" s="352"/>
      <c r="V14" s="114" t="s">
        <v>142</v>
      </c>
      <c r="W14" s="119">
        <f t="shared" si="0"/>
        <v>0</v>
      </c>
    </row>
    <row r="15" spans="1:23" ht="18" customHeight="1">
      <c r="A15" s="316">
        <v>9</v>
      </c>
      <c r="B15" s="317"/>
      <c r="C15" s="7"/>
      <c r="D15" s="81"/>
      <c r="E15" s="65"/>
      <c r="F15" s="14"/>
      <c r="G15" s="65"/>
      <c r="H15" s="60"/>
      <c r="I15" s="9"/>
      <c r="J15" s="66"/>
      <c r="K15" s="61"/>
      <c r="L15" s="9"/>
      <c r="M15" s="66"/>
      <c r="N15" s="15"/>
      <c r="O15" s="69"/>
      <c r="P15" s="54">
        <f t="shared" si="1"/>
        <v>0</v>
      </c>
      <c r="Q15" s="56"/>
      <c r="U15" s="352"/>
      <c r="V15" s="114" t="s">
        <v>128</v>
      </c>
      <c r="W15" s="119">
        <f t="shared" si="0"/>
        <v>0</v>
      </c>
    </row>
    <row r="16" spans="1:23" ht="18" customHeight="1">
      <c r="A16" s="316">
        <v>10</v>
      </c>
      <c r="B16" s="317"/>
      <c r="C16" s="7"/>
      <c r="D16" s="81"/>
      <c r="E16" s="65"/>
      <c r="F16" s="14"/>
      <c r="G16" s="65"/>
      <c r="H16" s="60"/>
      <c r="I16" s="9"/>
      <c r="J16" s="66"/>
      <c r="K16" s="61"/>
      <c r="L16" s="9"/>
      <c r="M16" s="66"/>
      <c r="N16" s="15"/>
      <c r="O16" s="69"/>
      <c r="P16" s="54">
        <f t="shared" si="1"/>
        <v>0</v>
      </c>
      <c r="Q16" s="56"/>
      <c r="U16" s="352"/>
      <c r="V16" s="117" t="s">
        <v>143</v>
      </c>
      <c r="W16" s="120">
        <f t="shared" si="0"/>
        <v>0</v>
      </c>
    </row>
    <row r="17" spans="1:23" ht="18" customHeight="1">
      <c r="A17" s="316">
        <v>11</v>
      </c>
      <c r="B17" s="317"/>
      <c r="C17" s="7"/>
      <c r="D17" s="81"/>
      <c r="E17" s="65"/>
      <c r="F17" s="14"/>
      <c r="G17" s="65"/>
      <c r="H17" s="60"/>
      <c r="I17" s="9"/>
      <c r="J17" s="66"/>
      <c r="K17" s="61"/>
      <c r="L17" s="9"/>
      <c r="M17" s="66"/>
      <c r="N17" s="15"/>
      <c r="O17" s="69"/>
      <c r="P17" s="54">
        <f t="shared" si="1"/>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1"/>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1"/>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1"/>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1"/>
        <v>0</v>
      </c>
      <c r="Q21" s="56"/>
      <c r="U21" s="38"/>
      <c r="V21" s="38"/>
    </row>
    <row r="22" spans="1:23" ht="18" customHeight="1">
      <c r="A22" s="316">
        <v>16</v>
      </c>
      <c r="B22" s="317"/>
      <c r="C22" s="7"/>
      <c r="D22" s="81"/>
      <c r="E22" s="65"/>
      <c r="F22" s="14"/>
      <c r="G22" s="66"/>
      <c r="H22" s="61"/>
      <c r="I22" s="9"/>
      <c r="J22" s="66"/>
      <c r="K22" s="61"/>
      <c r="L22" s="9"/>
      <c r="M22" s="66"/>
      <c r="N22" s="15"/>
      <c r="O22" s="69"/>
      <c r="P22" s="54">
        <f t="shared" si="1"/>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1"/>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1"/>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1"/>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1"/>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1"/>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1"/>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1"/>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1"/>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1"/>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1"/>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1"/>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1"/>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1"/>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1"/>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1"/>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1"/>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1"/>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1"/>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1"/>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1"/>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1"/>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1"/>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1"/>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1"/>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1"/>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1"/>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1"/>
        <v>0</v>
      </c>
      <c r="Q49" s="56"/>
    </row>
    <row r="50" spans="1:17" ht="18" customHeight="1">
      <c r="A50" s="316">
        <v>44</v>
      </c>
      <c r="B50" s="317"/>
      <c r="C50" s="97"/>
      <c r="D50" s="81"/>
      <c r="E50" s="65"/>
      <c r="F50" s="15"/>
      <c r="G50" s="66"/>
      <c r="H50" s="61"/>
      <c r="I50" s="9"/>
      <c r="J50" s="66"/>
      <c r="K50" s="61"/>
      <c r="L50" s="9"/>
      <c r="M50" s="66"/>
      <c r="N50" s="15"/>
      <c r="O50" s="69"/>
      <c r="P50" s="54">
        <f t="shared" si="1"/>
        <v>0</v>
      </c>
      <c r="Q50" s="56"/>
    </row>
    <row r="51" spans="1:17" ht="18" customHeight="1">
      <c r="A51" s="316">
        <v>45</v>
      </c>
      <c r="B51" s="317"/>
      <c r="C51" s="97"/>
      <c r="D51" s="81"/>
      <c r="E51" s="65"/>
      <c r="F51" s="15"/>
      <c r="G51" s="66"/>
      <c r="H51" s="61"/>
      <c r="I51" s="9"/>
      <c r="J51" s="66"/>
      <c r="K51" s="61"/>
      <c r="L51" s="9"/>
      <c r="M51" s="66"/>
      <c r="N51" s="15"/>
      <c r="O51" s="69"/>
      <c r="P51" s="54">
        <f t="shared" si="1"/>
        <v>0</v>
      </c>
      <c r="Q51" s="56"/>
    </row>
    <row r="52" spans="1:17" ht="18" customHeight="1">
      <c r="A52" s="316">
        <v>46</v>
      </c>
      <c r="B52" s="317"/>
      <c r="C52" s="97"/>
      <c r="D52" s="81"/>
      <c r="E52" s="65"/>
      <c r="F52" s="15"/>
      <c r="G52" s="66"/>
      <c r="H52" s="61"/>
      <c r="I52" s="9"/>
      <c r="J52" s="66"/>
      <c r="K52" s="61"/>
      <c r="L52" s="9"/>
      <c r="M52" s="66"/>
      <c r="N52" s="15"/>
      <c r="O52" s="69"/>
      <c r="P52" s="54">
        <f t="shared" si="1"/>
        <v>0</v>
      </c>
      <c r="Q52" s="56"/>
    </row>
    <row r="53" spans="1:17" ht="18" customHeight="1">
      <c r="A53" s="316">
        <v>47</v>
      </c>
      <c r="B53" s="317"/>
      <c r="C53" s="97"/>
      <c r="D53" s="81"/>
      <c r="E53" s="65"/>
      <c r="F53" s="15"/>
      <c r="G53" s="66"/>
      <c r="H53" s="61"/>
      <c r="I53" s="9"/>
      <c r="J53" s="66"/>
      <c r="K53" s="61"/>
      <c r="L53" s="9"/>
      <c r="M53" s="66"/>
      <c r="N53" s="15"/>
      <c r="O53" s="69"/>
      <c r="P53" s="54">
        <f t="shared" si="1"/>
        <v>0</v>
      </c>
      <c r="Q53" s="56"/>
    </row>
    <row r="54" spans="1:17" ht="18" customHeight="1">
      <c r="A54" s="316">
        <v>48</v>
      </c>
      <c r="B54" s="317"/>
      <c r="C54" s="97"/>
      <c r="D54" s="81"/>
      <c r="E54" s="65"/>
      <c r="F54" s="15"/>
      <c r="G54" s="66"/>
      <c r="H54" s="61"/>
      <c r="I54" s="9"/>
      <c r="J54" s="66"/>
      <c r="K54" s="61"/>
      <c r="L54" s="9"/>
      <c r="M54" s="66"/>
      <c r="N54" s="15"/>
      <c r="O54" s="69"/>
      <c r="P54" s="54">
        <f t="shared" si="1"/>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27</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24:U35"/>
    <mergeCell ref="U36:U47"/>
    <mergeCell ref="A213:B213"/>
    <mergeCell ref="A205:B205"/>
    <mergeCell ref="A206:B206"/>
    <mergeCell ref="A207:B207"/>
    <mergeCell ref="A208:B208"/>
    <mergeCell ref="A209:B209"/>
    <mergeCell ref="A210:B210"/>
    <mergeCell ref="A187:B187"/>
    <mergeCell ref="A188:B188"/>
    <mergeCell ref="A189:B189"/>
    <mergeCell ref="A190:B190"/>
    <mergeCell ref="A191:B191"/>
    <mergeCell ref="A192:B192"/>
    <mergeCell ref="A204:B204"/>
    <mergeCell ref="A193:B193"/>
    <mergeCell ref="A194:B194"/>
    <mergeCell ref="A195:B195"/>
    <mergeCell ref="A196:B196"/>
    <mergeCell ref="A197:B197"/>
    <mergeCell ref="A198:B198"/>
    <mergeCell ref="A211:B211"/>
    <mergeCell ref="A212:B212"/>
    <mergeCell ref="A202:B202"/>
    <mergeCell ref="A203:B203"/>
    <mergeCell ref="A163:B163"/>
    <mergeCell ref="A164:B164"/>
    <mergeCell ref="A165:B165"/>
    <mergeCell ref="A166:B166"/>
    <mergeCell ref="A167:B167"/>
    <mergeCell ref="A168:B168"/>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81:B181"/>
    <mergeCell ref="A182:B182"/>
    <mergeCell ref="A183:B183"/>
    <mergeCell ref="A184:B184"/>
    <mergeCell ref="A185:B185"/>
    <mergeCell ref="A186:B186"/>
    <mergeCell ref="A199:B199"/>
    <mergeCell ref="A200:B200"/>
    <mergeCell ref="A201:B201"/>
    <mergeCell ref="L159:N159"/>
    <mergeCell ref="O159:Q159"/>
    <mergeCell ref="L160:N160"/>
    <mergeCell ref="O160:Q160"/>
    <mergeCell ref="A158:B158"/>
    <mergeCell ref="D158:J158"/>
    <mergeCell ref="L158:N158"/>
    <mergeCell ref="O158:Q158"/>
    <mergeCell ref="A159:B160"/>
    <mergeCell ref="C159:C160"/>
    <mergeCell ref="D159:J160"/>
    <mergeCell ref="A65:B65"/>
    <mergeCell ref="A66:B66"/>
    <mergeCell ref="A76:B76"/>
    <mergeCell ref="A77:B77"/>
    <mergeCell ref="A78:B78"/>
    <mergeCell ref="A79:B79"/>
    <mergeCell ref="A80:B80"/>
    <mergeCell ref="A81:B81"/>
    <mergeCell ref="A82:B82"/>
    <mergeCell ref="A84:B84"/>
    <mergeCell ref="A67:B67"/>
    <mergeCell ref="A68:B68"/>
    <mergeCell ref="A69:B69"/>
    <mergeCell ref="A70:B70"/>
    <mergeCell ref="A71:B71"/>
    <mergeCell ref="A72:B72"/>
    <mergeCell ref="A73:B73"/>
    <mergeCell ref="A56:B56"/>
    <mergeCell ref="A57:B57"/>
    <mergeCell ref="A58:B58"/>
    <mergeCell ref="A59:B59"/>
    <mergeCell ref="A60:B60"/>
    <mergeCell ref="A61:B61"/>
    <mergeCell ref="A62:B62"/>
    <mergeCell ref="A63:B63"/>
    <mergeCell ref="A64:B64"/>
    <mergeCell ref="A53:B53"/>
    <mergeCell ref="A54:B54"/>
    <mergeCell ref="A48:B48"/>
    <mergeCell ref="U48:V48"/>
    <mergeCell ref="A49:B49"/>
    <mergeCell ref="A50:B50"/>
    <mergeCell ref="A51:B51"/>
    <mergeCell ref="A52:B52"/>
    <mergeCell ref="A55:B55"/>
    <mergeCell ref="A42:B42"/>
    <mergeCell ref="A43:B43"/>
    <mergeCell ref="A44:B44"/>
    <mergeCell ref="A45:B45"/>
    <mergeCell ref="A46:B46"/>
    <mergeCell ref="A47:B47"/>
    <mergeCell ref="A33:B33"/>
    <mergeCell ref="A34:B34"/>
    <mergeCell ref="A35:B35"/>
    <mergeCell ref="A39:B39"/>
    <mergeCell ref="A40:B40"/>
    <mergeCell ref="A41:B41"/>
    <mergeCell ref="A36:B36"/>
    <mergeCell ref="A37:B37"/>
    <mergeCell ref="A38:B38"/>
    <mergeCell ref="A19:B19"/>
    <mergeCell ref="A20:B20"/>
    <mergeCell ref="A27:B27"/>
    <mergeCell ref="A28:B28"/>
    <mergeCell ref="A29:B29"/>
    <mergeCell ref="A30:B30"/>
    <mergeCell ref="A31:B31"/>
    <mergeCell ref="A32:B32"/>
    <mergeCell ref="A21:B21"/>
    <mergeCell ref="A22:B22"/>
    <mergeCell ref="A23:B23"/>
    <mergeCell ref="A24:B24"/>
    <mergeCell ref="A25:B25"/>
    <mergeCell ref="A26:B26"/>
    <mergeCell ref="A9:B9"/>
    <mergeCell ref="U9:V9"/>
    <mergeCell ref="A10:B10"/>
    <mergeCell ref="U10:V10"/>
    <mergeCell ref="A11:B11"/>
    <mergeCell ref="A12:B12"/>
    <mergeCell ref="A13:B13"/>
    <mergeCell ref="A14:B14"/>
    <mergeCell ref="A15:B15"/>
    <mergeCell ref="U11:U17"/>
    <mergeCell ref="A99:B99"/>
    <mergeCell ref="A100:B100"/>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6:B16"/>
    <mergeCell ref="U18:V18"/>
    <mergeCell ref="A17:B17"/>
    <mergeCell ref="U19:V19"/>
    <mergeCell ref="A18:B18"/>
    <mergeCell ref="U20:V20"/>
    <mergeCell ref="A115:B115"/>
    <mergeCell ref="A116:B116"/>
    <mergeCell ref="A117:B117"/>
    <mergeCell ref="A122:B122"/>
    <mergeCell ref="A123:B123"/>
    <mergeCell ref="A74:B74"/>
    <mergeCell ref="A75:B75"/>
    <mergeCell ref="A83:B83"/>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106:B106"/>
    <mergeCell ref="A107:B107"/>
    <mergeCell ref="A108:B108"/>
    <mergeCell ref="A109:B109"/>
    <mergeCell ref="A110:B110"/>
    <mergeCell ref="A111:B111"/>
    <mergeCell ref="A112:B112"/>
    <mergeCell ref="A113:B113"/>
    <mergeCell ref="A114:B114"/>
    <mergeCell ref="A124:B124"/>
    <mergeCell ref="A125:B125"/>
    <mergeCell ref="A126:B126"/>
    <mergeCell ref="A127:B127"/>
    <mergeCell ref="A128:B128"/>
    <mergeCell ref="A129:B129"/>
    <mergeCell ref="A130:B130"/>
    <mergeCell ref="U23:V23"/>
    <mergeCell ref="A152:B152"/>
    <mergeCell ref="A135:B135"/>
    <mergeCell ref="A136:B136"/>
    <mergeCell ref="A137:B137"/>
    <mergeCell ref="A138:B138"/>
    <mergeCell ref="A121:B121"/>
    <mergeCell ref="A131:B131"/>
    <mergeCell ref="A132:B132"/>
    <mergeCell ref="A133:B133"/>
    <mergeCell ref="A134:B134"/>
    <mergeCell ref="A118:B118"/>
    <mergeCell ref="A119:B119"/>
    <mergeCell ref="A120:B120"/>
    <mergeCell ref="A103:B103"/>
    <mergeCell ref="A104:B104"/>
    <mergeCell ref="A105:B105"/>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s>
  <phoneticPr fontId="6"/>
  <conditionalFormatting sqref="F7:F156 H7:H156 K7:K156 N7:N156">
    <cfRule type="expression" dxfId="36" priority="1">
      <formula>INDIRECT(ADDRESS(ROW(),COLUMN()))=TRUNC(INDIRECT(ADDRESS(ROW(),COLUMN())))</formula>
    </cfRule>
  </conditionalFormatting>
  <conditionalFormatting sqref="F164:F213">
    <cfRule type="expression" dxfId="35" priority="16">
      <formula>INDIRECT(ADDRESS(ROW(),COLUMN()))=TRUNC(INDIRECT(ADDRESS(ROW(),COLUMN())))</formula>
    </cfRule>
  </conditionalFormatting>
  <conditionalFormatting sqref="H164:H213">
    <cfRule type="expression" dxfId="34" priority="15">
      <formula>INDIRECT(ADDRESS(ROW(),COLUMN()))=TRUNC(INDIRECT(ADDRESS(ROW(),COLUMN())))</formula>
    </cfRule>
  </conditionalFormatting>
  <conditionalFormatting sqref="K164:K213">
    <cfRule type="expression" dxfId="33" priority="19">
      <formula>INDIRECT(ADDRESS(ROW(),COLUMN()))=TRUNC(INDIRECT(ADDRESS(ROW(),COLUMN())))</formula>
    </cfRule>
  </conditionalFormatting>
  <conditionalFormatting sqref="N164:N213">
    <cfRule type="expression" dxfId="32" priority="18">
      <formula>INDIRECT(ADDRESS(ROW(),COLUMN()))=TRUNC(INDIRECT(ADDRESS(ROW(),COLUMN())))</formula>
    </cfRule>
  </conditionalFormatting>
  <dataValidations count="7">
    <dataValidation imeMode="hiragana" allowBlank="1" showInputMessage="1" showErrorMessage="1" sqref="L164:L213 L7:L156 D164:D213 D7:D156 I164:I213 I7:I156" xr:uid="{ED4C31A7-B30E-4EBB-BBE8-27F114EF3D03}"/>
    <dataValidation imeMode="disabled" allowBlank="1" showInputMessage="1" showErrorMessage="1" sqref="O2:O3 A164:A213 O159:O160 A7:A156" xr:uid="{C5B09CF2-F93B-4F24-A7EE-69B6ADAA9BBA}"/>
    <dataValidation imeMode="off" allowBlank="1" showInputMessage="1" showErrorMessage="1" sqref="K164:K213 N164:N213 P164:P213 F7:F156 N7:N156 H7:H156 H164:H213 F164:F213 K7:K156 P7:P156 W9:W20 W24:W47" xr:uid="{897DB3A4-D6A0-40ED-A67D-FEBA5E4075A3}"/>
    <dataValidation type="list" allowBlank="1" showInputMessage="1" showErrorMessage="1" sqref="Q7:Q156" xr:uid="{4F5D0297-FF0C-4457-A3D4-7C6C6806A70D}">
      <formula1>"○"</formula1>
    </dataValidation>
    <dataValidation type="list" allowBlank="1" showInputMessage="1" showErrorMessage="1" sqref="C2 C159" xr:uid="{12C38766-5E88-460E-A67F-FC4FDCDE9F97}">
      <formula1>"補助事業,間接補助事業"</formula1>
    </dataValidation>
    <dataValidation type="list" imeMode="hiragana" allowBlank="1" showInputMessage="1" showErrorMessage="1" sqref="C164:C213" xr:uid="{C5D9824C-0EC4-4772-B838-2BA69923F366}">
      <formula1>収入_様式５</formula1>
    </dataValidation>
    <dataValidation type="list" allowBlank="1" showInputMessage="1" showErrorMessage="1" sqref="C7:C156" xr:uid="{6640E21B-4C7A-4F42-AD05-9CE33FF18707}">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673F-EF72-40B4-A6F2-964FC6FB6154}">
  <sheetPr codeName="Sheet35">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28</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4">
        <f t="shared" ref="P7:P12" si="0">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 t="shared" si="0"/>
        <v>0</v>
      </c>
      <c r="Q8" s="56"/>
      <c r="U8" s="354" t="s">
        <v>15</v>
      </c>
      <c r="V8" s="355"/>
      <c r="W8" s="104" t="s">
        <v>40</v>
      </c>
    </row>
    <row r="9" spans="1:23" ht="18" customHeight="1">
      <c r="A9" s="316">
        <v>3</v>
      </c>
      <c r="B9" s="317"/>
      <c r="C9" s="7"/>
      <c r="D9" s="81"/>
      <c r="E9" s="65"/>
      <c r="F9" s="14"/>
      <c r="G9" s="65"/>
      <c r="H9" s="60"/>
      <c r="I9" s="9"/>
      <c r="J9" s="66"/>
      <c r="K9" s="61"/>
      <c r="L9" s="9"/>
      <c r="M9" s="66"/>
      <c r="N9" s="15"/>
      <c r="O9" s="69"/>
      <c r="P9" s="54">
        <f t="shared" si="0"/>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si="0"/>
        <v>0</v>
      </c>
      <c r="Q10" s="56"/>
      <c r="U10" s="373" t="s">
        <v>97</v>
      </c>
      <c r="V10" s="373"/>
      <c r="W10" s="118">
        <f>SUMIF($C$164:$C$213,U10,$P$164:$P$213)</f>
        <v>0</v>
      </c>
    </row>
    <row r="11" spans="1:23" ht="18" customHeight="1">
      <c r="A11" s="316">
        <v>5</v>
      </c>
      <c r="B11" s="317"/>
      <c r="C11" s="7"/>
      <c r="D11" s="164"/>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ref="P13:P54" si="2">IF(F13="",0,INT(SUM(PRODUCT(F13,H13,K13),N13)))</f>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2"/>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2"/>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2"/>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2"/>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2"/>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2"/>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2"/>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2"/>
        <v>0</v>
      </c>
      <c r="Q21" s="56"/>
      <c r="U21" s="38"/>
      <c r="V21" s="38"/>
    </row>
    <row r="22" spans="1:23" ht="18" customHeight="1">
      <c r="A22" s="316">
        <v>16</v>
      </c>
      <c r="B22" s="317"/>
      <c r="C22" s="7"/>
      <c r="D22" s="81"/>
      <c r="E22" s="65"/>
      <c r="F22" s="14"/>
      <c r="G22" s="66"/>
      <c r="H22" s="61"/>
      <c r="I22" s="9"/>
      <c r="J22" s="66"/>
      <c r="K22" s="61"/>
      <c r="L22" s="9"/>
      <c r="M22" s="66"/>
      <c r="N22" s="15"/>
      <c r="O22" s="69"/>
      <c r="P22" s="54">
        <f t="shared" si="2"/>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2"/>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2"/>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2"/>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2"/>
        <v>0</v>
      </c>
      <c r="Q26" s="56"/>
      <c r="U26" s="375"/>
      <c r="V26" s="129" t="s">
        <v>50</v>
      </c>
      <c r="W26" s="130">
        <f t="shared" ref="W26:W33" si="3">SUMIFS($P$7:$P$156,$C$7:$C$156,$V26,$Q$7:$Q$156,"")</f>
        <v>0</v>
      </c>
    </row>
    <row r="27" spans="1:23" ht="18" customHeight="1">
      <c r="A27" s="316">
        <v>21</v>
      </c>
      <c r="B27" s="317"/>
      <c r="C27" s="7"/>
      <c r="D27" s="81"/>
      <c r="E27" s="65"/>
      <c r="F27" s="14"/>
      <c r="G27" s="65"/>
      <c r="H27" s="60"/>
      <c r="I27" s="9"/>
      <c r="J27" s="66"/>
      <c r="K27" s="61"/>
      <c r="L27" s="9"/>
      <c r="M27" s="66"/>
      <c r="N27" s="15"/>
      <c r="O27" s="69"/>
      <c r="P27" s="54">
        <f t="shared" si="2"/>
        <v>0</v>
      </c>
      <c r="Q27" s="56"/>
      <c r="U27" s="375"/>
      <c r="V27" s="129" t="s">
        <v>1</v>
      </c>
      <c r="W27" s="130">
        <f t="shared" si="3"/>
        <v>0</v>
      </c>
    </row>
    <row r="28" spans="1:23" ht="18" customHeight="1">
      <c r="A28" s="316">
        <v>22</v>
      </c>
      <c r="B28" s="317"/>
      <c r="C28" s="7"/>
      <c r="D28" s="81"/>
      <c r="E28" s="65"/>
      <c r="F28" s="14"/>
      <c r="G28" s="65"/>
      <c r="H28" s="60"/>
      <c r="I28" s="9"/>
      <c r="J28" s="66"/>
      <c r="K28" s="61"/>
      <c r="L28" s="9"/>
      <c r="M28" s="66"/>
      <c r="N28" s="15"/>
      <c r="O28" s="69"/>
      <c r="P28" s="54">
        <f t="shared" si="2"/>
        <v>0</v>
      </c>
      <c r="Q28" s="56"/>
      <c r="U28" s="375"/>
      <c r="V28" s="129" t="s">
        <v>52</v>
      </c>
      <c r="W28" s="130">
        <f t="shared" si="3"/>
        <v>0</v>
      </c>
    </row>
    <row r="29" spans="1:23" ht="18" customHeight="1">
      <c r="A29" s="316">
        <v>23</v>
      </c>
      <c r="B29" s="317"/>
      <c r="C29" s="7"/>
      <c r="D29" s="81"/>
      <c r="E29" s="65"/>
      <c r="F29" s="14"/>
      <c r="G29" s="65"/>
      <c r="H29" s="60"/>
      <c r="I29" s="9"/>
      <c r="J29" s="66"/>
      <c r="K29" s="61"/>
      <c r="L29" s="9"/>
      <c r="M29" s="66"/>
      <c r="N29" s="15"/>
      <c r="O29" s="69"/>
      <c r="P29" s="54">
        <f t="shared" si="2"/>
        <v>0</v>
      </c>
      <c r="Q29" s="56"/>
      <c r="U29" s="375"/>
      <c r="V29" s="129" t="s">
        <v>53</v>
      </c>
      <c r="W29" s="130">
        <f t="shared" si="3"/>
        <v>0</v>
      </c>
    </row>
    <row r="30" spans="1:23" ht="18" customHeight="1">
      <c r="A30" s="316">
        <v>24</v>
      </c>
      <c r="B30" s="317"/>
      <c r="C30" s="7"/>
      <c r="D30" s="81"/>
      <c r="E30" s="65"/>
      <c r="F30" s="14"/>
      <c r="G30" s="65"/>
      <c r="H30" s="60"/>
      <c r="I30" s="9"/>
      <c r="J30" s="66"/>
      <c r="K30" s="61"/>
      <c r="L30" s="9"/>
      <c r="M30" s="66"/>
      <c r="N30" s="15"/>
      <c r="O30" s="69"/>
      <c r="P30" s="54">
        <f t="shared" si="2"/>
        <v>0</v>
      </c>
      <c r="Q30" s="56"/>
      <c r="U30" s="375"/>
      <c r="V30" s="129" t="s">
        <v>54</v>
      </c>
      <c r="W30" s="130">
        <f t="shared" si="3"/>
        <v>0</v>
      </c>
    </row>
    <row r="31" spans="1:23" ht="18" customHeight="1">
      <c r="A31" s="316">
        <v>25</v>
      </c>
      <c r="B31" s="317"/>
      <c r="C31" s="7"/>
      <c r="D31" s="81"/>
      <c r="E31" s="65"/>
      <c r="F31" s="14"/>
      <c r="G31" s="65"/>
      <c r="H31" s="60"/>
      <c r="I31" s="9"/>
      <c r="J31" s="66"/>
      <c r="K31" s="61"/>
      <c r="L31" s="9"/>
      <c r="M31" s="66"/>
      <c r="N31" s="15"/>
      <c r="O31" s="69"/>
      <c r="P31" s="54">
        <f t="shared" si="2"/>
        <v>0</v>
      </c>
      <c r="Q31" s="56"/>
      <c r="U31" s="375"/>
      <c r="V31" s="129" t="s">
        <v>55</v>
      </c>
      <c r="W31" s="130">
        <f t="shared" si="3"/>
        <v>0</v>
      </c>
    </row>
    <row r="32" spans="1:23" ht="18" customHeight="1">
      <c r="A32" s="316">
        <v>26</v>
      </c>
      <c r="B32" s="317"/>
      <c r="C32" s="7"/>
      <c r="D32" s="81"/>
      <c r="E32" s="65"/>
      <c r="F32" s="14"/>
      <c r="G32" s="65"/>
      <c r="H32" s="60"/>
      <c r="I32" s="9"/>
      <c r="J32" s="66"/>
      <c r="K32" s="61"/>
      <c r="L32" s="9"/>
      <c r="M32" s="66"/>
      <c r="N32" s="15"/>
      <c r="O32" s="69"/>
      <c r="P32" s="54">
        <f t="shared" si="2"/>
        <v>0</v>
      </c>
      <c r="Q32" s="56"/>
      <c r="U32" s="375"/>
      <c r="V32" s="129" t="s">
        <v>56</v>
      </c>
      <c r="W32" s="130">
        <f t="shared" si="3"/>
        <v>0</v>
      </c>
    </row>
    <row r="33" spans="1:23" ht="18" customHeight="1">
      <c r="A33" s="316">
        <v>27</v>
      </c>
      <c r="B33" s="317"/>
      <c r="C33" s="7"/>
      <c r="D33" s="81"/>
      <c r="E33" s="65"/>
      <c r="F33" s="14"/>
      <c r="G33" s="65"/>
      <c r="H33" s="60"/>
      <c r="I33" s="9"/>
      <c r="J33" s="66"/>
      <c r="K33" s="61"/>
      <c r="L33" s="9"/>
      <c r="M33" s="66"/>
      <c r="N33" s="15"/>
      <c r="O33" s="69"/>
      <c r="P33" s="54">
        <f t="shared" si="2"/>
        <v>0</v>
      </c>
      <c r="Q33" s="56"/>
      <c r="U33" s="375"/>
      <c r="V33" s="129" t="s">
        <v>73</v>
      </c>
      <c r="W33" s="130">
        <f t="shared" si="3"/>
        <v>0</v>
      </c>
    </row>
    <row r="34" spans="1:23" ht="18" customHeight="1">
      <c r="A34" s="316">
        <v>28</v>
      </c>
      <c r="B34" s="317"/>
      <c r="C34" s="7"/>
      <c r="D34" s="81"/>
      <c r="E34" s="65"/>
      <c r="F34" s="14"/>
      <c r="G34" s="65"/>
      <c r="H34" s="60"/>
      <c r="I34" s="9"/>
      <c r="J34" s="66"/>
      <c r="K34" s="61"/>
      <c r="L34" s="9"/>
      <c r="M34" s="66"/>
      <c r="N34" s="15"/>
      <c r="O34" s="69"/>
      <c r="P34" s="54">
        <f t="shared" si="2"/>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2"/>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2"/>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2"/>
        <v>0</v>
      </c>
      <c r="Q37" s="56"/>
      <c r="U37" s="378"/>
      <c r="V37" s="125" t="s">
        <v>49</v>
      </c>
      <c r="W37" s="126">
        <f t="shared" ref="W37:W46" si="4">SUMIFS($P$7:$P$156,$C$7:$C$156,$V37,$Q$7:$Q$156,"○")</f>
        <v>0</v>
      </c>
    </row>
    <row r="38" spans="1:23" ht="18" customHeight="1">
      <c r="A38" s="316">
        <v>32</v>
      </c>
      <c r="B38" s="317"/>
      <c r="C38" s="7"/>
      <c r="D38" s="81"/>
      <c r="E38" s="65"/>
      <c r="F38" s="14"/>
      <c r="G38" s="65"/>
      <c r="H38" s="60"/>
      <c r="I38" s="9"/>
      <c r="J38" s="66"/>
      <c r="K38" s="61"/>
      <c r="L38" s="9"/>
      <c r="M38" s="66"/>
      <c r="N38" s="15"/>
      <c r="O38" s="69"/>
      <c r="P38" s="54">
        <f t="shared" si="2"/>
        <v>0</v>
      </c>
      <c r="Q38" s="56"/>
      <c r="U38" s="378"/>
      <c r="V38" s="125" t="s">
        <v>50</v>
      </c>
      <c r="W38" s="126">
        <f t="shared" si="4"/>
        <v>0</v>
      </c>
    </row>
    <row r="39" spans="1:23" ht="18" customHeight="1">
      <c r="A39" s="316">
        <v>33</v>
      </c>
      <c r="B39" s="317"/>
      <c r="C39" s="7"/>
      <c r="D39" s="81"/>
      <c r="E39" s="65"/>
      <c r="F39" s="14"/>
      <c r="G39" s="65"/>
      <c r="H39" s="60"/>
      <c r="I39" s="9"/>
      <c r="J39" s="66"/>
      <c r="K39" s="61"/>
      <c r="L39" s="9"/>
      <c r="M39" s="66"/>
      <c r="N39" s="15"/>
      <c r="O39" s="69"/>
      <c r="P39" s="54">
        <f t="shared" si="2"/>
        <v>0</v>
      </c>
      <c r="Q39" s="56"/>
      <c r="U39" s="378"/>
      <c r="V39" s="125" t="s">
        <v>1</v>
      </c>
      <c r="W39" s="126">
        <f t="shared" si="4"/>
        <v>0</v>
      </c>
    </row>
    <row r="40" spans="1:23" ht="18" customHeight="1">
      <c r="A40" s="316">
        <v>34</v>
      </c>
      <c r="B40" s="317"/>
      <c r="C40" s="7"/>
      <c r="D40" s="81"/>
      <c r="E40" s="65"/>
      <c r="F40" s="14"/>
      <c r="G40" s="65"/>
      <c r="H40" s="60"/>
      <c r="I40" s="9"/>
      <c r="J40" s="66"/>
      <c r="K40" s="61"/>
      <c r="L40" s="9"/>
      <c r="M40" s="66"/>
      <c r="N40" s="15"/>
      <c r="O40" s="69"/>
      <c r="P40" s="54">
        <f t="shared" si="2"/>
        <v>0</v>
      </c>
      <c r="Q40" s="56"/>
      <c r="U40" s="378"/>
      <c r="V40" s="125" t="s">
        <v>52</v>
      </c>
      <c r="W40" s="126">
        <f t="shared" si="4"/>
        <v>0</v>
      </c>
    </row>
    <row r="41" spans="1:23" ht="18" customHeight="1">
      <c r="A41" s="316">
        <v>35</v>
      </c>
      <c r="B41" s="317"/>
      <c r="C41" s="7"/>
      <c r="D41" s="81"/>
      <c r="E41" s="65"/>
      <c r="F41" s="14"/>
      <c r="G41" s="65"/>
      <c r="H41" s="60"/>
      <c r="I41" s="9"/>
      <c r="J41" s="66"/>
      <c r="K41" s="61"/>
      <c r="L41" s="9"/>
      <c r="M41" s="66"/>
      <c r="N41" s="15"/>
      <c r="O41" s="69"/>
      <c r="P41" s="54">
        <f t="shared" si="2"/>
        <v>0</v>
      </c>
      <c r="Q41" s="56"/>
      <c r="U41" s="378"/>
      <c r="V41" s="125" t="s">
        <v>53</v>
      </c>
      <c r="W41" s="126">
        <f t="shared" si="4"/>
        <v>0</v>
      </c>
    </row>
    <row r="42" spans="1:23" ht="18" customHeight="1">
      <c r="A42" s="316">
        <v>36</v>
      </c>
      <c r="B42" s="317"/>
      <c r="C42" s="7"/>
      <c r="D42" s="81"/>
      <c r="E42" s="65"/>
      <c r="F42" s="14"/>
      <c r="G42" s="66"/>
      <c r="H42" s="61"/>
      <c r="I42" s="9"/>
      <c r="J42" s="66"/>
      <c r="K42" s="61"/>
      <c r="L42" s="9"/>
      <c r="M42" s="66"/>
      <c r="N42" s="15"/>
      <c r="O42" s="69"/>
      <c r="P42" s="54">
        <f t="shared" si="2"/>
        <v>0</v>
      </c>
      <c r="Q42" s="56"/>
      <c r="U42" s="378"/>
      <c r="V42" s="125" t="s">
        <v>54</v>
      </c>
      <c r="W42" s="126">
        <f t="shared" si="4"/>
        <v>0</v>
      </c>
    </row>
    <row r="43" spans="1:23" ht="18" customHeight="1">
      <c r="A43" s="316">
        <v>37</v>
      </c>
      <c r="B43" s="317"/>
      <c r="C43" s="7"/>
      <c r="D43" s="81"/>
      <c r="E43" s="65"/>
      <c r="F43" s="14"/>
      <c r="G43" s="65"/>
      <c r="H43" s="60"/>
      <c r="I43" s="9"/>
      <c r="J43" s="66"/>
      <c r="K43" s="61"/>
      <c r="L43" s="9"/>
      <c r="M43" s="66"/>
      <c r="N43" s="15"/>
      <c r="O43" s="69"/>
      <c r="P43" s="54">
        <f t="shared" si="2"/>
        <v>0</v>
      </c>
      <c r="Q43" s="56"/>
      <c r="U43" s="378"/>
      <c r="V43" s="125" t="s">
        <v>55</v>
      </c>
      <c r="W43" s="126">
        <f t="shared" si="4"/>
        <v>0</v>
      </c>
    </row>
    <row r="44" spans="1:23" ht="18" customHeight="1">
      <c r="A44" s="316">
        <v>38</v>
      </c>
      <c r="B44" s="317"/>
      <c r="C44" s="7"/>
      <c r="D44" s="81"/>
      <c r="E44" s="65"/>
      <c r="F44" s="14"/>
      <c r="G44" s="65"/>
      <c r="H44" s="60"/>
      <c r="I44" s="9"/>
      <c r="J44" s="66"/>
      <c r="K44" s="61"/>
      <c r="L44" s="9"/>
      <c r="M44" s="66"/>
      <c r="N44" s="15"/>
      <c r="O44" s="69"/>
      <c r="P44" s="54">
        <f t="shared" si="2"/>
        <v>0</v>
      </c>
      <c r="Q44" s="56"/>
      <c r="U44" s="378"/>
      <c r="V44" s="125" t="s">
        <v>56</v>
      </c>
      <c r="W44" s="126">
        <f t="shared" si="4"/>
        <v>0</v>
      </c>
    </row>
    <row r="45" spans="1:23" ht="18" customHeight="1">
      <c r="A45" s="316">
        <v>39</v>
      </c>
      <c r="B45" s="317"/>
      <c r="C45" s="7"/>
      <c r="D45" s="81"/>
      <c r="E45" s="65"/>
      <c r="F45" s="15"/>
      <c r="G45" s="66"/>
      <c r="H45" s="61"/>
      <c r="I45" s="9"/>
      <c r="J45" s="66"/>
      <c r="K45" s="61"/>
      <c r="L45" s="9"/>
      <c r="M45" s="66"/>
      <c r="N45" s="15"/>
      <c r="O45" s="69"/>
      <c r="P45" s="54">
        <f t="shared" si="2"/>
        <v>0</v>
      </c>
      <c r="Q45" s="56"/>
      <c r="U45" s="378"/>
      <c r="V45" s="125" t="s">
        <v>73</v>
      </c>
      <c r="W45" s="126">
        <f t="shared" si="4"/>
        <v>0</v>
      </c>
    </row>
    <row r="46" spans="1:23" ht="18" customHeight="1">
      <c r="A46" s="316">
        <v>40</v>
      </c>
      <c r="B46" s="317"/>
      <c r="C46" s="7"/>
      <c r="D46" s="81"/>
      <c r="E46" s="65"/>
      <c r="F46" s="15"/>
      <c r="G46" s="66"/>
      <c r="H46" s="61"/>
      <c r="I46" s="9"/>
      <c r="J46" s="66"/>
      <c r="K46" s="61"/>
      <c r="L46" s="9"/>
      <c r="M46" s="66"/>
      <c r="N46" s="15"/>
      <c r="O46" s="69"/>
      <c r="P46" s="54">
        <f t="shared" si="2"/>
        <v>0</v>
      </c>
      <c r="Q46" s="56"/>
      <c r="U46" s="378"/>
      <c r="V46" s="255" t="s">
        <v>17</v>
      </c>
      <c r="W46" s="256">
        <f t="shared" si="4"/>
        <v>0</v>
      </c>
    </row>
    <row r="47" spans="1:23" ht="18" customHeight="1" thickBot="1">
      <c r="A47" s="316">
        <v>41</v>
      </c>
      <c r="B47" s="317"/>
      <c r="C47" s="7"/>
      <c r="D47" s="81"/>
      <c r="E47" s="65"/>
      <c r="F47" s="15"/>
      <c r="G47" s="66"/>
      <c r="H47" s="61"/>
      <c r="I47" s="9"/>
      <c r="J47" s="66"/>
      <c r="K47" s="61"/>
      <c r="L47" s="9"/>
      <c r="M47" s="66"/>
      <c r="N47" s="15"/>
      <c r="O47" s="69"/>
      <c r="P47" s="54">
        <f t="shared" si="2"/>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2"/>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2"/>
        <v>0</v>
      </c>
      <c r="Q49" s="56"/>
    </row>
    <row r="50" spans="1:17" ht="18" customHeight="1">
      <c r="A50" s="316">
        <v>44</v>
      </c>
      <c r="B50" s="317"/>
      <c r="C50" s="97"/>
      <c r="D50" s="81"/>
      <c r="E50" s="65"/>
      <c r="F50" s="15"/>
      <c r="G50" s="66"/>
      <c r="H50" s="61"/>
      <c r="I50" s="9"/>
      <c r="J50" s="66"/>
      <c r="K50" s="61"/>
      <c r="L50" s="9"/>
      <c r="M50" s="66"/>
      <c r="N50" s="15"/>
      <c r="O50" s="69"/>
      <c r="P50" s="54">
        <f t="shared" si="2"/>
        <v>0</v>
      </c>
      <c r="Q50" s="56"/>
    </row>
    <row r="51" spans="1:17" ht="18" customHeight="1">
      <c r="A51" s="316">
        <v>45</v>
      </c>
      <c r="B51" s="317"/>
      <c r="C51" s="97"/>
      <c r="D51" s="81"/>
      <c r="E51" s="65"/>
      <c r="F51" s="15"/>
      <c r="G51" s="66"/>
      <c r="H51" s="61"/>
      <c r="I51" s="9"/>
      <c r="J51" s="66"/>
      <c r="K51" s="61"/>
      <c r="L51" s="9"/>
      <c r="M51" s="66"/>
      <c r="N51" s="15"/>
      <c r="O51" s="69"/>
      <c r="P51" s="54">
        <f t="shared" si="2"/>
        <v>0</v>
      </c>
      <c r="Q51" s="56"/>
    </row>
    <row r="52" spans="1:17" ht="18" customHeight="1">
      <c r="A52" s="316">
        <v>46</v>
      </c>
      <c r="B52" s="317"/>
      <c r="C52" s="97"/>
      <c r="D52" s="81"/>
      <c r="E52" s="65"/>
      <c r="F52" s="15"/>
      <c r="G52" s="66"/>
      <c r="H52" s="61"/>
      <c r="I52" s="9"/>
      <c r="J52" s="66"/>
      <c r="K52" s="61"/>
      <c r="L52" s="9"/>
      <c r="M52" s="66"/>
      <c r="N52" s="15"/>
      <c r="O52" s="69"/>
      <c r="P52" s="54">
        <f t="shared" si="2"/>
        <v>0</v>
      </c>
      <c r="Q52" s="56"/>
    </row>
    <row r="53" spans="1:17" ht="18" customHeight="1">
      <c r="A53" s="316">
        <v>47</v>
      </c>
      <c r="B53" s="317"/>
      <c r="C53" s="97"/>
      <c r="D53" s="81"/>
      <c r="E53" s="65"/>
      <c r="F53" s="15"/>
      <c r="G53" s="66"/>
      <c r="H53" s="61"/>
      <c r="I53" s="9"/>
      <c r="J53" s="66"/>
      <c r="K53" s="61"/>
      <c r="L53" s="9"/>
      <c r="M53" s="66"/>
      <c r="N53" s="15"/>
      <c r="O53" s="69"/>
      <c r="P53" s="54">
        <f t="shared" si="2"/>
        <v>0</v>
      </c>
      <c r="Q53" s="56"/>
    </row>
    <row r="54" spans="1:17" ht="18" customHeight="1">
      <c r="A54" s="316">
        <v>48</v>
      </c>
      <c r="B54" s="317"/>
      <c r="C54" s="97"/>
      <c r="D54" s="81"/>
      <c r="E54" s="65"/>
      <c r="F54" s="15"/>
      <c r="G54" s="66"/>
      <c r="H54" s="61"/>
      <c r="I54" s="9"/>
      <c r="J54" s="66"/>
      <c r="K54" s="61"/>
      <c r="L54" s="9"/>
      <c r="M54" s="66"/>
      <c r="N54" s="15"/>
      <c r="O54" s="69"/>
      <c r="P54" s="54">
        <f t="shared" si="2"/>
        <v>0</v>
      </c>
      <c r="Q54" s="56"/>
    </row>
    <row r="55" spans="1:17" ht="18" customHeight="1">
      <c r="A55" s="316">
        <v>49</v>
      </c>
      <c r="B55" s="317"/>
      <c r="C55" s="97"/>
      <c r="D55" s="81"/>
      <c r="E55" s="65"/>
      <c r="F55" s="15"/>
      <c r="G55" s="66"/>
      <c r="H55" s="61"/>
      <c r="I55" s="9"/>
      <c r="J55" s="66"/>
      <c r="K55" s="61"/>
      <c r="L55" s="9"/>
      <c r="M55" s="66"/>
      <c r="N55" s="15"/>
      <c r="O55" s="69"/>
      <c r="P55" s="54">
        <f t="shared" ref="P55:P118" si="5">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5"/>
        <v>0</v>
      </c>
      <c r="Q56" s="140"/>
    </row>
    <row r="57" spans="1:17" ht="18" hidden="1" customHeight="1">
      <c r="A57" s="320">
        <v>51</v>
      </c>
      <c r="B57" s="321"/>
      <c r="C57" s="240"/>
      <c r="D57" s="80"/>
      <c r="E57" s="64"/>
      <c r="F57" s="17"/>
      <c r="G57" s="67"/>
      <c r="H57" s="62"/>
      <c r="I57" s="21"/>
      <c r="J57" s="67"/>
      <c r="K57" s="62"/>
      <c r="L57" s="21"/>
      <c r="M57" s="67"/>
      <c r="N57" s="17"/>
      <c r="O57" s="68"/>
      <c r="P57" s="53">
        <f t="shared" si="5"/>
        <v>0</v>
      </c>
      <c r="Q57" s="55"/>
    </row>
    <row r="58" spans="1:17" ht="18" hidden="1" customHeight="1">
      <c r="A58" s="316">
        <v>52</v>
      </c>
      <c r="B58" s="317"/>
      <c r="C58" s="97"/>
      <c r="D58" s="81"/>
      <c r="E58" s="65"/>
      <c r="F58" s="15"/>
      <c r="G58" s="66"/>
      <c r="H58" s="61"/>
      <c r="I58" s="9"/>
      <c r="J58" s="66"/>
      <c r="K58" s="61"/>
      <c r="L58" s="9"/>
      <c r="M58" s="66"/>
      <c r="N58" s="15"/>
      <c r="O58" s="69"/>
      <c r="P58" s="54">
        <f t="shared" si="5"/>
        <v>0</v>
      </c>
      <c r="Q58" s="56"/>
    </row>
    <row r="59" spans="1:17" ht="18" hidden="1" customHeight="1">
      <c r="A59" s="316">
        <v>53</v>
      </c>
      <c r="B59" s="317"/>
      <c r="C59" s="97"/>
      <c r="D59" s="81"/>
      <c r="E59" s="65"/>
      <c r="F59" s="15"/>
      <c r="G59" s="66"/>
      <c r="H59" s="61"/>
      <c r="I59" s="9"/>
      <c r="J59" s="66"/>
      <c r="K59" s="61"/>
      <c r="L59" s="9"/>
      <c r="M59" s="66"/>
      <c r="N59" s="15"/>
      <c r="O59" s="69"/>
      <c r="P59" s="54">
        <f t="shared" si="5"/>
        <v>0</v>
      </c>
      <c r="Q59" s="56"/>
    </row>
    <row r="60" spans="1:17" ht="18" hidden="1" customHeight="1">
      <c r="A60" s="316">
        <v>54</v>
      </c>
      <c r="B60" s="317"/>
      <c r="C60" s="97"/>
      <c r="D60" s="81"/>
      <c r="E60" s="65"/>
      <c r="F60" s="15"/>
      <c r="G60" s="66"/>
      <c r="H60" s="61"/>
      <c r="I60" s="9"/>
      <c r="J60" s="66"/>
      <c r="K60" s="61"/>
      <c r="L60" s="9"/>
      <c r="M60" s="66"/>
      <c r="N60" s="15"/>
      <c r="O60" s="69"/>
      <c r="P60" s="54">
        <f t="shared" si="5"/>
        <v>0</v>
      </c>
      <c r="Q60" s="56"/>
    </row>
    <row r="61" spans="1:17" ht="18" hidden="1" customHeight="1">
      <c r="A61" s="316">
        <v>55</v>
      </c>
      <c r="B61" s="317"/>
      <c r="C61" s="97"/>
      <c r="D61" s="81"/>
      <c r="E61" s="65"/>
      <c r="F61" s="15"/>
      <c r="G61" s="66"/>
      <c r="H61" s="61"/>
      <c r="I61" s="9"/>
      <c r="J61" s="66"/>
      <c r="K61" s="61"/>
      <c r="L61" s="9"/>
      <c r="M61" s="66"/>
      <c r="N61" s="15"/>
      <c r="O61" s="69"/>
      <c r="P61" s="54">
        <f t="shared" si="5"/>
        <v>0</v>
      </c>
      <c r="Q61" s="56"/>
    </row>
    <row r="62" spans="1:17" ht="18" hidden="1" customHeight="1">
      <c r="A62" s="316">
        <v>56</v>
      </c>
      <c r="B62" s="317"/>
      <c r="C62" s="97"/>
      <c r="D62" s="81"/>
      <c r="E62" s="65"/>
      <c r="F62" s="15"/>
      <c r="G62" s="66"/>
      <c r="H62" s="61"/>
      <c r="I62" s="9"/>
      <c r="J62" s="66"/>
      <c r="K62" s="61"/>
      <c r="L62" s="9"/>
      <c r="M62" s="66"/>
      <c r="N62" s="15"/>
      <c r="O62" s="69"/>
      <c r="P62" s="54">
        <f t="shared" si="5"/>
        <v>0</v>
      </c>
      <c r="Q62" s="56"/>
    </row>
    <row r="63" spans="1:17" ht="18" hidden="1" customHeight="1">
      <c r="A63" s="316">
        <v>57</v>
      </c>
      <c r="B63" s="317"/>
      <c r="C63" s="97"/>
      <c r="D63" s="81"/>
      <c r="E63" s="65"/>
      <c r="F63" s="15"/>
      <c r="G63" s="66"/>
      <c r="H63" s="61"/>
      <c r="I63" s="9"/>
      <c r="J63" s="66"/>
      <c r="K63" s="61"/>
      <c r="L63" s="9"/>
      <c r="M63" s="66"/>
      <c r="N63" s="15"/>
      <c r="O63" s="69"/>
      <c r="P63" s="54">
        <f t="shared" si="5"/>
        <v>0</v>
      </c>
      <c r="Q63" s="56"/>
    </row>
    <row r="64" spans="1:17" ht="18" hidden="1" customHeight="1">
      <c r="A64" s="316">
        <v>58</v>
      </c>
      <c r="B64" s="317"/>
      <c r="C64" s="97"/>
      <c r="D64" s="81"/>
      <c r="E64" s="65"/>
      <c r="F64" s="15"/>
      <c r="G64" s="66"/>
      <c r="H64" s="61"/>
      <c r="I64" s="9"/>
      <c r="J64" s="66"/>
      <c r="K64" s="61"/>
      <c r="L64" s="9"/>
      <c r="M64" s="66"/>
      <c r="N64" s="15"/>
      <c r="O64" s="69"/>
      <c r="P64" s="54">
        <f t="shared" si="5"/>
        <v>0</v>
      </c>
      <c r="Q64" s="56"/>
    </row>
    <row r="65" spans="1:17" ht="18" hidden="1" customHeight="1">
      <c r="A65" s="316">
        <v>59</v>
      </c>
      <c r="B65" s="317"/>
      <c r="C65" s="97"/>
      <c r="D65" s="81"/>
      <c r="E65" s="65"/>
      <c r="F65" s="15"/>
      <c r="G65" s="66"/>
      <c r="H65" s="61"/>
      <c r="I65" s="9"/>
      <c r="J65" s="66"/>
      <c r="K65" s="61"/>
      <c r="L65" s="9"/>
      <c r="M65" s="66"/>
      <c r="N65" s="15"/>
      <c r="O65" s="69"/>
      <c r="P65" s="54">
        <f t="shared" si="5"/>
        <v>0</v>
      </c>
      <c r="Q65" s="56"/>
    </row>
    <row r="66" spans="1:17" ht="18" hidden="1" customHeight="1">
      <c r="A66" s="316">
        <v>60</v>
      </c>
      <c r="B66" s="317"/>
      <c r="C66" s="97"/>
      <c r="D66" s="81"/>
      <c r="E66" s="65"/>
      <c r="F66" s="15"/>
      <c r="G66" s="66"/>
      <c r="H66" s="61"/>
      <c r="I66" s="9"/>
      <c r="J66" s="66"/>
      <c r="K66" s="61"/>
      <c r="L66" s="9"/>
      <c r="M66" s="66"/>
      <c r="N66" s="15"/>
      <c r="O66" s="69"/>
      <c r="P66" s="54">
        <f t="shared" si="5"/>
        <v>0</v>
      </c>
      <c r="Q66" s="56"/>
    </row>
    <row r="67" spans="1:17" ht="18" hidden="1" customHeight="1">
      <c r="A67" s="316">
        <v>61</v>
      </c>
      <c r="B67" s="317"/>
      <c r="C67" s="97"/>
      <c r="D67" s="81"/>
      <c r="E67" s="65"/>
      <c r="F67" s="15"/>
      <c r="G67" s="66"/>
      <c r="H67" s="61"/>
      <c r="I67" s="9"/>
      <c r="J67" s="66"/>
      <c r="K67" s="61"/>
      <c r="L67" s="9"/>
      <c r="M67" s="66"/>
      <c r="N67" s="15"/>
      <c r="O67" s="69"/>
      <c r="P67" s="54">
        <f t="shared" si="5"/>
        <v>0</v>
      </c>
      <c r="Q67" s="56"/>
    </row>
    <row r="68" spans="1:17" ht="18" hidden="1" customHeight="1">
      <c r="A68" s="316">
        <v>62</v>
      </c>
      <c r="B68" s="317"/>
      <c r="C68" s="97"/>
      <c r="D68" s="81"/>
      <c r="E68" s="65"/>
      <c r="F68" s="15"/>
      <c r="G68" s="66"/>
      <c r="H68" s="61"/>
      <c r="I68" s="9"/>
      <c r="J68" s="66"/>
      <c r="K68" s="61"/>
      <c r="L68" s="9"/>
      <c r="M68" s="66"/>
      <c r="N68" s="15"/>
      <c r="O68" s="69"/>
      <c r="P68" s="54">
        <f t="shared" si="5"/>
        <v>0</v>
      </c>
      <c r="Q68" s="56"/>
    </row>
    <row r="69" spans="1:17" ht="18" hidden="1" customHeight="1">
      <c r="A69" s="316">
        <v>63</v>
      </c>
      <c r="B69" s="317"/>
      <c r="C69" s="97"/>
      <c r="D69" s="81"/>
      <c r="E69" s="65"/>
      <c r="F69" s="15"/>
      <c r="G69" s="66"/>
      <c r="H69" s="61"/>
      <c r="I69" s="9"/>
      <c r="J69" s="66"/>
      <c r="K69" s="61"/>
      <c r="L69" s="9"/>
      <c r="M69" s="66"/>
      <c r="N69" s="15"/>
      <c r="O69" s="69"/>
      <c r="P69" s="54">
        <f t="shared" si="5"/>
        <v>0</v>
      </c>
      <c r="Q69" s="56"/>
    </row>
    <row r="70" spans="1:17" ht="18" hidden="1" customHeight="1">
      <c r="A70" s="316">
        <v>64</v>
      </c>
      <c r="B70" s="317"/>
      <c r="C70" s="97"/>
      <c r="D70" s="81"/>
      <c r="E70" s="65"/>
      <c r="F70" s="15"/>
      <c r="G70" s="66"/>
      <c r="H70" s="61"/>
      <c r="I70" s="9"/>
      <c r="J70" s="66"/>
      <c r="K70" s="61"/>
      <c r="L70" s="9"/>
      <c r="M70" s="66"/>
      <c r="N70" s="15"/>
      <c r="O70" s="69"/>
      <c r="P70" s="54">
        <f t="shared" si="5"/>
        <v>0</v>
      </c>
      <c r="Q70" s="56"/>
    </row>
    <row r="71" spans="1:17" ht="18" hidden="1" customHeight="1">
      <c r="A71" s="316">
        <v>65</v>
      </c>
      <c r="B71" s="317"/>
      <c r="C71" s="97"/>
      <c r="D71" s="81"/>
      <c r="E71" s="65"/>
      <c r="F71" s="15"/>
      <c r="G71" s="66"/>
      <c r="H71" s="61"/>
      <c r="I71" s="9"/>
      <c r="J71" s="66"/>
      <c r="K71" s="61"/>
      <c r="L71" s="9"/>
      <c r="M71" s="66"/>
      <c r="N71" s="15"/>
      <c r="O71" s="69"/>
      <c r="P71" s="54">
        <f t="shared" si="5"/>
        <v>0</v>
      </c>
      <c r="Q71" s="56"/>
    </row>
    <row r="72" spans="1:17" ht="18" hidden="1" customHeight="1">
      <c r="A72" s="316">
        <v>66</v>
      </c>
      <c r="B72" s="317"/>
      <c r="C72" s="97"/>
      <c r="D72" s="81"/>
      <c r="E72" s="65"/>
      <c r="F72" s="15"/>
      <c r="G72" s="66"/>
      <c r="H72" s="61"/>
      <c r="I72" s="9"/>
      <c r="J72" s="66"/>
      <c r="K72" s="61"/>
      <c r="L72" s="9"/>
      <c r="M72" s="66"/>
      <c r="N72" s="15"/>
      <c r="O72" s="69"/>
      <c r="P72" s="54">
        <f t="shared" si="5"/>
        <v>0</v>
      </c>
      <c r="Q72" s="56"/>
    </row>
    <row r="73" spans="1:17" ht="18" hidden="1" customHeight="1">
      <c r="A73" s="316">
        <v>67</v>
      </c>
      <c r="B73" s="317"/>
      <c r="C73" s="97"/>
      <c r="D73" s="81"/>
      <c r="E73" s="65"/>
      <c r="F73" s="15"/>
      <c r="G73" s="66"/>
      <c r="H73" s="61"/>
      <c r="I73" s="9"/>
      <c r="J73" s="66"/>
      <c r="K73" s="61"/>
      <c r="L73" s="9"/>
      <c r="M73" s="66"/>
      <c r="N73" s="15"/>
      <c r="O73" s="69"/>
      <c r="P73" s="54">
        <f t="shared" si="5"/>
        <v>0</v>
      </c>
      <c r="Q73" s="56"/>
    </row>
    <row r="74" spans="1:17" ht="18" hidden="1" customHeight="1">
      <c r="A74" s="316">
        <v>68</v>
      </c>
      <c r="B74" s="317"/>
      <c r="C74" s="97"/>
      <c r="D74" s="81"/>
      <c r="E74" s="65"/>
      <c r="F74" s="15"/>
      <c r="G74" s="66"/>
      <c r="H74" s="61"/>
      <c r="I74" s="9"/>
      <c r="J74" s="66"/>
      <c r="K74" s="61"/>
      <c r="L74" s="9"/>
      <c r="M74" s="66"/>
      <c r="N74" s="15"/>
      <c r="O74" s="69"/>
      <c r="P74" s="54">
        <f t="shared" si="5"/>
        <v>0</v>
      </c>
      <c r="Q74" s="56"/>
    </row>
    <row r="75" spans="1:17" ht="18" hidden="1" customHeight="1">
      <c r="A75" s="316">
        <v>69</v>
      </c>
      <c r="B75" s="317"/>
      <c r="C75" s="97"/>
      <c r="D75" s="81"/>
      <c r="E75" s="65"/>
      <c r="F75" s="15"/>
      <c r="G75" s="66"/>
      <c r="H75" s="61"/>
      <c r="I75" s="9"/>
      <c r="J75" s="66"/>
      <c r="K75" s="61"/>
      <c r="L75" s="9"/>
      <c r="M75" s="66"/>
      <c r="N75" s="15"/>
      <c r="O75" s="69"/>
      <c r="P75" s="54">
        <f t="shared" si="5"/>
        <v>0</v>
      </c>
      <c r="Q75" s="56"/>
    </row>
    <row r="76" spans="1:17" ht="18" hidden="1" customHeight="1">
      <c r="A76" s="316">
        <v>70</v>
      </c>
      <c r="B76" s="317"/>
      <c r="C76" s="97"/>
      <c r="D76" s="81"/>
      <c r="E76" s="65"/>
      <c r="F76" s="15"/>
      <c r="G76" s="66"/>
      <c r="H76" s="61"/>
      <c r="I76" s="9"/>
      <c r="J76" s="66"/>
      <c r="K76" s="61"/>
      <c r="L76" s="9"/>
      <c r="M76" s="66"/>
      <c r="N76" s="15"/>
      <c r="O76" s="69"/>
      <c r="P76" s="54">
        <f t="shared" si="5"/>
        <v>0</v>
      </c>
      <c r="Q76" s="56"/>
    </row>
    <row r="77" spans="1:17" ht="18" hidden="1" customHeight="1">
      <c r="A77" s="316">
        <v>71</v>
      </c>
      <c r="B77" s="317"/>
      <c r="C77" s="97"/>
      <c r="D77" s="81"/>
      <c r="E77" s="65"/>
      <c r="F77" s="15"/>
      <c r="G77" s="66"/>
      <c r="H77" s="61"/>
      <c r="I77" s="9"/>
      <c r="J77" s="66"/>
      <c r="K77" s="61"/>
      <c r="L77" s="9"/>
      <c r="M77" s="66"/>
      <c r="N77" s="15"/>
      <c r="O77" s="69"/>
      <c r="P77" s="54">
        <f t="shared" si="5"/>
        <v>0</v>
      </c>
      <c r="Q77" s="56"/>
    </row>
    <row r="78" spans="1:17" ht="18" hidden="1" customHeight="1">
      <c r="A78" s="316">
        <v>72</v>
      </c>
      <c r="B78" s="317"/>
      <c r="C78" s="97"/>
      <c r="D78" s="81"/>
      <c r="E78" s="65"/>
      <c r="F78" s="15"/>
      <c r="G78" s="66"/>
      <c r="H78" s="61"/>
      <c r="I78" s="9"/>
      <c r="J78" s="66"/>
      <c r="K78" s="61"/>
      <c r="L78" s="9"/>
      <c r="M78" s="66"/>
      <c r="N78" s="15"/>
      <c r="O78" s="69"/>
      <c r="P78" s="54">
        <f t="shared" si="5"/>
        <v>0</v>
      </c>
      <c r="Q78" s="56"/>
    </row>
    <row r="79" spans="1:17" ht="18" hidden="1" customHeight="1">
      <c r="A79" s="316">
        <v>73</v>
      </c>
      <c r="B79" s="317"/>
      <c r="C79" s="97"/>
      <c r="D79" s="81"/>
      <c r="E79" s="65"/>
      <c r="F79" s="15"/>
      <c r="G79" s="66"/>
      <c r="H79" s="61"/>
      <c r="I79" s="9"/>
      <c r="J79" s="66"/>
      <c r="K79" s="61"/>
      <c r="L79" s="9"/>
      <c r="M79" s="66"/>
      <c r="N79" s="15"/>
      <c r="O79" s="69"/>
      <c r="P79" s="54">
        <f t="shared" si="5"/>
        <v>0</v>
      </c>
      <c r="Q79" s="56"/>
    </row>
    <row r="80" spans="1:17" ht="18" hidden="1" customHeight="1">
      <c r="A80" s="316">
        <v>74</v>
      </c>
      <c r="B80" s="317"/>
      <c r="C80" s="97"/>
      <c r="D80" s="81"/>
      <c r="E80" s="65"/>
      <c r="F80" s="15"/>
      <c r="G80" s="66"/>
      <c r="H80" s="61"/>
      <c r="I80" s="9"/>
      <c r="J80" s="66"/>
      <c r="K80" s="61"/>
      <c r="L80" s="9"/>
      <c r="M80" s="66"/>
      <c r="N80" s="15"/>
      <c r="O80" s="69"/>
      <c r="P80" s="54">
        <f t="shared" si="5"/>
        <v>0</v>
      </c>
      <c r="Q80" s="56"/>
    </row>
    <row r="81" spans="1:17" ht="18" hidden="1" customHeight="1">
      <c r="A81" s="316">
        <v>75</v>
      </c>
      <c r="B81" s="317"/>
      <c r="C81" s="97"/>
      <c r="D81" s="81"/>
      <c r="E81" s="65"/>
      <c r="F81" s="15"/>
      <c r="G81" s="66"/>
      <c r="H81" s="61"/>
      <c r="I81" s="9"/>
      <c r="J81" s="66"/>
      <c r="K81" s="61"/>
      <c r="L81" s="9"/>
      <c r="M81" s="66"/>
      <c r="N81" s="15"/>
      <c r="O81" s="69"/>
      <c r="P81" s="54">
        <f t="shared" si="5"/>
        <v>0</v>
      </c>
      <c r="Q81" s="56"/>
    </row>
    <row r="82" spans="1:17" ht="18" hidden="1" customHeight="1">
      <c r="A82" s="316">
        <v>76</v>
      </c>
      <c r="B82" s="317"/>
      <c r="C82" s="97"/>
      <c r="D82" s="81"/>
      <c r="E82" s="65"/>
      <c r="F82" s="15"/>
      <c r="G82" s="66"/>
      <c r="H82" s="61"/>
      <c r="I82" s="9"/>
      <c r="J82" s="66"/>
      <c r="K82" s="61"/>
      <c r="L82" s="9"/>
      <c r="M82" s="66"/>
      <c r="N82" s="15"/>
      <c r="O82" s="69"/>
      <c r="P82" s="54">
        <f t="shared" si="5"/>
        <v>0</v>
      </c>
      <c r="Q82" s="56"/>
    </row>
    <row r="83" spans="1:17" ht="18" hidden="1" customHeight="1">
      <c r="A83" s="316">
        <v>77</v>
      </c>
      <c r="B83" s="317"/>
      <c r="C83" s="97"/>
      <c r="D83" s="81"/>
      <c r="E83" s="65"/>
      <c r="F83" s="15"/>
      <c r="G83" s="66"/>
      <c r="H83" s="61"/>
      <c r="I83" s="9"/>
      <c r="J83" s="66"/>
      <c r="K83" s="61"/>
      <c r="L83" s="9"/>
      <c r="M83" s="66"/>
      <c r="N83" s="15"/>
      <c r="O83" s="69"/>
      <c r="P83" s="54">
        <f t="shared" si="5"/>
        <v>0</v>
      </c>
      <c r="Q83" s="56"/>
    </row>
    <row r="84" spans="1:17" ht="18" hidden="1" customHeight="1">
      <c r="A84" s="316">
        <v>78</v>
      </c>
      <c r="B84" s="317"/>
      <c r="C84" s="97"/>
      <c r="D84" s="81"/>
      <c r="E84" s="65"/>
      <c r="F84" s="15"/>
      <c r="G84" s="66"/>
      <c r="H84" s="61"/>
      <c r="I84" s="9"/>
      <c r="J84" s="66"/>
      <c r="K84" s="61"/>
      <c r="L84" s="9"/>
      <c r="M84" s="66"/>
      <c r="N84" s="15"/>
      <c r="O84" s="69"/>
      <c r="P84" s="54">
        <f t="shared" si="5"/>
        <v>0</v>
      </c>
      <c r="Q84" s="56"/>
    </row>
    <row r="85" spans="1:17" ht="18" hidden="1" customHeight="1">
      <c r="A85" s="316">
        <v>79</v>
      </c>
      <c r="B85" s="317"/>
      <c r="C85" s="97"/>
      <c r="D85" s="81"/>
      <c r="E85" s="65"/>
      <c r="F85" s="15"/>
      <c r="G85" s="66"/>
      <c r="H85" s="61"/>
      <c r="I85" s="9"/>
      <c r="J85" s="66"/>
      <c r="K85" s="61"/>
      <c r="L85" s="9"/>
      <c r="M85" s="66"/>
      <c r="N85" s="15"/>
      <c r="O85" s="69"/>
      <c r="P85" s="54">
        <f t="shared" si="5"/>
        <v>0</v>
      </c>
      <c r="Q85" s="56"/>
    </row>
    <row r="86" spans="1:17" ht="18" hidden="1" customHeight="1">
      <c r="A86" s="316">
        <v>80</v>
      </c>
      <c r="B86" s="317"/>
      <c r="C86" s="97"/>
      <c r="D86" s="81"/>
      <c r="E86" s="65"/>
      <c r="F86" s="15"/>
      <c r="G86" s="66"/>
      <c r="H86" s="61"/>
      <c r="I86" s="9"/>
      <c r="J86" s="66"/>
      <c r="K86" s="61"/>
      <c r="L86" s="9"/>
      <c r="M86" s="66"/>
      <c r="N86" s="15"/>
      <c r="O86" s="69"/>
      <c r="P86" s="54">
        <f t="shared" si="5"/>
        <v>0</v>
      </c>
      <c r="Q86" s="56"/>
    </row>
    <row r="87" spans="1:17" ht="18" hidden="1" customHeight="1">
      <c r="A87" s="316">
        <v>81</v>
      </c>
      <c r="B87" s="317"/>
      <c r="C87" s="97"/>
      <c r="D87" s="81"/>
      <c r="E87" s="65"/>
      <c r="F87" s="15"/>
      <c r="G87" s="66"/>
      <c r="H87" s="61"/>
      <c r="I87" s="9"/>
      <c r="J87" s="66"/>
      <c r="K87" s="61"/>
      <c r="L87" s="9"/>
      <c r="M87" s="66"/>
      <c r="N87" s="15"/>
      <c r="O87" s="69"/>
      <c r="P87" s="54">
        <f t="shared" si="5"/>
        <v>0</v>
      </c>
      <c r="Q87" s="56"/>
    </row>
    <row r="88" spans="1:17" ht="18" hidden="1" customHeight="1">
      <c r="A88" s="316">
        <v>82</v>
      </c>
      <c r="B88" s="317"/>
      <c r="C88" s="97"/>
      <c r="D88" s="81"/>
      <c r="E88" s="65"/>
      <c r="F88" s="15"/>
      <c r="G88" s="66"/>
      <c r="H88" s="61"/>
      <c r="I88" s="9"/>
      <c r="J88" s="66"/>
      <c r="K88" s="61"/>
      <c r="L88" s="9"/>
      <c r="M88" s="66"/>
      <c r="N88" s="15"/>
      <c r="O88" s="69"/>
      <c r="P88" s="54">
        <f t="shared" si="5"/>
        <v>0</v>
      </c>
      <c r="Q88" s="56"/>
    </row>
    <row r="89" spans="1:17" ht="18" hidden="1" customHeight="1">
      <c r="A89" s="316">
        <v>83</v>
      </c>
      <c r="B89" s="317"/>
      <c r="C89" s="97"/>
      <c r="D89" s="81"/>
      <c r="E89" s="65"/>
      <c r="F89" s="15"/>
      <c r="G89" s="66"/>
      <c r="H89" s="61"/>
      <c r="I89" s="9"/>
      <c r="J89" s="66"/>
      <c r="K89" s="61"/>
      <c r="L89" s="9"/>
      <c r="M89" s="66"/>
      <c r="N89" s="15"/>
      <c r="O89" s="69"/>
      <c r="P89" s="54">
        <f t="shared" si="5"/>
        <v>0</v>
      </c>
      <c r="Q89" s="56"/>
    </row>
    <row r="90" spans="1:17" ht="18" hidden="1" customHeight="1">
      <c r="A90" s="316">
        <v>84</v>
      </c>
      <c r="B90" s="317"/>
      <c r="C90" s="97"/>
      <c r="D90" s="81"/>
      <c r="E90" s="65"/>
      <c r="F90" s="15"/>
      <c r="G90" s="66"/>
      <c r="H90" s="61"/>
      <c r="I90" s="9"/>
      <c r="J90" s="66"/>
      <c r="K90" s="61"/>
      <c r="L90" s="9"/>
      <c r="M90" s="66"/>
      <c r="N90" s="15"/>
      <c r="O90" s="69"/>
      <c r="P90" s="54">
        <f t="shared" si="5"/>
        <v>0</v>
      </c>
      <c r="Q90" s="56"/>
    </row>
    <row r="91" spans="1:17" ht="18" hidden="1" customHeight="1">
      <c r="A91" s="316">
        <v>85</v>
      </c>
      <c r="B91" s="317"/>
      <c r="C91" s="97"/>
      <c r="D91" s="81"/>
      <c r="E91" s="65"/>
      <c r="F91" s="15"/>
      <c r="G91" s="66"/>
      <c r="H91" s="61"/>
      <c r="I91" s="9"/>
      <c r="J91" s="66"/>
      <c r="K91" s="61"/>
      <c r="L91" s="9"/>
      <c r="M91" s="66"/>
      <c r="N91" s="15"/>
      <c r="O91" s="69"/>
      <c r="P91" s="54">
        <f t="shared" si="5"/>
        <v>0</v>
      </c>
      <c r="Q91" s="56"/>
    </row>
    <row r="92" spans="1:17" ht="18" hidden="1" customHeight="1">
      <c r="A92" s="316">
        <v>86</v>
      </c>
      <c r="B92" s="317"/>
      <c r="C92" s="97"/>
      <c r="D92" s="81"/>
      <c r="E92" s="65"/>
      <c r="F92" s="15"/>
      <c r="G92" s="66"/>
      <c r="H92" s="61"/>
      <c r="I92" s="9"/>
      <c r="J92" s="66"/>
      <c r="K92" s="61"/>
      <c r="L92" s="9"/>
      <c r="M92" s="66"/>
      <c r="N92" s="15"/>
      <c r="O92" s="69"/>
      <c r="P92" s="54">
        <f t="shared" si="5"/>
        <v>0</v>
      </c>
      <c r="Q92" s="56"/>
    </row>
    <row r="93" spans="1:17" ht="18" hidden="1" customHeight="1">
      <c r="A93" s="316">
        <v>87</v>
      </c>
      <c r="B93" s="317"/>
      <c r="C93" s="97"/>
      <c r="D93" s="81"/>
      <c r="E93" s="65"/>
      <c r="F93" s="15"/>
      <c r="G93" s="66"/>
      <c r="H93" s="61"/>
      <c r="I93" s="9"/>
      <c r="J93" s="66"/>
      <c r="K93" s="61"/>
      <c r="L93" s="9"/>
      <c r="M93" s="66"/>
      <c r="N93" s="15"/>
      <c r="O93" s="69"/>
      <c r="P93" s="54">
        <f t="shared" si="5"/>
        <v>0</v>
      </c>
      <c r="Q93" s="56"/>
    </row>
    <row r="94" spans="1:17" ht="18" hidden="1" customHeight="1">
      <c r="A94" s="316">
        <v>88</v>
      </c>
      <c r="B94" s="317"/>
      <c r="C94" s="97"/>
      <c r="D94" s="81"/>
      <c r="E94" s="65"/>
      <c r="F94" s="15"/>
      <c r="G94" s="66"/>
      <c r="H94" s="61"/>
      <c r="I94" s="9"/>
      <c r="J94" s="66"/>
      <c r="K94" s="61"/>
      <c r="L94" s="9"/>
      <c r="M94" s="66"/>
      <c r="N94" s="15"/>
      <c r="O94" s="69"/>
      <c r="P94" s="54">
        <f t="shared" si="5"/>
        <v>0</v>
      </c>
      <c r="Q94" s="56"/>
    </row>
    <row r="95" spans="1:17" ht="18" hidden="1" customHeight="1">
      <c r="A95" s="316">
        <v>89</v>
      </c>
      <c r="B95" s="317"/>
      <c r="C95" s="97"/>
      <c r="D95" s="81"/>
      <c r="E95" s="65"/>
      <c r="F95" s="15"/>
      <c r="G95" s="66"/>
      <c r="H95" s="61"/>
      <c r="I95" s="9"/>
      <c r="J95" s="66"/>
      <c r="K95" s="61"/>
      <c r="L95" s="9"/>
      <c r="M95" s="66"/>
      <c r="N95" s="15"/>
      <c r="O95" s="69"/>
      <c r="P95" s="54">
        <f t="shared" si="5"/>
        <v>0</v>
      </c>
      <c r="Q95" s="56"/>
    </row>
    <row r="96" spans="1:17" ht="18" hidden="1" customHeight="1">
      <c r="A96" s="316">
        <v>90</v>
      </c>
      <c r="B96" s="317"/>
      <c r="C96" s="97"/>
      <c r="D96" s="81"/>
      <c r="E96" s="65"/>
      <c r="F96" s="15"/>
      <c r="G96" s="66"/>
      <c r="H96" s="61"/>
      <c r="I96" s="9"/>
      <c r="J96" s="66"/>
      <c r="K96" s="61"/>
      <c r="L96" s="9"/>
      <c r="M96" s="66"/>
      <c r="N96" s="15"/>
      <c r="O96" s="69"/>
      <c r="P96" s="54">
        <f t="shared" si="5"/>
        <v>0</v>
      </c>
      <c r="Q96" s="56"/>
    </row>
    <row r="97" spans="1:17" ht="18" hidden="1" customHeight="1">
      <c r="A97" s="316">
        <v>91</v>
      </c>
      <c r="B97" s="317"/>
      <c r="C97" s="97"/>
      <c r="D97" s="81"/>
      <c r="E97" s="65"/>
      <c r="F97" s="15"/>
      <c r="G97" s="66"/>
      <c r="H97" s="61"/>
      <c r="I97" s="9"/>
      <c r="J97" s="66"/>
      <c r="K97" s="61"/>
      <c r="L97" s="9"/>
      <c r="M97" s="66"/>
      <c r="N97" s="15"/>
      <c r="O97" s="69"/>
      <c r="P97" s="54">
        <f t="shared" si="5"/>
        <v>0</v>
      </c>
      <c r="Q97" s="56"/>
    </row>
    <row r="98" spans="1:17" ht="18" hidden="1" customHeight="1">
      <c r="A98" s="316">
        <v>92</v>
      </c>
      <c r="B98" s="317"/>
      <c r="C98" s="97"/>
      <c r="D98" s="81"/>
      <c r="E98" s="65"/>
      <c r="F98" s="15"/>
      <c r="G98" s="66"/>
      <c r="H98" s="61"/>
      <c r="I98" s="9"/>
      <c r="J98" s="66"/>
      <c r="K98" s="61"/>
      <c r="L98" s="9"/>
      <c r="M98" s="66"/>
      <c r="N98" s="15"/>
      <c r="O98" s="69"/>
      <c r="P98" s="54">
        <f t="shared" si="5"/>
        <v>0</v>
      </c>
      <c r="Q98" s="56"/>
    </row>
    <row r="99" spans="1:17" ht="18" hidden="1" customHeight="1">
      <c r="A99" s="316">
        <v>93</v>
      </c>
      <c r="B99" s="317"/>
      <c r="C99" s="97"/>
      <c r="D99" s="81"/>
      <c r="E99" s="65"/>
      <c r="F99" s="15"/>
      <c r="G99" s="66"/>
      <c r="H99" s="61"/>
      <c r="I99" s="9"/>
      <c r="J99" s="66"/>
      <c r="K99" s="61"/>
      <c r="L99" s="9"/>
      <c r="M99" s="66"/>
      <c r="N99" s="15"/>
      <c r="O99" s="69"/>
      <c r="P99" s="54">
        <f t="shared" si="5"/>
        <v>0</v>
      </c>
      <c r="Q99" s="56"/>
    </row>
    <row r="100" spans="1:17" ht="18" hidden="1" customHeight="1">
      <c r="A100" s="316">
        <v>94</v>
      </c>
      <c r="B100" s="317"/>
      <c r="C100" s="97"/>
      <c r="D100" s="81"/>
      <c r="E100" s="65"/>
      <c r="F100" s="15"/>
      <c r="G100" s="66"/>
      <c r="H100" s="61"/>
      <c r="I100" s="9"/>
      <c r="J100" s="66"/>
      <c r="K100" s="61"/>
      <c r="L100" s="9"/>
      <c r="M100" s="66"/>
      <c r="N100" s="15"/>
      <c r="O100" s="69"/>
      <c r="P100" s="54">
        <f t="shared" si="5"/>
        <v>0</v>
      </c>
      <c r="Q100" s="56"/>
    </row>
    <row r="101" spans="1:17" ht="18" hidden="1" customHeight="1">
      <c r="A101" s="316">
        <v>95</v>
      </c>
      <c r="B101" s="317"/>
      <c r="C101" s="97"/>
      <c r="D101" s="81"/>
      <c r="E101" s="65"/>
      <c r="F101" s="15"/>
      <c r="G101" s="66"/>
      <c r="H101" s="61"/>
      <c r="I101" s="9"/>
      <c r="J101" s="66"/>
      <c r="K101" s="61"/>
      <c r="L101" s="9"/>
      <c r="M101" s="66"/>
      <c r="N101" s="15"/>
      <c r="O101" s="69"/>
      <c r="P101" s="54">
        <f t="shared" si="5"/>
        <v>0</v>
      </c>
      <c r="Q101" s="56"/>
    </row>
    <row r="102" spans="1:17" ht="18" hidden="1" customHeight="1">
      <c r="A102" s="316">
        <v>96</v>
      </c>
      <c r="B102" s="317"/>
      <c r="C102" s="97"/>
      <c r="D102" s="81"/>
      <c r="E102" s="65"/>
      <c r="F102" s="15"/>
      <c r="G102" s="66"/>
      <c r="H102" s="61"/>
      <c r="I102" s="9"/>
      <c r="J102" s="66"/>
      <c r="K102" s="61"/>
      <c r="L102" s="9"/>
      <c r="M102" s="66"/>
      <c r="N102" s="15"/>
      <c r="O102" s="69"/>
      <c r="P102" s="54">
        <f t="shared" si="5"/>
        <v>0</v>
      </c>
      <c r="Q102" s="56"/>
    </row>
    <row r="103" spans="1:17" ht="18" hidden="1" customHeight="1">
      <c r="A103" s="316">
        <v>97</v>
      </c>
      <c r="B103" s="317"/>
      <c r="C103" s="97"/>
      <c r="D103" s="81"/>
      <c r="E103" s="65"/>
      <c r="F103" s="15"/>
      <c r="G103" s="66"/>
      <c r="H103" s="61"/>
      <c r="I103" s="9"/>
      <c r="J103" s="66"/>
      <c r="K103" s="61"/>
      <c r="L103" s="9"/>
      <c r="M103" s="66"/>
      <c r="N103" s="15"/>
      <c r="O103" s="69"/>
      <c r="P103" s="54">
        <f t="shared" si="5"/>
        <v>0</v>
      </c>
      <c r="Q103" s="56"/>
    </row>
    <row r="104" spans="1:17" ht="18" hidden="1" customHeight="1">
      <c r="A104" s="316">
        <v>98</v>
      </c>
      <c r="B104" s="317"/>
      <c r="C104" s="97"/>
      <c r="D104" s="81"/>
      <c r="E104" s="65"/>
      <c r="F104" s="15"/>
      <c r="G104" s="66"/>
      <c r="H104" s="61"/>
      <c r="I104" s="9"/>
      <c r="J104" s="66"/>
      <c r="K104" s="61"/>
      <c r="L104" s="9"/>
      <c r="M104" s="66"/>
      <c r="N104" s="15"/>
      <c r="O104" s="69"/>
      <c r="P104" s="54">
        <f t="shared" si="5"/>
        <v>0</v>
      </c>
      <c r="Q104" s="56"/>
    </row>
    <row r="105" spans="1:17" ht="18" hidden="1" customHeight="1">
      <c r="A105" s="316">
        <v>99</v>
      </c>
      <c r="B105" s="317"/>
      <c r="C105" s="97"/>
      <c r="D105" s="81"/>
      <c r="E105" s="65"/>
      <c r="F105" s="15"/>
      <c r="G105" s="66"/>
      <c r="H105" s="61"/>
      <c r="I105" s="9"/>
      <c r="J105" s="66"/>
      <c r="K105" s="61"/>
      <c r="L105" s="9"/>
      <c r="M105" s="66"/>
      <c r="N105" s="15"/>
      <c r="O105" s="69"/>
      <c r="P105" s="54">
        <f t="shared" si="5"/>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5"/>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5"/>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5"/>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5"/>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5"/>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5"/>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5"/>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5"/>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5"/>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5"/>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5"/>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5"/>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5"/>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6">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6"/>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6"/>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6"/>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6"/>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6"/>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6"/>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6"/>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6"/>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6"/>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6"/>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6"/>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6"/>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6"/>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6"/>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6"/>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6"/>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6"/>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6"/>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6"/>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6"/>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6"/>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6"/>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6"/>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6"/>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6"/>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6"/>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6"/>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6"/>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6"/>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6"/>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6"/>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6"/>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6"/>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6"/>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6"/>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6"/>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6"/>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28</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7">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7"/>
        <v>0</v>
      </c>
    </row>
    <row r="166" spans="1:23" ht="18" customHeight="1">
      <c r="A166" s="362">
        <v>3</v>
      </c>
      <c r="B166" s="363"/>
      <c r="C166" s="98"/>
      <c r="D166" s="82"/>
      <c r="E166" s="71"/>
      <c r="F166" s="15"/>
      <c r="G166" s="73"/>
      <c r="H166" s="62"/>
      <c r="I166" s="12"/>
      <c r="J166" s="73"/>
      <c r="K166" s="62"/>
      <c r="L166" s="12"/>
      <c r="M166" s="73"/>
      <c r="N166" s="17"/>
      <c r="O166" s="69"/>
      <c r="P166" s="27">
        <f t="shared" si="7"/>
        <v>0</v>
      </c>
    </row>
    <row r="167" spans="1:23" ht="18" customHeight="1">
      <c r="A167" s="362">
        <v>4</v>
      </c>
      <c r="B167" s="363"/>
      <c r="C167" s="98"/>
      <c r="D167" s="82"/>
      <c r="E167" s="71"/>
      <c r="F167" s="15"/>
      <c r="G167" s="73"/>
      <c r="H167" s="62"/>
      <c r="I167" s="12"/>
      <c r="J167" s="73"/>
      <c r="K167" s="62"/>
      <c r="L167" s="12"/>
      <c r="M167" s="73"/>
      <c r="N167" s="17"/>
      <c r="O167" s="69"/>
      <c r="P167" s="27">
        <f t="shared" si="7"/>
        <v>0</v>
      </c>
    </row>
    <row r="168" spans="1:23" ht="18" customHeight="1">
      <c r="A168" s="362">
        <v>5</v>
      </c>
      <c r="B168" s="363"/>
      <c r="C168" s="99"/>
      <c r="D168" s="82"/>
      <c r="E168" s="71"/>
      <c r="F168" s="15"/>
      <c r="G168" s="73"/>
      <c r="H168" s="62"/>
      <c r="I168" s="12"/>
      <c r="J168" s="73"/>
      <c r="K168" s="62"/>
      <c r="L168" s="12"/>
      <c r="M168" s="73"/>
      <c r="N168" s="17"/>
      <c r="O168" s="69"/>
      <c r="P168" s="27">
        <f t="shared" si="7"/>
        <v>0</v>
      </c>
    </row>
    <row r="169" spans="1:23" ht="18" customHeight="1">
      <c r="A169" s="362">
        <v>6</v>
      </c>
      <c r="B169" s="363"/>
      <c r="C169" s="99"/>
      <c r="D169" s="82"/>
      <c r="E169" s="71"/>
      <c r="F169" s="15"/>
      <c r="G169" s="73"/>
      <c r="H169" s="62"/>
      <c r="I169" s="12"/>
      <c r="J169" s="73"/>
      <c r="K169" s="62"/>
      <c r="L169" s="12"/>
      <c r="M169" s="73"/>
      <c r="N169" s="17"/>
      <c r="O169" s="69"/>
      <c r="P169" s="27">
        <f t="shared" si="7"/>
        <v>0</v>
      </c>
    </row>
    <row r="170" spans="1:23" ht="18" customHeight="1">
      <c r="A170" s="362">
        <v>7</v>
      </c>
      <c r="B170" s="363"/>
      <c r="C170" s="99"/>
      <c r="D170" s="82"/>
      <c r="E170" s="71"/>
      <c r="F170" s="15"/>
      <c r="G170" s="73"/>
      <c r="H170" s="62"/>
      <c r="I170" s="12"/>
      <c r="J170" s="73"/>
      <c r="K170" s="62"/>
      <c r="L170" s="12"/>
      <c r="M170" s="73"/>
      <c r="N170" s="17"/>
      <c r="O170" s="69"/>
      <c r="P170" s="27">
        <f t="shared" si="7"/>
        <v>0</v>
      </c>
    </row>
    <row r="171" spans="1:23" ht="18" customHeight="1">
      <c r="A171" s="362">
        <v>8</v>
      </c>
      <c r="B171" s="363"/>
      <c r="C171" s="99"/>
      <c r="D171" s="82"/>
      <c r="E171" s="71"/>
      <c r="F171" s="15"/>
      <c r="G171" s="73"/>
      <c r="H171" s="62"/>
      <c r="I171" s="12"/>
      <c r="J171" s="73"/>
      <c r="K171" s="62"/>
      <c r="L171" s="12"/>
      <c r="M171" s="73"/>
      <c r="N171" s="17"/>
      <c r="O171" s="69"/>
      <c r="P171" s="27">
        <f t="shared" si="7"/>
        <v>0</v>
      </c>
    </row>
    <row r="172" spans="1:23" ht="18" customHeight="1">
      <c r="A172" s="362">
        <v>9</v>
      </c>
      <c r="B172" s="363"/>
      <c r="C172" s="99"/>
      <c r="D172" s="82"/>
      <c r="E172" s="71"/>
      <c r="F172" s="15"/>
      <c r="G172" s="73"/>
      <c r="H172" s="62"/>
      <c r="I172" s="12"/>
      <c r="J172" s="73"/>
      <c r="K172" s="62"/>
      <c r="L172" s="12"/>
      <c r="M172" s="73"/>
      <c r="N172" s="17"/>
      <c r="O172" s="69"/>
      <c r="P172" s="27">
        <f t="shared" si="7"/>
        <v>0</v>
      </c>
    </row>
    <row r="173" spans="1:23" ht="18" customHeight="1">
      <c r="A173" s="362">
        <v>10</v>
      </c>
      <c r="B173" s="363"/>
      <c r="C173" s="99"/>
      <c r="D173" s="82"/>
      <c r="E173" s="71"/>
      <c r="F173" s="15"/>
      <c r="G173" s="73"/>
      <c r="H173" s="62"/>
      <c r="I173" s="12"/>
      <c r="J173" s="73"/>
      <c r="K173" s="62"/>
      <c r="L173" s="12"/>
      <c r="M173" s="73"/>
      <c r="N173" s="17"/>
      <c r="O173" s="69"/>
      <c r="P173" s="27">
        <f t="shared" si="7"/>
        <v>0</v>
      </c>
    </row>
    <row r="174" spans="1:23" ht="18" customHeight="1">
      <c r="A174" s="362">
        <v>11</v>
      </c>
      <c r="B174" s="363"/>
      <c r="C174" s="99"/>
      <c r="D174" s="82"/>
      <c r="E174" s="71"/>
      <c r="F174" s="15"/>
      <c r="G174" s="73"/>
      <c r="H174" s="62"/>
      <c r="I174" s="12"/>
      <c r="J174" s="73"/>
      <c r="K174" s="62"/>
      <c r="L174" s="12"/>
      <c r="M174" s="73"/>
      <c r="N174" s="17"/>
      <c r="O174" s="69"/>
      <c r="P174" s="27">
        <f t="shared" si="7"/>
        <v>0</v>
      </c>
    </row>
    <row r="175" spans="1:23" ht="18" customHeight="1">
      <c r="A175" s="362">
        <v>12</v>
      </c>
      <c r="B175" s="363"/>
      <c r="C175" s="99"/>
      <c r="D175" s="82"/>
      <c r="E175" s="71"/>
      <c r="F175" s="15"/>
      <c r="G175" s="73"/>
      <c r="H175" s="62"/>
      <c r="I175" s="12"/>
      <c r="J175" s="73"/>
      <c r="K175" s="62"/>
      <c r="L175" s="12"/>
      <c r="M175" s="73"/>
      <c r="N175" s="17"/>
      <c r="O175" s="69"/>
      <c r="P175" s="27">
        <f t="shared" si="7"/>
        <v>0</v>
      </c>
    </row>
    <row r="176" spans="1:23" ht="18" customHeight="1">
      <c r="A176" s="362">
        <v>13</v>
      </c>
      <c r="B176" s="363"/>
      <c r="C176" s="99"/>
      <c r="D176" s="82"/>
      <c r="E176" s="71"/>
      <c r="F176" s="15"/>
      <c r="G176" s="73"/>
      <c r="H176" s="62"/>
      <c r="I176" s="12"/>
      <c r="J176" s="73"/>
      <c r="K176" s="62"/>
      <c r="L176" s="12"/>
      <c r="M176" s="73"/>
      <c r="N176" s="17"/>
      <c r="O176" s="69"/>
      <c r="P176" s="27">
        <f t="shared" si="7"/>
        <v>0</v>
      </c>
    </row>
    <row r="177" spans="1:16" ht="18" customHeight="1">
      <c r="A177" s="362">
        <v>14</v>
      </c>
      <c r="B177" s="363"/>
      <c r="C177" s="99"/>
      <c r="D177" s="82"/>
      <c r="E177" s="71"/>
      <c r="F177" s="15"/>
      <c r="G177" s="73"/>
      <c r="H177" s="62"/>
      <c r="I177" s="12"/>
      <c r="J177" s="73"/>
      <c r="K177" s="62"/>
      <c r="L177" s="12"/>
      <c r="M177" s="73"/>
      <c r="N177" s="17"/>
      <c r="O177" s="69"/>
      <c r="P177" s="27">
        <f t="shared" si="7"/>
        <v>0</v>
      </c>
    </row>
    <row r="178" spans="1:16" ht="18" customHeight="1">
      <c r="A178" s="362">
        <v>15</v>
      </c>
      <c r="B178" s="363"/>
      <c r="C178" s="99"/>
      <c r="D178" s="82"/>
      <c r="E178" s="71"/>
      <c r="F178" s="15"/>
      <c r="G178" s="73"/>
      <c r="H178" s="62"/>
      <c r="I178" s="12"/>
      <c r="J178" s="73"/>
      <c r="K178" s="62"/>
      <c r="L178" s="12"/>
      <c r="M178" s="73"/>
      <c r="N178" s="17"/>
      <c r="O178" s="69"/>
      <c r="P178" s="27">
        <f t="shared" si="7"/>
        <v>0</v>
      </c>
    </row>
    <row r="179" spans="1:16" ht="18" customHeight="1">
      <c r="A179" s="362">
        <v>16</v>
      </c>
      <c r="B179" s="363"/>
      <c r="C179" s="99"/>
      <c r="D179" s="82"/>
      <c r="E179" s="71"/>
      <c r="F179" s="15"/>
      <c r="G179" s="73"/>
      <c r="H179" s="62"/>
      <c r="I179" s="12"/>
      <c r="J179" s="73"/>
      <c r="K179" s="62"/>
      <c r="L179" s="12"/>
      <c r="M179" s="73"/>
      <c r="N179" s="17"/>
      <c r="O179" s="69"/>
      <c r="P179" s="27">
        <f t="shared" si="7"/>
        <v>0</v>
      </c>
    </row>
    <row r="180" spans="1:16" ht="18" customHeight="1">
      <c r="A180" s="362">
        <v>17</v>
      </c>
      <c r="B180" s="363"/>
      <c r="C180" s="99"/>
      <c r="D180" s="82"/>
      <c r="E180" s="71"/>
      <c r="F180" s="15"/>
      <c r="G180" s="73"/>
      <c r="H180" s="62"/>
      <c r="I180" s="12"/>
      <c r="J180" s="73"/>
      <c r="K180" s="62"/>
      <c r="L180" s="12"/>
      <c r="M180" s="73"/>
      <c r="N180" s="17"/>
      <c r="O180" s="69"/>
      <c r="P180" s="27">
        <f t="shared" si="7"/>
        <v>0</v>
      </c>
    </row>
    <row r="181" spans="1:16" ht="18" customHeight="1">
      <c r="A181" s="362">
        <v>18</v>
      </c>
      <c r="B181" s="363"/>
      <c r="C181" s="99"/>
      <c r="D181" s="82"/>
      <c r="E181" s="71"/>
      <c r="F181" s="15"/>
      <c r="G181" s="73"/>
      <c r="H181" s="62"/>
      <c r="I181" s="12"/>
      <c r="J181" s="73"/>
      <c r="K181" s="62"/>
      <c r="L181" s="12"/>
      <c r="M181" s="73"/>
      <c r="N181" s="17"/>
      <c r="O181" s="69"/>
      <c r="P181" s="27">
        <f t="shared" si="7"/>
        <v>0</v>
      </c>
    </row>
    <row r="182" spans="1:16" ht="18" customHeight="1">
      <c r="A182" s="362">
        <v>19</v>
      </c>
      <c r="B182" s="363"/>
      <c r="C182" s="99"/>
      <c r="D182" s="82"/>
      <c r="E182" s="71"/>
      <c r="F182" s="15"/>
      <c r="G182" s="73"/>
      <c r="H182" s="62"/>
      <c r="I182" s="12"/>
      <c r="J182" s="73"/>
      <c r="K182" s="62"/>
      <c r="L182" s="12"/>
      <c r="M182" s="73"/>
      <c r="N182" s="17"/>
      <c r="O182" s="69"/>
      <c r="P182" s="27">
        <f t="shared" si="7"/>
        <v>0</v>
      </c>
    </row>
    <row r="183" spans="1:16" ht="18" customHeight="1">
      <c r="A183" s="362">
        <v>20</v>
      </c>
      <c r="B183" s="363"/>
      <c r="C183" s="99"/>
      <c r="D183" s="82"/>
      <c r="E183" s="71"/>
      <c r="F183" s="15"/>
      <c r="G183" s="73"/>
      <c r="H183" s="62"/>
      <c r="I183" s="12"/>
      <c r="J183" s="73"/>
      <c r="K183" s="62"/>
      <c r="L183" s="12"/>
      <c r="M183" s="73"/>
      <c r="N183" s="17"/>
      <c r="O183" s="69"/>
      <c r="P183" s="27">
        <f t="shared" si="7"/>
        <v>0</v>
      </c>
    </row>
    <row r="184" spans="1:16" ht="18" customHeight="1">
      <c r="A184" s="362">
        <v>21</v>
      </c>
      <c r="B184" s="363"/>
      <c r="C184" s="99"/>
      <c r="D184" s="82"/>
      <c r="E184" s="71"/>
      <c r="F184" s="15"/>
      <c r="G184" s="73"/>
      <c r="H184" s="62"/>
      <c r="I184" s="12"/>
      <c r="J184" s="73"/>
      <c r="K184" s="62"/>
      <c r="L184" s="12"/>
      <c r="M184" s="73"/>
      <c r="N184" s="17"/>
      <c r="O184" s="69"/>
      <c r="P184" s="27">
        <f t="shared" si="7"/>
        <v>0</v>
      </c>
    </row>
    <row r="185" spans="1:16" ht="18" customHeight="1">
      <c r="A185" s="362">
        <v>22</v>
      </c>
      <c r="B185" s="363"/>
      <c r="C185" s="99"/>
      <c r="D185" s="82"/>
      <c r="E185" s="71"/>
      <c r="F185" s="15"/>
      <c r="G185" s="73"/>
      <c r="H185" s="62"/>
      <c r="I185" s="12"/>
      <c r="J185" s="73"/>
      <c r="K185" s="62"/>
      <c r="L185" s="12"/>
      <c r="M185" s="73"/>
      <c r="N185" s="17"/>
      <c r="O185" s="69"/>
      <c r="P185" s="27">
        <f t="shared" si="7"/>
        <v>0</v>
      </c>
    </row>
    <row r="186" spans="1:16" ht="18" customHeight="1">
      <c r="A186" s="362">
        <v>23</v>
      </c>
      <c r="B186" s="363"/>
      <c r="C186" s="99"/>
      <c r="D186" s="82"/>
      <c r="E186" s="71"/>
      <c r="F186" s="15"/>
      <c r="G186" s="73"/>
      <c r="H186" s="62"/>
      <c r="I186" s="12"/>
      <c r="J186" s="73"/>
      <c r="K186" s="62"/>
      <c r="L186" s="12"/>
      <c r="M186" s="73"/>
      <c r="N186" s="17"/>
      <c r="O186" s="69"/>
      <c r="P186" s="27">
        <f t="shared" si="7"/>
        <v>0</v>
      </c>
    </row>
    <row r="187" spans="1:16" ht="18" customHeight="1">
      <c r="A187" s="362">
        <v>24</v>
      </c>
      <c r="B187" s="363"/>
      <c r="C187" s="99"/>
      <c r="D187" s="82"/>
      <c r="E187" s="71"/>
      <c r="F187" s="15"/>
      <c r="G187" s="73"/>
      <c r="H187" s="62"/>
      <c r="I187" s="12"/>
      <c r="J187" s="73"/>
      <c r="K187" s="62"/>
      <c r="L187" s="12"/>
      <c r="M187" s="73"/>
      <c r="N187" s="17"/>
      <c r="O187" s="69"/>
      <c r="P187" s="27">
        <f t="shared" si="7"/>
        <v>0</v>
      </c>
    </row>
    <row r="188" spans="1:16" ht="18" customHeight="1">
      <c r="A188" s="362">
        <v>25</v>
      </c>
      <c r="B188" s="363"/>
      <c r="C188" s="99"/>
      <c r="D188" s="82"/>
      <c r="E188" s="71"/>
      <c r="F188" s="15"/>
      <c r="G188" s="73"/>
      <c r="H188" s="62"/>
      <c r="I188" s="12"/>
      <c r="J188" s="73"/>
      <c r="K188" s="62"/>
      <c r="L188" s="12"/>
      <c r="M188" s="73"/>
      <c r="N188" s="17"/>
      <c r="O188" s="69"/>
      <c r="P188" s="27">
        <f t="shared" si="7"/>
        <v>0</v>
      </c>
    </row>
    <row r="189" spans="1:16" ht="18" customHeight="1">
      <c r="A189" s="362">
        <v>26</v>
      </c>
      <c r="B189" s="363"/>
      <c r="C189" s="99"/>
      <c r="D189" s="82"/>
      <c r="E189" s="71"/>
      <c r="F189" s="15"/>
      <c r="G189" s="73"/>
      <c r="H189" s="62"/>
      <c r="I189" s="12"/>
      <c r="J189" s="73"/>
      <c r="K189" s="62"/>
      <c r="L189" s="12"/>
      <c r="M189" s="73"/>
      <c r="N189" s="17"/>
      <c r="O189" s="69"/>
      <c r="P189" s="27">
        <f t="shared" si="7"/>
        <v>0</v>
      </c>
    </row>
    <row r="190" spans="1:16" ht="18" customHeight="1">
      <c r="A190" s="362">
        <v>27</v>
      </c>
      <c r="B190" s="363"/>
      <c r="C190" s="99"/>
      <c r="D190" s="82"/>
      <c r="E190" s="71"/>
      <c r="F190" s="15"/>
      <c r="G190" s="73"/>
      <c r="H190" s="62"/>
      <c r="I190" s="12"/>
      <c r="J190" s="73"/>
      <c r="K190" s="62"/>
      <c r="L190" s="12"/>
      <c r="M190" s="73"/>
      <c r="N190" s="17"/>
      <c r="O190" s="69"/>
      <c r="P190" s="27">
        <f t="shared" si="7"/>
        <v>0</v>
      </c>
    </row>
    <row r="191" spans="1:16" ht="18" customHeight="1">
      <c r="A191" s="362">
        <v>28</v>
      </c>
      <c r="B191" s="363"/>
      <c r="C191" s="99"/>
      <c r="D191" s="82"/>
      <c r="E191" s="71"/>
      <c r="F191" s="15"/>
      <c r="G191" s="73"/>
      <c r="H191" s="62"/>
      <c r="I191" s="12"/>
      <c r="J191" s="73"/>
      <c r="K191" s="62"/>
      <c r="L191" s="12"/>
      <c r="M191" s="73"/>
      <c r="N191" s="17"/>
      <c r="O191" s="69"/>
      <c r="P191" s="27">
        <f t="shared" si="7"/>
        <v>0</v>
      </c>
    </row>
    <row r="192" spans="1:16" ht="18" customHeight="1">
      <c r="A192" s="362">
        <v>29</v>
      </c>
      <c r="B192" s="363"/>
      <c r="C192" s="99"/>
      <c r="D192" s="82"/>
      <c r="E192" s="71"/>
      <c r="F192" s="15"/>
      <c r="G192" s="73"/>
      <c r="H192" s="62"/>
      <c r="I192" s="12"/>
      <c r="J192" s="73"/>
      <c r="K192" s="62"/>
      <c r="L192" s="12"/>
      <c r="M192" s="73"/>
      <c r="N192" s="17"/>
      <c r="O192" s="69"/>
      <c r="P192" s="27">
        <f t="shared" si="7"/>
        <v>0</v>
      </c>
    </row>
    <row r="193" spans="1:16" ht="18" customHeight="1">
      <c r="A193" s="362">
        <v>30</v>
      </c>
      <c r="B193" s="363"/>
      <c r="C193" s="99"/>
      <c r="D193" s="82"/>
      <c r="E193" s="71"/>
      <c r="F193" s="15"/>
      <c r="G193" s="73"/>
      <c r="H193" s="62"/>
      <c r="I193" s="12"/>
      <c r="J193" s="73"/>
      <c r="K193" s="62"/>
      <c r="L193" s="12"/>
      <c r="M193" s="73"/>
      <c r="N193" s="17"/>
      <c r="O193" s="69"/>
      <c r="P193" s="27">
        <f t="shared" si="7"/>
        <v>0</v>
      </c>
    </row>
    <row r="194" spans="1:16" ht="18" customHeight="1">
      <c r="A194" s="362">
        <v>31</v>
      </c>
      <c r="B194" s="363"/>
      <c r="C194" s="99"/>
      <c r="D194" s="82"/>
      <c r="E194" s="71"/>
      <c r="F194" s="15"/>
      <c r="G194" s="73"/>
      <c r="H194" s="62"/>
      <c r="I194" s="12"/>
      <c r="J194" s="73"/>
      <c r="K194" s="62"/>
      <c r="L194" s="12"/>
      <c r="M194" s="73"/>
      <c r="N194" s="17"/>
      <c r="O194" s="69"/>
      <c r="P194" s="27">
        <f t="shared" si="7"/>
        <v>0</v>
      </c>
    </row>
    <row r="195" spans="1:16" ht="18" customHeight="1">
      <c r="A195" s="362">
        <v>32</v>
      </c>
      <c r="B195" s="363"/>
      <c r="C195" s="99"/>
      <c r="D195" s="82"/>
      <c r="E195" s="71"/>
      <c r="F195" s="15"/>
      <c r="G195" s="73"/>
      <c r="H195" s="62"/>
      <c r="I195" s="12"/>
      <c r="J195" s="73"/>
      <c r="K195" s="62"/>
      <c r="L195" s="12"/>
      <c r="M195" s="73"/>
      <c r="N195" s="17"/>
      <c r="O195" s="69"/>
      <c r="P195" s="27">
        <f t="shared" si="7"/>
        <v>0</v>
      </c>
    </row>
    <row r="196" spans="1:16" ht="18" customHeight="1">
      <c r="A196" s="362">
        <v>33</v>
      </c>
      <c r="B196" s="363"/>
      <c r="C196" s="99"/>
      <c r="D196" s="82"/>
      <c r="E196" s="71"/>
      <c r="F196" s="15"/>
      <c r="G196" s="73"/>
      <c r="H196" s="62"/>
      <c r="I196" s="12"/>
      <c r="J196" s="73"/>
      <c r="K196" s="62"/>
      <c r="L196" s="12"/>
      <c r="M196" s="73"/>
      <c r="N196" s="17"/>
      <c r="O196" s="69"/>
      <c r="P196" s="27">
        <f t="shared" si="7"/>
        <v>0</v>
      </c>
    </row>
    <row r="197" spans="1:16" ht="18" customHeight="1">
      <c r="A197" s="362">
        <v>34</v>
      </c>
      <c r="B197" s="363"/>
      <c r="C197" s="99"/>
      <c r="D197" s="82"/>
      <c r="E197" s="71"/>
      <c r="F197" s="15"/>
      <c r="G197" s="73"/>
      <c r="H197" s="62"/>
      <c r="I197" s="12"/>
      <c r="J197" s="73"/>
      <c r="K197" s="62"/>
      <c r="L197" s="12"/>
      <c r="M197" s="73"/>
      <c r="N197" s="17"/>
      <c r="O197" s="69"/>
      <c r="P197" s="27">
        <f t="shared" si="7"/>
        <v>0</v>
      </c>
    </row>
    <row r="198" spans="1:16" ht="18" customHeight="1">
      <c r="A198" s="362">
        <v>35</v>
      </c>
      <c r="B198" s="363"/>
      <c r="C198" s="99"/>
      <c r="D198" s="82"/>
      <c r="E198" s="71"/>
      <c r="F198" s="15"/>
      <c r="G198" s="73"/>
      <c r="H198" s="62"/>
      <c r="I198" s="12"/>
      <c r="J198" s="73"/>
      <c r="K198" s="62"/>
      <c r="L198" s="12"/>
      <c r="M198" s="73"/>
      <c r="N198" s="17"/>
      <c r="O198" s="69"/>
      <c r="P198" s="27">
        <f t="shared" si="7"/>
        <v>0</v>
      </c>
    </row>
    <row r="199" spans="1:16" ht="18" customHeight="1">
      <c r="A199" s="362">
        <v>36</v>
      </c>
      <c r="B199" s="363"/>
      <c r="C199" s="99"/>
      <c r="D199" s="82"/>
      <c r="E199" s="71"/>
      <c r="F199" s="15"/>
      <c r="G199" s="73"/>
      <c r="H199" s="62"/>
      <c r="I199" s="12"/>
      <c r="J199" s="73"/>
      <c r="K199" s="62"/>
      <c r="L199" s="12"/>
      <c r="M199" s="73"/>
      <c r="N199" s="17"/>
      <c r="O199" s="69"/>
      <c r="P199" s="27">
        <f t="shared" si="7"/>
        <v>0</v>
      </c>
    </row>
    <row r="200" spans="1:16" ht="18" customHeight="1">
      <c r="A200" s="362">
        <v>37</v>
      </c>
      <c r="B200" s="363"/>
      <c r="C200" s="99"/>
      <c r="D200" s="82"/>
      <c r="E200" s="71"/>
      <c r="F200" s="15"/>
      <c r="G200" s="73"/>
      <c r="H200" s="62"/>
      <c r="I200" s="12"/>
      <c r="J200" s="73"/>
      <c r="K200" s="62"/>
      <c r="L200" s="12"/>
      <c r="M200" s="73"/>
      <c r="N200" s="17"/>
      <c r="O200" s="69"/>
      <c r="P200" s="27">
        <f t="shared" si="7"/>
        <v>0</v>
      </c>
    </row>
    <row r="201" spans="1:16" ht="18" customHeight="1">
      <c r="A201" s="362">
        <v>38</v>
      </c>
      <c r="B201" s="363"/>
      <c r="C201" s="99"/>
      <c r="D201" s="82"/>
      <c r="E201" s="71"/>
      <c r="F201" s="15"/>
      <c r="G201" s="73"/>
      <c r="H201" s="62"/>
      <c r="I201" s="12"/>
      <c r="J201" s="73"/>
      <c r="K201" s="62"/>
      <c r="L201" s="12"/>
      <c r="M201" s="73"/>
      <c r="N201" s="17"/>
      <c r="O201" s="69"/>
      <c r="P201" s="27">
        <f t="shared" si="7"/>
        <v>0</v>
      </c>
    </row>
    <row r="202" spans="1:16" ht="18" customHeight="1">
      <c r="A202" s="362">
        <v>39</v>
      </c>
      <c r="B202" s="363"/>
      <c r="C202" s="99"/>
      <c r="D202" s="82"/>
      <c r="E202" s="71"/>
      <c r="F202" s="15"/>
      <c r="G202" s="73"/>
      <c r="H202" s="62"/>
      <c r="I202" s="12"/>
      <c r="J202" s="73"/>
      <c r="K202" s="62"/>
      <c r="L202" s="12"/>
      <c r="M202" s="73"/>
      <c r="N202" s="17"/>
      <c r="O202" s="69"/>
      <c r="P202" s="27">
        <f t="shared" si="7"/>
        <v>0</v>
      </c>
    </row>
    <row r="203" spans="1:16" ht="18" customHeight="1">
      <c r="A203" s="362">
        <v>40</v>
      </c>
      <c r="B203" s="363"/>
      <c r="C203" s="99"/>
      <c r="D203" s="82"/>
      <c r="E203" s="71"/>
      <c r="F203" s="15"/>
      <c r="G203" s="73"/>
      <c r="H203" s="62"/>
      <c r="I203" s="12"/>
      <c r="J203" s="73"/>
      <c r="K203" s="62"/>
      <c r="L203" s="12"/>
      <c r="M203" s="73"/>
      <c r="N203" s="17"/>
      <c r="O203" s="69"/>
      <c r="P203" s="27">
        <f t="shared" si="7"/>
        <v>0</v>
      </c>
    </row>
    <row r="204" spans="1:16" ht="18" customHeight="1">
      <c r="A204" s="362">
        <v>41</v>
      </c>
      <c r="B204" s="363"/>
      <c r="C204" s="99"/>
      <c r="D204" s="82"/>
      <c r="E204" s="71"/>
      <c r="F204" s="15"/>
      <c r="G204" s="73"/>
      <c r="H204" s="62"/>
      <c r="I204" s="12"/>
      <c r="J204" s="73"/>
      <c r="K204" s="62"/>
      <c r="L204" s="12"/>
      <c r="M204" s="73"/>
      <c r="N204" s="17"/>
      <c r="O204" s="69"/>
      <c r="P204" s="27">
        <f t="shared" si="7"/>
        <v>0</v>
      </c>
    </row>
    <row r="205" spans="1:16" ht="18" customHeight="1">
      <c r="A205" s="362">
        <v>42</v>
      </c>
      <c r="B205" s="363"/>
      <c r="C205" s="99"/>
      <c r="D205" s="82"/>
      <c r="E205" s="71"/>
      <c r="F205" s="15"/>
      <c r="G205" s="73"/>
      <c r="H205" s="62"/>
      <c r="I205" s="12"/>
      <c r="J205" s="73"/>
      <c r="K205" s="62"/>
      <c r="L205" s="12"/>
      <c r="M205" s="73"/>
      <c r="N205" s="17"/>
      <c r="O205" s="69"/>
      <c r="P205" s="27">
        <f t="shared" si="7"/>
        <v>0</v>
      </c>
    </row>
    <row r="206" spans="1:16" ht="18" customHeight="1">
      <c r="A206" s="362">
        <v>43</v>
      </c>
      <c r="B206" s="363"/>
      <c r="C206" s="99"/>
      <c r="D206" s="82"/>
      <c r="E206" s="71"/>
      <c r="F206" s="15"/>
      <c r="G206" s="73"/>
      <c r="H206" s="62"/>
      <c r="I206" s="12"/>
      <c r="J206" s="73"/>
      <c r="K206" s="62"/>
      <c r="L206" s="12"/>
      <c r="M206" s="73"/>
      <c r="N206" s="17"/>
      <c r="O206" s="69"/>
      <c r="P206" s="27">
        <f t="shared" si="7"/>
        <v>0</v>
      </c>
    </row>
    <row r="207" spans="1:16" ht="18" customHeight="1">
      <c r="A207" s="362">
        <v>44</v>
      </c>
      <c r="B207" s="363"/>
      <c r="C207" s="99"/>
      <c r="D207" s="82"/>
      <c r="E207" s="71"/>
      <c r="F207" s="15"/>
      <c r="G207" s="73"/>
      <c r="H207" s="62"/>
      <c r="I207" s="12"/>
      <c r="J207" s="73"/>
      <c r="K207" s="62"/>
      <c r="L207" s="12"/>
      <c r="M207" s="73"/>
      <c r="N207" s="17"/>
      <c r="O207" s="69"/>
      <c r="P207" s="27">
        <f t="shared" si="7"/>
        <v>0</v>
      </c>
    </row>
    <row r="208" spans="1:16" ht="18" customHeight="1">
      <c r="A208" s="362">
        <v>45</v>
      </c>
      <c r="B208" s="363"/>
      <c r="C208" s="99"/>
      <c r="D208" s="82"/>
      <c r="E208" s="71"/>
      <c r="F208" s="15"/>
      <c r="G208" s="73"/>
      <c r="H208" s="62"/>
      <c r="I208" s="12"/>
      <c r="J208" s="73"/>
      <c r="K208" s="62"/>
      <c r="L208" s="12"/>
      <c r="M208" s="73"/>
      <c r="N208" s="17"/>
      <c r="O208" s="69"/>
      <c r="P208" s="27">
        <f t="shared" si="7"/>
        <v>0</v>
      </c>
    </row>
    <row r="209" spans="1:16" ht="18" customHeight="1">
      <c r="A209" s="362">
        <v>46</v>
      </c>
      <c r="B209" s="363"/>
      <c r="C209" s="99"/>
      <c r="D209" s="82"/>
      <c r="E209" s="71"/>
      <c r="F209" s="15"/>
      <c r="G209" s="73"/>
      <c r="H209" s="62"/>
      <c r="I209" s="12"/>
      <c r="J209" s="73"/>
      <c r="K209" s="62"/>
      <c r="L209" s="12"/>
      <c r="M209" s="73"/>
      <c r="N209" s="17"/>
      <c r="O209" s="69"/>
      <c r="P209" s="27">
        <f t="shared" si="7"/>
        <v>0</v>
      </c>
    </row>
    <row r="210" spans="1:16" ht="18" customHeight="1">
      <c r="A210" s="362">
        <v>47</v>
      </c>
      <c r="B210" s="363"/>
      <c r="C210" s="99"/>
      <c r="D210" s="82"/>
      <c r="E210" s="71"/>
      <c r="F210" s="15"/>
      <c r="G210" s="73"/>
      <c r="H210" s="62"/>
      <c r="I210" s="12"/>
      <c r="J210" s="73"/>
      <c r="K210" s="62"/>
      <c r="L210" s="12"/>
      <c r="M210" s="73"/>
      <c r="N210" s="17"/>
      <c r="O210" s="69"/>
      <c r="P210" s="27">
        <f t="shared" si="7"/>
        <v>0</v>
      </c>
    </row>
    <row r="211" spans="1:16" ht="18" customHeight="1">
      <c r="A211" s="362">
        <v>48</v>
      </c>
      <c r="B211" s="363"/>
      <c r="C211" s="99"/>
      <c r="D211" s="82"/>
      <c r="E211" s="71"/>
      <c r="F211" s="15"/>
      <c r="G211" s="73"/>
      <c r="H211" s="62"/>
      <c r="I211" s="12"/>
      <c r="J211" s="73"/>
      <c r="K211" s="62"/>
      <c r="L211" s="12"/>
      <c r="M211" s="73"/>
      <c r="N211" s="17"/>
      <c r="O211" s="69"/>
      <c r="P211" s="27">
        <f t="shared" si="7"/>
        <v>0</v>
      </c>
    </row>
    <row r="212" spans="1:16" ht="18" customHeight="1">
      <c r="A212" s="362">
        <v>49</v>
      </c>
      <c r="B212" s="363"/>
      <c r="C212" s="99"/>
      <c r="D212" s="82"/>
      <c r="E212" s="71"/>
      <c r="F212" s="15"/>
      <c r="G212" s="73"/>
      <c r="H212" s="62"/>
      <c r="I212" s="12"/>
      <c r="J212" s="73"/>
      <c r="K212" s="62"/>
      <c r="L212" s="12"/>
      <c r="M212" s="73"/>
      <c r="N212" s="17"/>
      <c r="O212" s="69"/>
      <c r="P212" s="27">
        <f t="shared" si="7"/>
        <v>0</v>
      </c>
    </row>
    <row r="213" spans="1:16" ht="18" customHeight="1">
      <c r="A213" s="370">
        <v>50</v>
      </c>
      <c r="B213" s="371"/>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9:B9"/>
    <mergeCell ref="O3:Q3"/>
    <mergeCell ref="U5:V5"/>
    <mergeCell ref="A6:B6"/>
    <mergeCell ref="A7:B7"/>
    <mergeCell ref="A8:B8"/>
    <mergeCell ref="U8:V8"/>
    <mergeCell ref="A41:B41"/>
    <mergeCell ref="A20:B20"/>
    <mergeCell ref="A21:B21"/>
    <mergeCell ref="A22:B22"/>
    <mergeCell ref="A23:B23"/>
    <mergeCell ref="A24:B24"/>
    <mergeCell ref="A25:B25"/>
    <mergeCell ref="A26:B26"/>
    <mergeCell ref="U9:V9"/>
    <mergeCell ref="A10:B10"/>
    <mergeCell ref="U10:V10"/>
    <mergeCell ref="A11:B11"/>
    <mergeCell ref="A12:B12"/>
    <mergeCell ref="A13:B13"/>
    <mergeCell ref="A14:B14"/>
    <mergeCell ref="A15:B15"/>
    <mergeCell ref="U11:U17"/>
    <mergeCell ref="A1:B1"/>
    <mergeCell ref="D1:J1"/>
    <mergeCell ref="L1:N1"/>
    <mergeCell ref="O1:Q1"/>
    <mergeCell ref="A2:B3"/>
    <mergeCell ref="C2:C3"/>
    <mergeCell ref="D2:J3"/>
    <mergeCell ref="L2:N2"/>
    <mergeCell ref="O2:Q2"/>
    <mergeCell ref="L3:N3"/>
    <mergeCell ref="A19:B19"/>
    <mergeCell ref="A16:B16"/>
    <mergeCell ref="U18:V18"/>
    <mergeCell ref="A17:B17"/>
    <mergeCell ref="U19:V19"/>
    <mergeCell ref="A18:B18"/>
    <mergeCell ref="U20:V20"/>
    <mergeCell ref="A27:B27"/>
    <mergeCell ref="A28:B28"/>
    <mergeCell ref="U23:V23"/>
    <mergeCell ref="A29:B29"/>
    <mergeCell ref="A30:B30"/>
    <mergeCell ref="A31:B31"/>
    <mergeCell ref="A32:B32"/>
    <mergeCell ref="A48:B48"/>
    <mergeCell ref="U48:V48"/>
    <mergeCell ref="A49:B49"/>
    <mergeCell ref="U24:U35"/>
    <mergeCell ref="U36:U47"/>
    <mergeCell ref="A50:B50"/>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51:B51"/>
    <mergeCell ref="A52:B52"/>
    <mergeCell ref="A55:B55"/>
    <mergeCell ref="A56:B56"/>
    <mergeCell ref="A57:B57"/>
    <mergeCell ref="A53:B53"/>
    <mergeCell ref="A54:B54"/>
    <mergeCell ref="A66:B66"/>
    <mergeCell ref="A76:B76"/>
    <mergeCell ref="A58:B58"/>
    <mergeCell ref="A59:B59"/>
    <mergeCell ref="A60:B60"/>
    <mergeCell ref="A61:B61"/>
    <mergeCell ref="A62:B62"/>
    <mergeCell ref="A63:B63"/>
    <mergeCell ref="A64:B64"/>
    <mergeCell ref="A65:B65"/>
    <mergeCell ref="A77:B77"/>
    <mergeCell ref="A78:B78"/>
    <mergeCell ref="A79:B79"/>
    <mergeCell ref="A80:B80"/>
    <mergeCell ref="A81:B81"/>
    <mergeCell ref="A67:B67"/>
    <mergeCell ref="A68:B68"/>
    <mergeCell ref="A69:B69"/>
    <mergeCell ref="A70:B70"/>
    <mergeCell ref="A72:B72"/>
    <mergeCell ref="A73:B73"/>
    <mergeCell ref="A74:B74"/>
    <mergeCell ref="A75:B75"/>
    <mergeCell ref="A71:B71"/>
    <mergeCell ref="O158:Q158"/>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109:B109"/>
    <mergeCell ref="A110:B110"/>
    <mergeCell ref="A111:B111"/>
    <mergeCell ref="A112:B112"/>
    <mergeCell ref="A113:B113"/>
    <mergeCell ref="O159:Q159"/>
    <mergeCell ref="L160:N160"/>
    <mergeCell ref="O160:Q160"/>
    <mergeCell ref="A175:B175"/>
    <mergeCell ref="A176:B176"/>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77:B177"/>
    <mergeCell ref="A178:B178"/>
    <mergeCell ref="A179:B179"/>
    <mergeCell ref="A180:B180"/>
    <mergeCell ref="A158:B158"/>
    <mergeCell ref="D158:J158"/>
    <mergeCell ref="L158:N158"/>
    <mergeCell ref="A187:B187"/>
    <mergeCell ref="A188:B188"/>
    <mergeCell ref="A159:B160"/>
    <mergeCell ref="C159:C160"/>
    <mergeCell ref="D159:J160"/>
    <mergeCell ref="L159:N159"/>
    <mergeCell ref="A189:B189"/>
    <mergeCell ref="A190:B190"/>
    <mergeCell ref="A191:B191"/>
    <mergeCell ref="A192:B192"/>
    <mergeCell ref="A181:B181"/>
    <mergeCell ref="A182:B182"/>
    <mergeCell ref="A183:B183"/>
    <mergeCell ref="A184:B184"/>
    <mergeCell ref="A185:B185"/>
    <mergeCell ref="A186:B186"/>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213:B213"/>
    <mergeCell ref="A205:B205"/>
    <mergeCell ref="A206:B206"/>
    <mergeCell ref="A207:B207"/>
    <mergeCell ref="A208:B208"/>
    <mergeCell ref="A209:B209"/>
    <mergeCell ref="A210:B210"/>
    <mergeCell ref="A82:B82"/>
    <mergeCell ref="A83:B83"/>
    <mergeCell ref="A84:B84"/>
    <mergeCell ref="A103:B103"/>
    <mergeCell ref="A104:B104"/>
    <mergeCell ref="A105:B105"/>
    <mergeCell ref="A106:B106"/>
    <mergeCell ref="A107:B107"/>
    <mergeCell ref="A108:B108"/>
    <mergeCell ref="A131:B131"/>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32:B132"/>
    <mergeCell ref="A133:B133"/>
    <mergeCell ref="A134:B134"/>
    <mergeCell ref="A135:B135"/>
    <mergeCell ref="A136:B136"/>
    <mergeCell ref="A137:B137"/>
    <mergeCell ref="A138:B138"/>
    <mergeCell ref="A139:B139"/>
    <mergeCell ref="A140:B140"/>
  </mergeCells>
  <phoneticPr fontId="6"/>
  <conditionalFormatting sqref="F7:F156 H7:H156 K7:K156 N7:N156">
    <cfRule type="expression" dxfId="31" priority="1">
      <formula>INDIRECT(ADDRESS(ROW(),COLUMN()))=TRUNC(INDIRECT(ADDRESS(ROW(),COLUMN())))</formula>
    </cfRule>
  </conditionalFormatting>
  <conditionalFormatting sqref="F164:F213">
    <cfRule type="expression" dxfId="30" priority="16">
      <formula>INDIRECT(ADDRESS(ROW(),COLUMN()))=TRUNC(INDIRECT(ADDRESS(ROW(),COLUMN())))</formula>
    </cfRule>
  </conditionalFormatting>
  <conditionalFormatting sqref="H164:H213">
    <cfRule type="expression" dxfId="29" priority="15">
      <formula>INDIRECT(ADDRESS(ROW(),COLUMN()))=TRUNC(INDIRECT(ADDRESS(ROW(),COLUMN())))</formula>
    </cfRule>
  </conditionalFormatting>
  <conditionalFormatting sqref="K164:K213">
    <cfRule type="expression" dxfId="28" priority="19">
      <formula>INDIRECT(ADDRESS(ROW(),COLUMN()))=TRUNC(INDIRECT(ADDRESS(ROW(),COLUMN())))</formula>
    </cfRule>
  </conditionalFormatting>
  <conditionalFormatting sqref="N164:N213">
    <cfRule type="expression" dxfId="27" priority="18">
      <formula>INDIRECT(ADDRESS(ROW(),COLUMN()))=TRUNC(INDIRECT(ADDRESS(ROW(),COLUMN())))</formula>
    </cfRule>
  </conditionalFormatting>
  <dataValidations count="7">
    <dataValidation type="list" allowBlank="1" showInputMessage="1" showErrorMessage="1" sqref="C2 C159" xr:uid="{71B9CAC4-BACC-452F-B043-3883453C528F}">
      <formula1>"補助事業,間接補助事業"</formula1>
    </dataValidation>
    <dataValidation type="list" allowBlank="1" showInputMessage="1" showErrorMessage="1" sqref="Q7:Q156" xr:uid="{74594DB6-EFDD-4EE8-9C7C-5A9DD7E4AEDB}">
      <formula1>"○"</formula1>
    </dataValidation>
    <dataValidation imeMode="off" allowBlank="1" showInputMessage="1" showErrorMessage="1" sqref="K164:K213 N164:N213 P164:P213 F7:F156 N7:N156 H7:H156 H164:H213 F164:F213 K7:K156 P7:P156 W9:W20 W24:W47" xr:uid="{FFFE764C-66C2-49B1-88D5-FC0C5C9C3245}"/>
    <dataValidation imeMode="disabled" allowBlank="1" showInputMessage="1" showErrorMessage="1" sqref="O2:O3 A164:A213 O159:O160 A7:A156" xr:uid="{988F13C6-D73B-4408-98C9-CEF2BA05A560}"/>
    <dataValidation imeMode="hiragana" allowBlank="1" showInputMessage="1" showErrorMessage="1" sqref="L164:L213 L7:L156 D164:D213 D7:D156 I164:I213 I7:I156" xr:uid="{FFDBBFAC-A6E9-450D-8851-9A40322B2C44}"/>
    <dataValidation type="list" imeMode="hiragana" allowBlank="1" showInputMessage="1" showErrorMessage="1" sqref="C164:C213" xr:uid="{F765919A-113D-4FD4-A13B-A4E3DD8178FE}">
      <formula1>収入_様式５</formula1>
    </dataValidation>
    <dataValidation type="list" allowBlank="1" showInputMessage="1" showErrorMessage="1" sqref="C7:C156" xr:uid="{E2D338C6-109F-44F9-A5E1-79486D301DC5}">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850B1-0230-4758-8F32-E8E70F0935BA}">
  <sheetPr codeName="Sheet36">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29</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4">
        <f t="shared" ref="P7:P10" si="0">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 t="shared" si="0"/>
        <v>0</v>
      </c>
      <c r="Q8" s="56"/>
      <c r="U8" s="354" t="s">
        <v>15</v>
      </c>
      <c r="V8" s="355"/>
      <c r="W8" s="104" t="s">
        <v>40</v>
      </c>
    </row>
    <row r="9" spans="1:23" ht="18" customHeight="1">
      <c r="A9" s="316">
        <v>3</v>
      </c>
      <c r="B9" s="317"/>
      <c r="C9" s="7"/>
      <c r="D9" s="81"/>
      <c r="E9" s="65"/>
      <c r="F9" s="14"/>
      <c r="G9" s="65"/>
      <c r="H9" s="60"/>
      <c r="I9" s="9"/>
      <c r="J9" s="66"/>
      <c r="K9" s="61"/>
      <c r="L9" s="9"/>
      <c r="M9" s="66"/>
      <c r="N9" s="15"/>
      <c r="O9" s="69"/>
      <c r="P9" s="54">
        <f t="shared" si="0"/>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si="0"/>
        <v>0</v>
      </c>
      <c r="Q10" s="56"/>
      <c r="U10" s="373" t="s">
        <v>97</v>
      </c>
      <c r="V10" s="373"/>
      <c r="W10" s="118">
        <f>SUMIF($C$164:$C$213,U10,$P$164:$P$213)</f>
        <v>0</v>
      </c>
    </row>
    <row r="11" spans="1:23" ht="18" customHeight="1">
      <c r="A11" s="316">
        <v>5</v>
      </c>
      <c r="B11" s="317"/>
      <c r="C11" s="7"/>
      <c r="D11" s="164"/>
      <c r="E11" s="65"/>
      <c r="F11" s="14"/>
      <c r="G11" s="65"/>
      <c r="H11" s="60"/>
      <c r="I11" s="9"/>
      <c r="J11" s="66"/>
      <c r="K11" s="61"/>
      <c r="L11" s="9"/>
      <c r="M11" s="66"/>
      <c r="N11" s="15"/>
      <c r="O11" s="69"/>
      <c r="P11" s="54">
        <f t="shared" ref="P11:P54" si="1">IF(F11="",0,INT(SUM(PRODUCT(F11,H11,K11),N11)))</f>
        <v>0</v>
      </c>
      <c r="Q11" s="56"/>
      <c r="U11" s="351" t="s">
        <v>44</v>
      </c>
      <c r="V11" s="116" t="s">
        <v>140</v>
      </c>
      <c r="W11" s="118">
        <f t="shared" ref="W11:W16" si="2">SUMIF($C$164:$C$213,V11,$P$164:$P$213)</f>
        <v>0</v>
      </c>
    </row>
    <row r="12" spans="1:23" ht="18" customHeight="1">
      <c r="A12" s="316">
        <v>6</v>
      </c>
      <c r="B12" s="317"/>
      <c r="C12" s="7"/>
      <c r="D12" s="81"/>
      <c r="E12" s="65"/>
      <c r="F12" s="14"/>
      <c r="G12" s="65"/>
      <c r="H12" s="60"/>
      <c r="I12" s="9"/>
      <c r="J12" s="66"/>
      <c r="K12" s="61"/>
      <c r="L12" s="9"/>
      <c r="M12" s="66"/>
      <c r="N12" s="15"/>
      <c r="O12" s="69"/>
      <c r="P12" s="54">
        <f t="shared" si="1"/>
        <v>0</v>
      </c>
      <c r="Q12" s="56"/>
      <c r="U12" s="352"/>
      <c r="V12" s="250" t="s">
        <v>141</v>
      </c>
      <c r="W12" s="119">
        <f t="shared" si="2"/>
        <v>0</v>
      </c>
    </row>
    <row r="13" spans="1:23" ht="18" customHeight="1">
      <c r="A13" s="316">
        <v>7</v>
      </c>
      <c r="B13" s="317"/>
      <c r="C13" s="7"/>
      <c r="D13" s="81"/>
      <c r="E13" s="65"/>
      <c r="F13" s="14"/>
      <c r="G13" s="65"/>
      <c r="H13" s="60"/>
      <c r="I13" s="9"/>
      <c r="J13" s="66"/>
      <c r="K13" s="61"/>
      <c r="L13" s="9"/>
      <c r="M13" s="66"/>
      <c r="N13" s="15"/>
      <c r="O13" s="69"/>
      <c r="P13" s="54">
        <f t="shared" si="1"/>
        <v>0</v>
      </c>
      <c r="Q13" s="56"/>
      <c r="U13" s="352"/>
      <c r="V13" s="250" t="s">
        <v>127</v>
      </c>
      <c r="W13" s="119">
        <f t="shared" si="2"/>
        <v>0</v>
      </c>
    </row>
    <row r="14" spans="1:23" ht="18" customHeight="1">
      <c r="A14" s="316">
        <v>8</v>
      </c>
      <c r="B14" s="317"/>
      <c r="C14" s="7"/>
      <c r="D14" s="81"/>
      <c r="E14" s="65"/>
      <c r="F14" s="14"/>
      <c r="G14" s="65"/>
      <c r="H14" s="60"/>
      <c r="I14" s="9"/>
      <c r="J14" s="66"/>
      <c r="K14" s="61"/>
      <c r="L14" s="9"/>
      <c r="M14" s="66"/>
      <c r="N14" s="15"/>
      <c r="O14" s="69"/>
      <c r="P14" s="54">
        <f t="shared" si="1"/>
        <v>0</v>
      </c>
      <c r="Q14" s="56"/>
      <c r="U14" s="352"/>
      <c r="V14" s="114" t="s">
        <v>142</v>
      </c>
      <c r="W14" s="119">
        <f t="shared" si="2"/>
        <v>0</v>
      </c>
    </row>
    <row r="15" spans="1:23" ht="18" customHeight="1">
      <c r="A15" s="316">
        <v>9</v>
      </c>
      <c r="B15" s="317"/>
      <c r="C15" s="7"/>
      <c r="D15" s="81"/>
      <c r="E15" s="65"/>
      <c r="F15" s="14"/>
      <c r="G15" s="65"/>
      <c r="H15" s="60"/>
      <c r="I15" s="9"/>
      <c r="J15" s="66"/>
      <c r="K15" s="61"/>
      <c r="L15" s="9"/>
      <c r="M15" s="66"/>
      <c r="N15" s="15"/>
      <c r="O15" s="69"/>
      <c r="P15" s="54">
        <f t="shared" si="1"/>
        <v>0</v>
      </c>
      <c r="Q15" s="56"/>
      <c r="U15" s="352"/>
      <c r="V15" s="114" t="s">
        <v>128</v>
      </c>
      <c r="W15" s="119">
        <f t="shared" si="2"/>
        <v>0</v>
      </c>
    </row>
    <row r="16" spans="1:23" ht="18" customHeight="1">
      <c r="A16" s="316">
        <v>10</v>
      </c>
      <c r="B16" s="317"/>
      <c r="C16" s="7"/>
      <c r="D16" s="81"/>
      <c r="E16" s="65"/>
      <c r="F16" s="14"/>
      <c r="G16" s="65"/>
      <c r="H16" s="60"/>
      <c r="I16" s="9"/>
      <c r="J16" s="66"/>
      <c r="K16" s="61"/>
      <c r="L16" s="9"/>
      <c r="M16" s="66"/>
      <c r="N16" s="15"/>
      <c r="O16" s="69"/>
      <c r="P16" s="54">
        <f t="shared" si="1"/>
        <v>0</v>
      </c>
      <c r="Q16" s="56"/>
      <c r="U16" s="352"/>
      <c r="V16" s="117" t="s">
        <v>143</v>
      </c>
      <c r="W16" s="120">
        <f t="shared" si="2"/>
        <v>0</v>
      </c>
    </row>
    <row r="17" spans="1:23" ht="18" customHeight="1">
      <c r="A17" s="316">
        <v>11</v>
      </c>
      <c r="B17" s="317"/>
      <c r="C17" s="7"/>
      <c r="D17" s="81"/>
      <c r="E17" s="65"/>
      <c r="F17" s="14"/>
      <c r="G17" s="65"/>
      <c r="H17" s="60"/>
      <c r="I17" s="9"/>
      <c r="J17" s="66"/>
      <c r="K17" s="61"/>
      <c r="L17" s="9"/>
      <c r="M17" s="66"/>
      <c r="N17" s="15"/>
      <c r="O17" s="69"/>
      <c r="P17" s="54">
        <f t="shared" si="1"/>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1"/>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1"/>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1"/>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1"/>
        <v>0</v>
      </c>
      <c r="Q21" s="56"/>
      <c r="U21" s="38"/>
      <c r="V21" s="38"/>
    </row>
    <row r="22" spans="1:23" ht="18" customHeight="1">
      <c r="A22" s="316">
        <v>16</v>
      </c>
      <c r="B22" s="317"/>
      <c r="C22" s="7"/>
      <c r="D22" s="81"/>
      <c r="E22" s="65"/>
      <c r="F22" s="14"/>
      <c r="G22" s="66"/>
      <c r="H22" s="61"/>
      <c r="I22" s="9"/>
      <c r="J22" s="66"/>
      <c r="K22" s="61"/>
      <c r="L22" s="9"/>
      <c r="M22" s="66"/>
      <c r="N22" s="15"/>
      <c r="O22" s="69"/>
      <c r="P22" s="54">
        <f t="shared" si="1"/>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1"/>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1"/>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1"/>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1"/>
        <v>0</v>
      </c>
      <c r="Q26" s="56"/>
      <c r="U26" s="375"/>
      <c r="V26" s="129" t="s">
        <v>50</v>
      </c>
      <c r="W26" s="130">
        <f t="shared" ref="W26:W33" si="3">SUMIFS($P$7:$P$156,$C$7:$C$156,$V26,$Q$7:$Q$156,"")</f>
        <v>0</v>
      </c>
    </row>
    <row r="27" spans="1:23" ht="18" customHeight="1">
      <c r="A27" s="316">
        <v>21</v>
      </c>
      <c r="B27" s="317"/>
      <c r="C27" s="7"/>
      <c r="D27" s="81"/>
      <c r="E27" s="65"/>
      <c r="F27" s="14"/>
      <c r="G27" s="65"/>
      <c r="H27" s="60"/>
      <c r="I27" s="9"/>
      <c r="J27" s="66"/>
      <c r="K27" s="61"/>
      <c r="L27" s="9"/>
      <c r="M27" s="66"/>
      <c r="N27" s="15"/>
      <c r="O27" s="69"/>
      <c r="P27" s="54">
        <f t="shared" si="1"/>
        <v>0</v>
      </c>
      <c r="Q27" s="56"/>
      <c r="U27" s="375"/>
      <c r="V27" s="129" t="s">
        <v>1</v>
      </c>
      <c r="W27" s="130">
        <f t="shared" si="3"/>
        <v>0</v>
      </c>
    </row>
    <row r="28" spans="1:23" ht="18" customHeight="1">
      <c r="A28" s="316">
        <v>22</v>
      </c>
      <c r="B28" s="317"/>
      <c r="C28" s="7"/>
      <c r="D28" s="81"/>
      <c r="E28" s="65"/>
      <c r="F28" s="14"/>
      <c r="G28" s="65"/>
      <c r="H28" s="60"/>
      <c r="I28" s="9"/>
      <c r="J28" s="66"/>
      <c r="K28" s="61"/>
      <c r="L28" s="9"/>
      <c r="M28" s="66"/>
      <c r="N28" s="15"/>
      <c r="O28" s="69"/>
      <c r="P28" s="54">
        <f t="shared" si="1"/>
        <v>0</v>
      </c>
      <c r="Q28" s="56"/>
      <c r="U28" s="375"/>
      <c r="V28" s="129" t="s">
        <v>52</v>
      </c>
      <c r="W28" s="130">
        <f t="shared" si="3"/>
        <v>0</v>
      </c>
    </row>
    <row r="29" spans="1:23" ht="18" customHeight="1">
      <c r="A29" s="316">
        <v>23</v>
      </c>
      <c r="B29" s="317"/>
      <c r="C29" s="7"/>
      <c r="D29" s="81"/>
      <c r="E29" s="65"/>
      <c r="F29" s="14"/>
      <c r="G29" s="65"/>
      <c r="H29" s="60"/>
      <c r="I29" s="9"/>
      <c r="J29" s="66"/>
      <c r="K29" s="61"/>
      <c r="L29" s="9"/>
      <c r="M29" s="66"/>
      <c r="N29" s="15"/>
      <c r="O29" s="69"/>
      <c r="P29" s="54">
        <f t="shared" si="1"/>
        <v>0</v>
      </c>
      <c r="Q29" s="56"/>
      <c r="U29" s="375"/>
      <c r="V29" s="129" t="s">
        <v>53</v>
      </c>
      <c r="W29" s="130">
        <f t="shared" si="3"/>
        <v>0</v>
      </c>
    </row>
    <row r="30" spans="1:23" ht="18" customHeight="1">
      <c r="A30" s="316">
        <v>24</v>
      </c>
      <c r="B30" s="317"/>
      <c r="C30" s="7"/>
      <c r="D30" s="81"/>
      <c r="E30" s="65"/>
      <c r="F30" s="14"/>
      <c r="G30" s="65"/>
      <c r="H30" s="60"/>
      <c r="I30" s="9"/>
      <c r="J30" s="66"/>
      <c r="K30" s="61"/>
      <c r="L30" s="9"/>
      <c r="M30" s="66"/>
      <c r="N30" s="15"/>
      <c r="O30" s="69"/>
      <c r="P30" s="54">
        <f t="shared" si="1"/>
        <v>0</v>
      </c>
      <c r="Q30" s="56"/>
      <c r="U30" s="375"/>
      <c r="V30" s="129" t="s">
        <v>54</v>
      </c>
      <c r="W30" s="130">
        <f t="shared" si="3"/>
        <v>0</v>
      </c>
    </row>
    <row r="31" spans="1:23" ht="18" customHeight="1">
      <c r="A31" s="316">
        <v>25</v>
      </c>
      <c r="B31" s="317"/>
      <c r="C31" s="7"/>
      <c r="D31" s="81"/>
      <c r="E31" s="65"/>
      <c r="F31" s="14"/>
      <c r="G31" s="65"/>
      <c r="H31" s="60"/>
      <c r="I31" s="9"/>
      <c r="J31" s="66"/>
      <c r="K31" s="61"/>
      <c r="L31" s="9"/>
      <c r="M31" s="66"/>
      <c r="N31" s="15"/>
      <c r="O31" s="69"/>
      <c r="P31" s="54">
        <f t="shared" si="1"/>
        <v>0</v>
      </c>
      <c r="Q31" s="56"/>
      <c r="U31" s="375"/>
      <c r="V31" s="129" t="s">
        <v>55</v>
      </c>
      <c r="W31" s="130">
        <f t="shared" si="3"/>
        <v>0</v>
      </c>
    </row>
    <row r="32" spans="1:23" ht="18" customHeight="1">
      <c r="A32" s="316">
        <v>26</v>
      </c>
      <c r="B32" s="317"/>
      <c r="C32" s="7"/>
      <c r="D32" s="81"/>
      <c r="E32" s="65"/>
      <c r="F32" s="14"/>
      <c r="G32" s="65"/>
      <c r="H32" s="60"/>
      <c r="I32" s="9"/>
      <c r="J32" s="66"/>
      <c r="K32" s="61"/>
      <c r="L32" s="9"/>
      <c r="M32" s="66"/>
      <c r="N32" s="15"/>
      <c r="O32" s="69"/>
      <c r="P32" s="54">
        <f t="shared" si="1"/>
        <v>0</v>
      </c>
      <c r="Q32" s="56"/>
      <c r="U32" s="375"/>
      <c r="V32" s="129" t="s">
        <v>56</v>
      </c>
      <c r="W32" s="130">
        <f t="shared" si="3"/>
        <v>0</v>
      </c>
    </row>
    <row r="33" spans="1:23" ht="18" customHeight="1">
      <c r="A33" s="316">
        <v>27</v>
      </c>
      <c r="B33" s="317"/>
      <c r="C33" s="7"/>
      <c r="D33" s="81"/>
      <c r="E33" s="65"/>
      <c r="F33" s="14"/>
      <c r="G33" s="65"/>
      <c r="H33" s="60"/>
      <c r="I33" s="9"/>
      <c r="J33" s="66"/>
      <c r="K33" s="61"/>
      <c r="L33" s="9"/>
      <c r="M33" s="66"/>
      <c r="N33" s="15"/>
      <c r="O33" s="69"/>
      <c r="P33" s="54">
        <f t="shared" si="1"/>
        <v>0</v>
      </c>
      <c r="Q33" s="56"/>
      <c r="U33" s="375"/>
      <c r="V33" s="129" t="s">
        <v>73</v>
      </c>
      <c r="W33" s="130">
        <f t="shared" si="3"/>
        <v>0</v>
      </c>
    </row>
    <row r="34" spans="1:23" ht="18" customHeight="1">
      <c r="A34" s="316">
        <v>28</v>
      </c>
      <c r="B34" s="317"/>
      <c r="C34" s="7"/>
      <c r="D34" s="81"/>
      <c r="E34" s="65"/>
      <c r="F34" s="14"/>
      <c r="G34" s="65"/>
      <c r="H34" s="60"/>
      <c r="I34" s="9"/>
      <c r="J34" s="66"/>
      <c r="K34" s="61"/>
      <c r="L34" s="9"/>
      <c r="M34" s="66"/>
      <c r="N34" s="15"/>
      <c r="O34" s="69"/>
      <c r="P34" s="54">
        <f t="shared" si="1"/>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1"/>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1"/>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1"/>
        <v>0</v>
      </c>
      <c r="Q37" s="56"/>
      <c r="U37" s="378"/>
      <c r="V37" s="125" t="s">
        <v>49</v>
      </c>
      <c r="W37" s="126">
        <f t="shared" ref="W37:W46" si="4">SUMIFS($P$7:$P$156,$C$7:$C$156,$V37,$Q$7:$Q$156,"○")</f>
        <v>0</v>
      </c>
    </row>
    <row r="38" spans="1:23" ht="18" customHeight="1">
      <c r="A38" s="316">
        <v>32</v>
      </c>
      <c r="B38" s="317"/>
      <c r="C38" s="7"/>
      <c r="D38" s="81"/>
      <c r="E38" s="65"/>
      <c r="F38" s="14"/>
      <c r="G38" s="65"/>
      <c r="H38" s="60"/>
      <c r="I38" s="9"/>
      <c r="J38" s="66"/>
      <c r="K38" s="61"/>
      <c r="L38" s="9"/>
      <c r="M38" s="66"/>
      <c r="N38" s="15"/>
      <c r="O38" s="69"/>
      <c r="P38" s="54">
        <f t="shared" si="1"/>
        <v>0</v>
      </c>
      <c r="Q38" s="56"/>
      <c r="U38" s="378"/>
      <c r="V38" s="125" t="s">
        <v>50</v>
      </c>
      <c r="W38" s="126">
        <f t="shared" si="4"/>
        <v>0</v>
      </c>
    </row>
    <row r="39" spans="1:23" ht="18" customHeight="1">
      <c r="A39" s="316">
        <v>33</v>
      </c>
      <c r="B39" s="317"/>
      <c r="C39" s="7"/>
      <c r="D39" s="81"/>
      <c r="E39" s="65"/>
      <c r="F39" s="14"/>
      <c r="G39" s="65"/>
      <c r="H39" s="60"/>
      <c r="I39" s="9"/>
      <c r="J39" s="66"/>
      <c r="K39" s="61"/>
      <c r="L39" s="9"/>
      <c r="M39" s="66"/>
      <c r="N39" s="15"/>
      <c r="O39" s="69"/>
      <c r="P39" s="54">
        <f t="shared" si="1"/>
        <v>0</v>
      </c>
      <c r="Q39" s="56"/>
      <c r="U39" s="378"/>
      <c r="V39" s="125" t="s">
        <v>1</v>
      </c>
      <c r="W39" s="126">
        <f t="shared" si="4"/>
        <v>0</v>
      </c>
    </row>
    <row r="40" spans="1:23" ht="18" customHeight="1">
      <c r="A40" s="316">
        <v>34</v>
      </c>
      <c r="B40" s="317"/>
      <c r="C40" s="7"/>
      <c r="D40" s="81"/>
      <c r="E40" s="65"/>
      <c r="F40" s="14"/>
      <c r="G40" s="65"/>
      <c r="H40" s="60"/>
      <c r="I40" s="9"/>
      <c r="J40" s="66"/>
      <c r="K40" s="61"/>
      <c r="L40" s="9"/>
      <c r="M40" s="66"/>
      <c r="N40" s="15"/>
      <c r="O40" s="69"/>
      <c r="P40" s="54">
        <f t="shared" si="1"/>
        <v>0</v>
      </c>
      <c r="Q40" s="56"/>
      <c r="U40" s="378"/>
      <c r="V40" s="125" t="s">
        <v>52</v>
      </c>
      <c r="W40" s="126">
        <f t="shared" si="4"/>
        <v>0</v>
      </c>
    </row>
    <row r="41" spans="1:23" ht="18" customHeight="1">
      <c r="A41" s="316">
        <v>35</v>
      </c>
      <c r="B41" s="317"/>
      <c r="C41" s="7"/>
      <c r="D41" s="81"/>
      <c r="E41" s="65"/>
      <c r="F41" s="14"/>
      <c r="G41" s="65"/>
      <c r="H41" s="60"/>
      <c r="I41" s="9"/>
      <c r="J41" s="66"/>
      <c r="K41" s="61"/>
      <c r="L41" s="9"/>
      <c r="M41" s="66"/>
      <c r="N41" s="15"/>
      <c r="O41" s="69"/>
      <c r="P41" s="54">
        <f t="shared" si="1"/>
        <v>0</v>
      </c>
      <c r="Q41" s="56"/>
      <c r="U41" s="378"/>
      <c r="V41" s="125" t="s">
        <v>53</v>
      </c>
      <c r="W41" s="126">
        <f t="shared" si="4"/>
        <v>0</v>
      </c>
    </row>
    <row r="42" spans="1:23" ht="18" customHeight="1">
      <c r="A42" s="316">
        <v>36</v>
      </c>
      <c r="B42" s="317"/>
      <c r="C42" s="7"/>
      <c r="D42" s="81"/>
      <c r="E42" s="65"/>
      <c r="F42" s="14"/>
      <c r="G42" s="66"/>
      <c r="H42" s="61"/>
      <c r="I42" s="9"/>
      <c r="J42" s="66"/>
      <c r="K42" s="61"/>
      <c r="L42" s="9"/>
      <c r="M42" s="66"/>
      <c r="N42" s="15"/>
      <c r="O42" s="69"/>
      <c r="P42" s="54">
        <f t="shared" si="1"/>
        <v>0</v>
      </c>
      <c r="Q42" s="56"/>
      <c r="U42" s="378"/>
      <c r="V42" s="125" t="s">
        <v>54</v>
      </c>
      <c r="W42" s="126">
        <f t="shared" si="4"/>
        <v>0</v>
      </c>
    </row>
    <row r="43" spans="1:23" ht="18" customHeight="1">
      <c r="A43" s="316">
        <v>37</v>
      </c>
      <c r="B43" s="317"/>
      <c r="C43" s="7"/>
      <c r="D43" s="81"/>
      <c r="E43" s="65"/>
      <c r="F43" s="14"/>
      <c r="G43" s="65"/>
      <c r="H43" s="60"/>
      <c r="I43" s="9"/>
      <c r="J43" s="66"/>
      <c r="K43" s="61"/>
      <c r="L43" s="9"/>
      <c r="M43" s="66"/>
      <c r="N43" s="15"/>
      <c r="O43" s="69"/>
      <c r="P43" s="54">
        <f t="shared" si="1"/>
        <v>0</v>
      </c>
      <c r="Q43" s="56"/>
      <c r="U43" s="378"/>
      <c r="V43" s="125" t="s">
        <v>55</v>
      </c>
      <c r="W43" s="126">
        <f t="shared" si="4"/>
        <v>0</v>
      </c>
    </row>
    <row r="44" spans="1:23" ht="18" customHeight="1">
      <c r="A44" s="316">
        <v>38</v>
      </c>
      <c r="B44" s="317"/>
      <c r="C44" s="7"/>
      <c r="D44" s="81"/>
      <c r="E44" s="65"/>
      <c r="F44" s="14"/>
      <c r="G44" s="65"/>
      <c r="H44" s="60"/>
      <c r="I44" s="9"/>
      <c r="J44" s="66"/>
      <c r="K44" s="61"/>
      <c r="L44" s="9"/>
      <c r="M44" s="66"/>
      <c r="N44" s="15"/>
      <c r="O44" s="69"/>
      <c r="P44" s="54">
        <f t="shared" si="1"/>
        <v>0</v>
      </c>
      <c r="Q44" s="56"/>
      <c r="U44" s="378"/>
      <c r="V44" s="125" t="s">
        <v>56</v>
      </c>
      <c r="W44" s="126">
        <f t="shared" si="4"/>
        <v>0</v>
      </c>
    </row>
    <row r="45" spans="1:23" ht="18" customHeight="1">
      <c r="A45" s="316">
        <v>39</v>
      </c>
      <c r="B45" s="317"/>
      <c r="C45" s="7"/>
      <c r="D45" s="81"/>
      <c r="E45" s="65"/>
      <c r="F45" s="15"/>
      <c r="G45" s="66"/>
      <c r="H45" s="61"/>
      <c r="I45" s="9"/>
      <c r="J45" s="66"/>
      <c r="K45" s="61"/>
      <c r="L45" s="9"/>
      <c r="M45" s="66"/>
      <c r="N45" s="15"/>
      <c r="O45" s="69"/>
      <c r="P45" s="54">
        <f t="shared" si="1"/>
        <v>0</v>
      </c>
      <c r="Q45" s="56"/>
      <c r="U45" s="378"/>
      <c r="V45" s="125" t="s">
        <v>73</v>
      </c>
      <c r="W45" s="126">
        <f t="shared" si="4"/>
        <v>0</v>
      </c>
    </row>
    <row r="46" spans="1:23" ht="18" customHeight="1">
      <c r="A46" s="316">
        <v>40</v>
      </c>
      <c r="B46" s="317"/>
      <c r="C46" s="7"/>
      <c r="D46" s="81"/>
      <c r="E46" s="65"/>
      <c r="F46" s="15"/>
      <c r="G46" s="66"/>
      <c r="H46" s="61"/>
      <c r="I46" s="9"/>
      <c r="J46" s="66"/>
      <c r="K46" s="61"/>
      <c r="L46" s="9"/>
      <c r="M46" s="66"/>
      <c r="N46" s="15"/>
      <c r="O46" s="69"/>
      <c r="P46" s="54">
        <f t="shared" si="1"/>
        <v>0</v>
      </c>
      <c r="Q46" s="56"/>
      <c r="U46" s="378"/>
      <c r="V46" s="255" t="s">
        <v>17</v>
      </c>
      <c r="W46" s="256">
        <f t="shared" si="4"/>
        <v>0</v>
      </c>
    </row>
    <row r="47" spans="1:23" ht="18" customHeight="1" thickBot="1">
      <c r="A47" s="316">
        <v>41</v>
      </c>
      <c r="B47" s="317"/>
      <c r="C47" s="7"/>
      <c r="D47" s="81"/>
      <c r="E47" s="65"/>
      <c r="F47" s="15"/>
      <c r="G47" s="66"/>
      <c r="H47" s="61"/>
      <c r="I47" s="9"/>
      <c r="J47" s="66"/>
      <c r="K47" s="61"/>
      <c r="L47" s="9"/>
      <c r="M47" s="66"/>
      <c r="N47" s="15"/>
      <c r="O47" s="69"/>
      <c r="P47" s="54">
        <f t="shared" si="1"/>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1"/>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1"/>
        <v>0</v>
      </c>
      <c r="Q49" s="56"/>
    </row>
    <row r="50" spans="1:17" ht="18" customHeight="1">
      <c r="A50" s="316">
        <v>44</v>
      </c>
      <c r="B50" s="317"/>
      <c r="C50" s="97"/>
      <c r="D50" s="81"/>
      <c r="E50" s="65"/>
      <c r="F50" s="15"/>
      <c r="G50" s="66"/>
      <c r="H50" s="61"/>
      <c r="I50" s="9"/>
      <c r="J50" s="66"/>
      <c r="K50" s="61"/>
      <c r="L50" s="9"/>
      <c r="M50" s="66"/>
      <c r="N50" s="15"/>
      <c r="O50" s="69"/>
      <c r="P50" s="54">
        <f t="shared" si="1"/>
        <v>0</v>
      </c>
      <c r="Q50" s="56"/>
    </row>
    <row r="51" spans="1:17" ht="18" customHeight="1">
      <c r="A51" s="316">
        <v>45</v>
      </c>
      <c r="B51" s="317"/>
      <c r="C51" s="97"/>
      <c r="D51" s="81"/>
      <c r="E51" s="65"/>
      <c r="F51" s="15"/>
      <c r="G51" s="66"/>
      <c r="H51" s="61"/>
      <c r="I51" s="9"/>
      <c r="J51" s="66"/>
      <c r="K51" s="61"/>
      <c r="L51" s="9"/>
      <c r="M51" s="66"/>
      <c r="N51" s="15"/>
      <c r="O51" s="69"/>
      <c r="P51" s="54">
        <f t="shared" si="1"/>
        <v>0</v>
      </c>
      <c r="Q51" s="56"/>
    </row>
    <row r="52" spans="1:17" ht="18" customHeight="1">
      <c r="A52" s="316">
        <v>46</v>
      </c>
      <c r="B52" s="317"/>
      <c r="C52" s="97"/>
      <c r="D52" s="81"/>
      <c r="E52" s="65"/>
      <c r="F52" s="15"/>
      <c r="G52" s="66"/>
      <c r="H52" s="61"/>
      <c r="I52" s="9"/>
      <c r="J52" s="66"/>
      <c r="K52" s="61"/>
      <c r="L52" s="9"/>
      <c r="M52" s="66"/>
      <c r="N52" s="15"/>
      <c r="O52" s="69"/>
      <c r="P52" s="54">
        <f t="shared" si="1"/>
        <v>0</v>
      </c>
      <c r="Q52" s="56"/>
    </row>
    <row r="53" spans="1:17" ht="18" customHeight="1">
      <c r="A53" s="316">
        <v>47</v>
      </c>
      <c r="B53" s="317"/>
      <c r="C53" s="97"/>
      <c r="D53" s="81"/>
      <c r="E53" s="65"/>
      <c r="F53" s="15"/>
      <c r="G53" s="66"/>
      <c r="H53" s="61"/>
      <c r="I53" s="9"/>
      <c r="J53" s="66"/>
      <c r="K53" s="61"/>
      <c r="L53" s="9"/>
      <c r="M53" s="66"/>
      <c r="N53" s="15"/>
      <c r="O53" s="69"/>
      <c r="P53" s="54">
        <f t="shared" si="1"/>
        <v>0</v>
      </c>
      <c r="Q53" s="56"/>
    </row>
    <row r="54" spans="1:17" ht="18" customHeight="1">
      <c r="A54" s="316">
        <v>48</v>
      </c>
      <c r="B54" s="317"/>
      <c r="C54" s="97"/>
      <c r="D54" s="81"/>
      <c r="E54" s="65"/>
      <c r="F54" s="15"/>
      <c r="G54" s="66"/>
      <c r="H54" s="61"/>
      <c r="I54" s="9"/>
      <c r="J54" s="66"/>
      <c r="K54" s="61"/>
      <c r="L54" s="9"/>
      <c r="M54" s="66"/>
      <c r="N54" s="15"/>
      <c r="O54" s="69"/>
      <c r="P54" s="54">
        <f t="shared" si="1"/>
        <v>0</v>
      </c>
      <c r="Q54" s="56"/>
    </row>
    <row r="55" spans="1:17" ht="18" customHeight="1">
      <c r="A55" s="316">
        <v>49</v>
      </c>
      <c r="B55" s="317"/>
      <c r="C55" s="97"/>
      <c r="D55" s="81"/>
      <c r="E55" s="65"/>
      <c r="F55" s="15"/>
      <c r="G55" s="66"/>
      <c r="H55" s="61"/>
      <c r="I55" s="9"/>
      <c r="J55" s="66"/>
      <c r="K55" s="61"/>
      <c r="L55" s="9"/>
      <c r="M55" s="66"/>
      <c r="N55" s="15"/>
      <c r="O55" s="69"/>
      <c r="P55" s="54">
        <f t="shared" ref="P55:P118" si="5">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5"/>
        <v>0</v>
      </c>
      <c r="Q56" s="140"/>
    </row>
    <row r="57" spans="1:17" ht="18" hidden="1" customHeight="1">
      <c r="A57" s="320">
        <v>51</v>
      </c>
      <c r="B57" s="321"/>
      <c r="C57" s="240"/>
      <c r="D57" s="80"/>
      <c r="E57" s="64"/>
      <c r="F57" s="17"/>
      <c r="G57" s="67"/>
      <c r="H57" s="62"/>
      <c r="I57" s="21"/>
      <c r="J57" s="67"/>
      <c r="K57" s="62"/>
      <c r="L57" s="21"/>
      <c r="M57" s="67"/>
      <c r="N57" s="17"/>
      <c r="O57" s="68"/>
      <c r="P57" s="53">
        <f t="shared" si="5"/>
        <v>0</v>
      </c>
      <c r="Q57" s="55"/>
    </row>
    <row r="58" spans="1:17" ht="18" hidden="1" customHeight="1">
      <c r="A58" s="316">
        <v>52</v>
      </c>
      <c r="B58" s="317"/>
      <c r="C58" s="97"/>
      <c r="D58" s="81"/>
      <c r="E58" s="65"/>
      <c r="F58" s="15"/>
      <c r="G58" s="66"/>
      <c r="H58" s="61"/>
      <c r="I58" s="9"/>
      <c r="J58" s="66"/>
      <c r="K58" s="61"/>
      <c r="L58" s="9"/>
      <c r="M58" s="66"/>
      <c r="N58" s="15"/>
      <c r="O58" s="69"/>
      <c r="P58" s="54">
        <f t="shared" si="5"/>
        <v>0</v>
      </c>
      <c r="Q58" s="56"/>
    </row>
    <row r="59" spans="1:17" ht="18" hidden="1" customHeight="1">
      <c r="A59" s="316">
        <v>53</v>
      </c>
      <c r="B59" s="317"/>
      <c r="C59" s="97"/>
      <c r="D59" s="81"/>
      <c r="E59" s="65"/>
      <c r="F59" s="15"/>
      <c r="G59" s="66"/>
      <c r="H59" s="61"/>
      <c r="I59" s="9"/>
      <c r="J59" s="66"/>
      <c r="K59" s="61"/>
      <c r="L59" s="9"/>
      <c r="M59" s="66"/>
      <c r="N59" s="15"/>
      <c r="O59" s="69"/>
      <c r="P59" s="54">
        <f t="shared" si="5"/>
        <v>0</v>
      </c>
      <c r="Q59" s="56"/>
    </row>
    <row r="60" spans="1:17" ht="18" hidden="1" customHeight="1">
      <c r="A60" s="316">
        <v>54</v>
      </c>
      <c r="B60" s="317"/>
      <c r="C60" s="97"/>
      <c r="D60" s="81"/>
      <c r="E60" s="65"/>
      <c r="F60" s="15"/>
      <c r="G60" s="66"/>
      <c r="H60" s="61"/>
      <c r="I60" s="9"/>
      <c r="J60" s="66"/>
      <c r="K60" s="61"/>
      <c r="L60" s="9"/>
      <c r="M60" s="66"/>
      <c r="N60" s="15"/>
      <c r="O60" s="69"/>
      <c r="P60" s="54">
        <f t="shared" si="5"/>
        <v>0</v>
      </c>
      <c r="Q60" s="56"/>
    </row>
    <row r="61" spans="1:17" ht="18" hidden="1" customHeight="1">
      <c r="A61" s="316">
        <v>55</v>
      </c>
      <c r="B61" s="317"/>
      <c r="C61" s="97"/>
      <c r="D61" s="81"/>
      <c r="E61" s="65"/>
      <c r="F61" s="15"/>
      <c r="G61" s="66"/>
      <c r="H61" s="61"/>
      <c r="I61" s="9"/>
      <c r="J61" s="66"/>
      <c r="K61" s="61"/>
      <c r="L61" s="9"/>
      <c r="M61" s="66"/>
      <c r="N61" s="15"/>
      <c r="O61" s="69"/>
      <c r="P61" s="54">
        <f t="shared" si="5"/>
        <v>0</v>
      </c>
      <c r="Q61" s="56"/>
    </row>
    <row r="62" spans="1:17" ht="18" hidden="1" customHeight="1">
      <c r="A62" s="316">
        <v>56</v>
      </c>
      <c r="B62" s="317"/>
      <c r="C62" s="97"/>
      <c r="D62" s="81"/>
      <c r="E62" s="65"/>
      <c r="F62" s="15"/>
      <c r="G62" s="66"/>
      <c r="H62" s="61"/>
      <c r="I62" s="9"/>
      <c r="J62" s="66"/>
      <c r="K62" s="61"/>
      <c r="L62" s="9"/>
      <c r="M62" s="66"/>
      <c r="N62" s="15"/>
      <c r="O62" s="69"/>
      <c r="P62" s="54">
        <f t="shared" si="5"/>
        <v>0</v>
      </c>
      <c r="Q62" s="56"/>
    </row>
    <row r="63" spans="1:17" ht="18" hidden="1" customHeight="1">
      <c r="A63" s="316">
        <v>57</v>
      </c>
      <c r="B63" s="317"/>
      <c r="C63" s="97"/>
      <c r="D63" s="81"/>
      <c r="E63" s="65"/>
      <c r="F63" s="15"/>
      <c r="G63" s="66"/>
      <c r="H63" s="61"/>
      <c r="I63" s="9"/>
      <c r="J63" s="66"/>
      <c r="K63" s="61"/>
      <c r="L63" s="9"/>
      <c r="M63" s="66"/>
      <c r="N63" s="15"/>
      <c r="O63" s="69"/>
      <c r="P63" s="54">
        <f t="shared" si="5"/>
        <v>0</v>
      </c>
      <c r="Q63" s="56"/>
    </row>
    <row r="64" spans="1:17" ht="18" hidden="1" customHeight="1">
      <c r="A64" s="316">
        <v>58</v>
      </c>
      <c r="B64" s="317"/>
      <c r="C64" s="97"/>
      <c r="D64" s="81"/>
      <c r="E64" s="65"/>
      <c r="F64" s="15"/>
      <c r="G64" s="66"/>
      <c r="H64" s="61"/>
      <c r="I64" s="9"/>
      <c r="J64" s="66"/>
      <c r="K64" s="61"/>
      <c r="L64" s="9"/>
      <c r="M64" s="66"/>
      <c r="N64" s="15"/>
      <c r="O64" s="69"/>
      <c r="P64" s="54">
        <f t="shared" si="5"/>
        <v>0</v>
      </c>
      <c r="Q64" s="56"/>
    </row>
    <row r="65" spans="1:17" ht="18" hidden="1" customHeight="1">
      <c r="A65" s="316">
        <v>59</v>
      </c>
      <c r="B65" s="317"/>
      <c r="C65" s="97"/>
      <c r="D65" s="81"/>
      <c r="E65" s="65"/>
      <c r="F65" s="15"/>
      <c r="G65" s="66"/>
      <c r="H65" s="61"/>
      <c r="I65" s="9"/>
      <c r="J65" s="66"/>
      <c r="K65" s="61"/>
      <c r="L65" s="9"/>
      <c r="M65" s="66"/>
      <c r="N65" s="15"/>
      <c r="O65" s="69"/>
      <c r="P65" s="54">
        <f t="shared" si="5"/>
        <v>0</v>
      </c>
      <c r="Q65" s="56"/>
    </row>
    <row r="66" spans="1:17" ht="18" hidden="1" customHeight="1">
      <c r="A66" s="316">
        <v>60</v>
      </c>
      <c r="B66" s="317"/>
      <c r="C66" s="97"/>
      <c r="D66" s="81"/>
      <c r="E66" s="65"/>
      <c r="F66" s="15"/>
      <c r="G66" s="66"/>
      <c r="H66" s="61"/>
      <c r="I66" s="9"/>
      <c r="J66" s="66"/>
      <c r="K66" s="61"/>
      <c r="L66" s="9"/>
      <c r="M66" s="66"/>
      <c r="N66" s="15"/>
      <c r="O66" s="69"/>
      <c r="P66" s="54">
        <f t="shared" si="5"/>
        <v>0</v>
      </c>
      <c r="Q66" s="56"/>
    </row>
    <row r="67" spans="1:17" ht="18" hidden="1" customHeight="1">
      <c r="A67" s="316">
        <v>61</v>
      </c>
      <c r="B67" s="317"/>
      <c r="C67" s="97"/>
      <c r="D67" s="81"/>
      <c r="E67" s="65"/>
      <c r="F67" s="15"/>
      <c r="G67" s="66"/>
      <c r="H67" s="61"/>
      <c r="I67" s="9"/>
      <c r="J67" s="66"/>
      <c r="K67" s="61"/>
      <c r="L67" s="9"/>
      <c r="M67" s="66"/>
      <c r="N67" s="15"/>
      <c r="O67" s="69"/>
      <c r="P67" s="54">
        <f t="shared" si="5"/>
        <v>0</v>
      </c>
      <c r="Q67" s="56"/>
    </row>
    <row r="68" spans="1:17" ht="18" hidden="1" customHeight="1">
      <c r="A68" s="316">
        <v>62</v>
      </c>
      <c r="B68" s="317"/>
      <c r="C68" s="97"/>
      <c r="D68" s="81"/>
      <c r="E68" s="65"/>
      <c r="F68" s="15"/>
      <c r="G68" s="66"/>
      <c r="H68" s="61"/>
      <c r="I68" s="9"/>
      <c r="J68" s="66"/>
      <c r="K68" s="61"/>
      <c r="L68" s="9"/>
      <c r="M68" s="66"/>
      <c r="N68" s="15"/>
      <c r="O68" s="69"/>
      <c r="P68" s="54">
        <f t="shared" si="5"/>
        <v>0</v>
      </c>
      <c r="Q68" s="56"/>
    </row>
    <row r="69" spans="1:17" ht="18" hidden="1" customHeight="1">
      <c r="A69" s="316">
        <v>63</v>
      </c>
      <c r="B69" s="317"/>
      <c r="C69" s="97"/>
      <c r="D69" s="81"/>
      <c r="E69" s="65"/>
      <c r="F69" s="15"/>
      <c r="G69" s="66"/>
      <c r="H69" s="61"/>
      <c r="I69" s="9"/>
      <c r="J69" s="66"/>
      <c r="K69" s="61"/>
      <c r="L69" s="9"/>
      <c r="M69" s="66"/>
      <c r="N69" s="15"/>
      <c r="O69" s="69"/>
      <c r="P69" s="54">
        <f t="shared" si="5"/>
        <v>0</v>
      </c>
      <c r="Q69" s="56"/>
    </row>
    <row r="70" spans="1:17" ht="18" hidden="1" customHeight="1">
      <c r="A70" s="316">
        <v>64</v>
      </c>
      <c r="B70" s="317"/>
      <c r="C70" s="97"/>
      <c r="D70" s="81"/>
      <c r="E70" s="65"/>
      <c r="F70" s="15"/>
      <c r="G70" s="66"/>
      <c r="H70" s="61"/>
      <c r="I70" s="9"/>
      <c r="J70" s="66"/>
      <c r="K70" s="61"/>
      <c r="L70" s="9"/>
      <c r="M70" s="66"/>
      <c r="N70" s="15"/>
      <c r="O70" s="69"/>
      <c r="P70" s="54">
        <f t="shared" si="5"/>
        <v>0</v>
      </c>
      <c r="Q70" s="56"/>
    </row>
    <row r="71" spans="1:17" ht="18" hidden="1" customHeight="1">
      <c r="A71" s="316">
        <v>65</v>
      </c>
      <c r="B71" s="317"/>
      <c r="C71" s="97"/>
      <c r="D71" s="81"/>
      <c r="E71" s="65"/>
      <c r="F71" s="15"/>
      <c r="G71" s="66"/>
      <c r="H71" s="61"/>
      <c r="I71" s="9"/>
      <c r="J71" s="66"/>
      <c r="K71" s="61"/>
      <c r="L71" s="9"/>
      <c r="M71" s="66"/>
      <c r="N71" s="15"/>
      <c r="O71" s="69"/>
      <c r="P71" s="54">
        <f t="shared" si="5"/>
        <v>0</v>
      </c>
      <c r="Q71" s="56"/>
    </row>
    <row r="72" spans="1:17" ht="18" hidden="1" customHeight="1">
      <c r="A72" s="316">
        <v>66</v>
      </c>
      <c r="B72" s="317"/>
      <c r="C72" s="97"/>
      <c r="D72" s="81"/>
      <c r="E72" s="65"/>
      <c r="F72" s="15"/>
      <c r="G72" s="66"/>
      <c r="H72" s="61"/>
      <c r="I72" s="9"/>
      <c r="J72" s="66"/>
      <c r="K72" s="61"/>
      <c r="L72" s="9"/>
      <c r="M72" s="66"/>
      <c r="N72" s="15"/>
      <c r="O72" s="69"/>
      <c r="P72" s="54">
        <f t="shared" si="5"/>
        <v>0</v>
      </c>
      <c r="Q72" s="56"/>
    </row>
    <row r="73" spans="1:17" ht="18" hidden="1" customHeight="1">
      <c r="A73" s="316">
        <v>67</v>
      </c>
      <c r="B73" s="317"/>
      <c r="C73" s="97"/>
      <c r="D73" s="81"/>
      <c r="E73" s="65"/>
      <c r="F73" s="15"/>
      <c r="G73" s="66"/>
      <c r="H73" s="61"/>
      <c r="I73" s="9"/>
      <c r="J73" s="66"/>
      <c r="K73" s="61"/>
      <c r="L73" s="9"/>
      <c r="M73" s="66"/>
      <c r="N73" s="15"/>
      <c r="O73" s="69"/>
      <c r="P73" s="54">
        <f t="shared" si="5"/>
        <v>0</v>
      </c>
      <c r="Q73" s="56"/>
    </row>
    <row r="74" spans="1:17" ht="18" hidden="1" customHeight="1">
      <c r="A74" s="316">
        <v>68</v>
      </c>
      <c r="B74" s="317"/>
      <c r="C74" s="97"/>
      <c r="D74" s="81"/>
      <c r="E74" s="65"/>
      <c r="F74" s="15"/>
      <c r="G74" s="66"/>
      <c r="H74" s="61"/>
      <c r="I74" s="9"/>
      <c r="J74" s="66"/>
      <c r="K74" s="61"/>
      <c r="L74" s="9"/>
      <c r="M74" s="66"/>
      <c r="N74" s="15"/>
      <c r="O74" s="69"/>
      <c r="P74" s="54">
        <f t="shared" si="5"/>
        <v>0</v>
      </c>
      <c r="Q74" s="56"/>
    </row>
    <row r="75" spans="1:17" ht="18" hidden="1" customHeight="1">
      <c r="A75" s="316">
        <v>69</v>
      </c>
      <c r="B75" s="317"/>
      <c r="C75" s="97"/>
      <c r="D75" s="81"/>
      <c r="E75" s="65"/>
      <c r="F75" s="15"/>
      <c r="G75" s="66"/>
      <c r="H75" s="61"/>
      <c r="I75" s="9"/>
      <c r="J75" s="66"/>
      <c r="K75" s="61"/>
      <c r="L75" s="9"/>
      <c r="M75" s="66"/>
      <c r="N75" s="15"/>
      <c r="O75" s="69"/>
      <c r="P75" s="54">
        <f t="shared" si="5"/>
        <v>0</v>
      </c>
      <c r="Q75" s="56"/>
    </row>
    <row r="76" spans="1:17" ht="18" hidden="1" customHeight="1">
      <c r="A76" s="316">
        <v>70</v>
      </c>
      <c r="B76" s="317"/>
      <c r="C76" s="97"/>
      <c r="D76" s="81"/>
      <c r="E76" s="65"/>
      <c r="F76" s="15"/>
      <c r="G76" s="66"/>
      <c r="H76" s="61"/>
      <c r="I76" s="9"/>
      <c r="J76" s="66"/>
      <c r="K76" s="61"/>
      <c r="L76" s="9"/>
      <c r="M76" s="66"/>
      <c r="N76" s="15"/>
      <c r="O76" s="69"/>
      <c r="P76" s="54">
        <f t="shared" si="5"/>
        <v>0</v>
      </c>
      <c r="Q76" s="56"/>
    </row>
    <row r="77" spans="1:17" ht="18" hidden="1" customHeight="1">
      <c r="A77" s="316">
        <v>71</v>
      </c>
      <c r="B77" s="317"/>
      <c r="C77" s="97"/>
      <c r="D77" s="81"/>
      <c r="E77" s="65"/>
      <c r="F77" s="15"/>
      <c r="G77" s="66"/>
      <c r="H77" s="61"/>
      <c r="I77" s="9"/>
      <c r="J77" s="66"/>
      <c r="K77" s="61"/>
      <c r="L77" s="9"/>
      <c r="M77" s="66"/>
      <c r="N77" s="15"/>
      <c r="O77" s="69"/>
      <c r="P77" s="54">
        <f t="shared" si="5"/>
        <v>0</v>
      </c>
      <c r="Q77" s="56"/>
    </row>
    <row r="78" spans="1:17" ht="18" hidden="1" customHeight="1">
      <c r="A78" s="316">
        <v>72</v>
      </c>
      <c r="B78" s="317"/>
      <c r="C78" s="97"/>
      <c r="D78" s="81"/>
      <c r="E78" s="65"/>
      <c r="F78" s="15"/>
      <c r="G78" s="66"/>
      <c r="H78" s="61"/>
      <c r="I78" s="9"/>
      <c r="J78" s="66"/>
      <c r="K78" s="61"/>
      <c r="L78" s="9"/>
      <c r="M78" s="66"/>
      <c r="N78" s="15"/>
      <c r="O78" s="69"/>
      <c r="P78" s="54">
        <f t="shared" si="5"/>
        <v>0</v>
      </c>
      <c r="Q78" s="56"/>
    </row>
    <row r="79" spans="1:17" ht="18" hidden="1" customHeight="1">
      <c r="A79" s="316">
        <v>73</v>
      </c>
      <c r="B79" s="317"/>
      <c r="C79" s="97"/>
      <c r="D79" s="81"/>
      <c r="E79" s="65"/>
      <c r="F79" s="15"/>
      <c r="G79" s="66"/>
      <c r="H79" s="61"/>
      <c r="I79" s="9"/>
      <c r="J79" s="66"/>
      <c r="K79" s="61"/>
      <c r="L79" s="9"/>
      <c r="M79" s="66"/>
      <c r="N79" s="15"/>
      <c r="O79" s="69"/>
      <c r="P79" s="54">
        <f t="shared" si="5"/>
        <v>0</v>
      </c>
      <c r="Q79" s="56"/>
    </row>
    <row r="80" spans="1:17" ht="18" hidden="1" customHeight="1">
      <c r="A80" s="316">
        <v>74</v>
      </c>
      <c r="B80" s="317"/>
      <c r="C80" s="97"/>
      <c r="D80" s="81"/>
      <c r="E80" s="65"/>
      <c r="F80" s="15"/>
      <c r="G80" s="66"/>
      <c r="H80" s="61"/>
      <c r="I80" s="9"/>
      <c r="J80" s="66"/>
      <c r="K80" s="61"/>
      <c r="L80" s="9"/>
      <c r="M80" s="66"/>
      <c r="N80" s="15"/>
      <c r="O80" s="69"/>
      <c r="P80" s="54">
        <f t="shared" si="5"/>
        <v>0</v>
      </c>
      <c r="Q80" s="56"/>
    </row>
    <row r="81" spans="1:17" ht="18" hidden="1" customHeight="1">
      <c r="A81" s="316">
        <v>75</v>
      </c>
      <c r="B81" s="317"/>
      <c r="C81" s="97"/>
      <c r="D81" s="81"/>
      <c r="E81" s="65"/>
      <c r="F81" s="15"/>
      <c r="G81" s="66"/>
      <c r="H81" s="61"/>
      <c r="I81" s="9"/>
      <c r="J81" s="66"/>
      <c r="K81" s="61"/>
      <c r="L81" s="9"/>
      <c r="M81" s="66"/>
      <c r="N81" s="15"/>
      <c r="O81" s="69"/>
      <c r="P81" s="54">
        <f t="shared" si="5"/>
        <v>0</v>
      </c>
      <c r="Q81" s="56"/>
    </row>
    <row r="82" spans="1:17" ht="18" hidden="1" customHeight="1">
      <c r="A82" s="316">
        <v>76</v>
      </c>
      <c r="B82" s="317"/>
      <c r="C82" s="97"/>
      <c r="D82" s="81"/>
      <c r="E82" s="65"/>
      <c r="F82" s="15"/>
      <c r="G82" s="66"/>
      <c r="H82" s="61"/>
      <c r="I82" s="9"/>
      <c r="J82" s="66"/>
      <c r="K82" s="61"/>
      <c r="L82" s="9"/>
      <c r="M82" s="66"/>
      <c r="N82" s="15"/>
      <c r="O82" s="69"/>
      <c r="P82" s="54">
        <f t="shared" si="5"/>
        <v>0</v>
      </c>
      <c r="Q82" s="56"/>
    </row>
    <row r="83" spans="1:17" ht="18" hidden="1" customHeight="1">
      <c r="A83" s="316">
        <v>77</v>
      </c>
      <c r="B83" s="317"/>
      <c r="C83" s="97"/>
      <c r="D83" s="81"/>
      <c r="E83" s="65"/>
      <c r="F83" s="15"/>
      <c r="G83" s="66"/>
      <c r="H83" s="61"/>
      <c r="I83" s="9"/>
      <c r="J83" s="66"/>
      <c r="K83" s="61"/>
      <c r="L83" s="9"/>
      <c r="M83" s="66"/>
      <c r="N83" s="15"/>
      <c r="O83" s="69"/>
      <c r="P83" s="54">
        <f t="shared" si="5"/>
        <v>0</v>
      </c>
      <c r="Q83" s="56"/>
    </row>
    <row r="84" spans="1:17" ht="18" hidden="1" customHeight="1">
      <c r="A84" s="316">
        <v>78</v>
      </c>
      <c r="B84" s="317"/>
      <c r="C84" s="97"/>
      <c r="D84" s="81"/>
      <c r="E84" s="65"/>
      <c r="F84" s="15"/>
      <c r="G84" s="66"/>
      <c r="H84" s="61"/>
      <c r="I84" s="9"/>
      <c r="J84" s="66"/>
      <c r="K84" s="61"/>
      <c r="L84" s="9"/>
      <c r="M84" s="66"/>
      <c r="N84" s="15"/>
      <c r="O84" s="69"/>
      <c r="P84" s="54">
        <f t="shared" si="5"/>
        <v>0</v>
      </c>
      <c r="Q84" s="56"/>
    </row>
    <row r="85" spans="1:17" ht="18" hidden="1" customHeight="1">
      <c r="A85" s="316">
        <v>79</v>
      </c>
      <c r="B85" s="317"/>
      <c r="C85" s="97"/>
      <c r="D85" s="81"/>
      <c r="E85" s="65"/>
      <c r="F85" s="15"/>
      <c r="G85" s="66"/>
      <c r="H85" s="61"/>
      <c r="I85" s="9"/>
      <c r="J85" s="66"/>
      <c r="K85" s="61"/>
      <c r="L85" s="9"/>
      <c r="M85" s="66"/>
      <c r="N85" s="15"/>
      <c r="O85" s="69"/>
      <c r="P85" s="54">
        <f t="shared" si="5"/>
        <v>0</v>
      </c>
      <c r="Q85" s="56"/>
    </row>
    <row r="86" spans="1:17" ht="18" hidden="1" customHeight="1">
      <c r="A86" s="316">
        <v>80</v>
      </c>
      <c r="B86" s="317"/>
      <c r="C86" s="97"/>
      <c r="D86" s="81"/>
      <c r="E86" s="65"/>
      <c r="F86" s="15"/>
      <c r="G86" s="66"/>
      <c r="H86" s="61"/>
      <c r="I86" s="9"/>
      <c r="J86" s="66"/>
      <c r="K86" s="61"/>
      <c r="L86" s="9"/>
      <c r="M86" s="66"/>
      <c r="N86" s="15"/>
      <c r="O86" s="69"/>
      <c r="P86" s="54">
        <f t="shared" si="5"/>
        <v>0</v>
      </c>
      <c r="Q86" s="56"/>
    </row>
    <row r="87" spans="1:17" ht="18" hidden="1" customHeight="1">
      <c r="A87" s="316">
        <v>81</v>
      </c>
      <c r="B87" s="317"/>
      <c r="C87" s="97"/>
      <c r="D87" s="81"/>
      <c r="E87" s="65"/>
      <c r="F87" s="15"/>
      <c r="G87" s="66"/>
      <c r="H87" s="61"/>
      <c r="I87" s="9"/>
      <c r="J87" s="66"/>
      <c r="K87" s="61"/>
      <c r="L87" s="9"/>
      <c r="M87" s="66"/>
      <c r="N87" s="15"/>
      <c r="O87" s="69"/>
      <c r="P87" s="54">
        <f t="shared" si="5"/>
        <v>0</v>
      </c>
      <c r="Q87" s="56"/>
    </row>
    <row r="88" spans="1:17" ht="18" hidden="1" customHeight="1">
      <c r="A88" s="316">
        <v>82</v>
      </c>
      <c r="B88" s="317"/>
      <c r="C88" s="97"/>
      <c r="D88" s="81"/>
      <c r="E88" s="65"/>
      <c r="F88" s="15"/>
      <c r="G88" s="66"/>
      <c r="H88" s="61"/>
      <c r="I88" s="9"/>
      <c r="J88" s="66"/>
      <c r="K88" s="61"/>
      <c r="L88" s="9"/>
      <c r="M88" s="66"/>
      <c r="N88" s="15"/>
      <c r="O88" s="69"/>
      <c r="P88" s="54">
        <f t="shared" si="5"/>
        <v>0</v>
      </c>
      <c r="Q88" s="56"/>
    </row>
    <row r="89" spans="1:17" ht="18" hidden="1" customHeight="1">
      <c r="A89" s="316">
        <v>83</v>
      </c>
      <c r="B89" s="317"/>
      <c r="C89" s="97"/>
      <c r="D89" s="81"/>
      <c r="E89" s="65"/>
      <c r="F89" s="15"/>
      <c r="G89" s="66"/>
      <c r="H89" s="61"/>
      <c r="I89" s="9"/>
      <c r="J89" s="66"/>
      <c r="K89" s="61"/>
      <c r="L89" s="9"/>
      <c r="M89" s="66"/>
      <c r="N89" s="15"/>
      <c r="O89" s="69"/>
      <c r="P89" s="54">
        <f t="shared" si="5"/>
        <v>0</v>
      </c>
      <c r="Q89" s="56"/>
    </row>
    <row r="90" spans="1:17" ht="18" hidden="1" customHeight="1">
      <c r="A90" s="316">
        <v>84</v>
      </c>
      <c r="B90" s="317"/>
      <c r="C90" s="97"/>
      <c r="D90" s="81"/>
      <c r="E90" s="65"/>
      <c r="F90" s="15"/>
      <c r="G90" s="66"/>
      <c r="H90" s="61"/>
      <c r="I90" s="9"/>
      <c r="J90" s="66"/>
      <c r="K90" s="61"/>
      <c r="L90" s="9"/>
      <c r="M90" s="66"/>
      <c r="N90" s="15"/>
      <c r="O90" s="69"/>
      <c r="P90" s="54">
        <f t="shared" si="5"/>
        <v>0</v>
      </c>
      <c r="Q90" s="56"/>
    </row>
    <row r="91" spans="1:17" ht="18" hidden="1" customHeight="1">
      <c r="A91" s="316">
        <v>85</v>
      </c>
      <c r="B91" s="317"/>
      <c r="C91" s="97"/>
      <c r="D91" s="81"/>
      <c r="E91" s="65"/>
      <c r="F91" s="15"/>
      <c r="G91" s="66"/>
      <c r="H91" s="61"/>
      <c r="I91" s="9"/>
      <c r="J91" s="66"/>
      <c r="K91" s="61"/>
      <c r="L91" s="9"/>
      <c r="M91" s="66"/>
      <c r="N91" s="15"/>
      <c r="O91" s="69"/>
      <c r="P91" s="54">
        <f t="shared" si="5"/>
        <v>0</v>
      </c>
      <c r="Q91" s="56"/>
    </row>
    <row r="92" spans="1:17" ht="18" hidden="1" customHeight="1">
      <c r="A92" s="316">
        <v>86</v>
      </c>
      <c r="B92" s="317"/>
      <c r="C92" s="97"/>
      <c r="D92" s="81"/>
      <c r="E92" s="65"/>
      <c r="F92" s="15"/>
      <c r="G92" s="66"/>
      <c r="H92" s="61"/>
      <c r="I92" s="9"/>
      <c r="J92" s="66"/>
      <c r="K92" s="61"/>
      <c r="L92" s="9"/>
      <c r="M92" s="66"/>
      <c r="N92" s="15"/>
      <c r="O92" s="69"/>
      <c r="P92" s="54">
        <f t="shared" si="5"/>
        <v>0</v>
      </c>
      <c r="Q92" s="56"/>
    </row>
    <row r="93" spans="1:17" ht="18" hidden="1" customHeight="1">
      <c r="A93" s="316">
        <v>87</v>
      </c>
      <c r="B93" s="317"/>
      <c r="C93" s="97"/>
      <c r="D93" s="81"/>
      <c r="E93" s="65"/>
      <c r="F93" s="15"/>
      <c r="G93" s="66"/>
      <c r="H93" s="61"/>
      <c r="I93" s="9"/>
      <c r="J93" s="66"/>
      <c r="K93" s="61"/>
      <c r="L93" s="9"/>
      <c r="M93" s="66"/>
      <c r="N93" s="15"/>
      <c r="O93" s="69"/>
      <c r="P93" s="54">
        <f t="shared" si="5"/>
        <v>0</v>
      </c>
      <c r="Q93" s="56"/>
    </row>
    <row r="94" spans="1:17" ht="18" hidden="1" customHeight="1">
      <c r="A94" s="316">
        <v>88</v>
      </c>
      <c r="B94" s="317"/>
      <c r="C94" s="97"/>
      <c r="D94" s="81"/>
      <c r="E94" s="65"/>
      <c r="F94" s="15"/>
      <c r="G94" s="66"/>
      <c r="H94" s="61"/>
      <c r="I94" s="9"/>
      <c r="J94" s="66"/>
      <c r="K94" s="61"/>
      <c r="L94" s="9"/>
      <c r="M94" s="66"/>
      <c r="N94" s="15"/>
      <c r="O94" s="69"/>
      <c r="P94" s="54">
        <f t="shared" si="5"/>
        <v>0</v>
      </c>
      <c r="Q94" s="56"/>
    </row>
    <row r="95" spans="1:17" ht="18" hidden="1" customHeight="1">
      <c r="A95" s="316">
        <v>89</v>
      </c>
      <c r="B95" s="317"/>
      <c r="C95" s="97"/>
      <c r="D95" s="81"/>
      <c r="E95" s="65"/>
      <c r="F95" s="15"/>
      <c r="G95" s="66"/>
      <c r="H95" s="61"/>
      <c r="I95" s="9"/>
      <c r="J95" s="66"/>
      <c r="K95" s="61"/>
      <c r="L95" s="9"/>
      <c r="M95" s="66"/>
      <c r="N95" s="15"/>
      <c r="O95" s="69"/>
      <c r="P95" s="54">
        <f t="shared" si="5"/>
        <v>0</v>
      </c>
      <c r="Q95" s="56"/>
    </row>
    <row r="96" spans="1:17" ht="18" hidden="1" customHeight="1">
      <c r="A96" s="316">
        <v>90</v>
      </c>
      <c r="B96" s="317"/>
      <c r="C96" s="97"/>
      <c r="D96" s="81"/>
      <c r="E96" s="65"/>
      <c r="F96" s="15"/>
      <c r="G96" s="66"/>
      <c r="H96" s="61"/>
      <c r="I96" s="9"/>
      <c r="J96" s="66"/>
      <c r="K96" s="61"/>
      <c r="L96" s="9"/>
      <c r="M96" s="66"/>
      <c r="N96" s="15"/>
      <c r="O96" s="69"/>
      <c r="P96" s="54">
        <f t="shared" si="5"/>
        <v>0</v>
      </c>
      <c r="Q96" s="56"/>
    </row>
    <row r="97" spans="1:17" ht="18" hidden="1" customHeight="1">
      <c r="A97" s="316">
        <v>91</v>
      </c>
      <c r="B97" s="317"/>
      <c r="C97" s="97"/>
      <c r="D97" s="81"/>
      <c r="E97" s="65"/>
      <c r="F97" s="15"/>
      <c r="G97" s="66"/>
      <c r="H97" s="61"/>
      <c r="I97" s="9"/>
      <c r="J97" s="66"/>
      <c r="K97" s="61"/>
      <c r="L97" s="9"/>
      <c r="M97" s="66"/>
      <c r="N97" s="15"/>
      <c r="O97" s="69"/>
      <c r="P97" s="54">
        <f t="shared" si="5"/>
        <v>0</v>
      </c>
      <c r="Q97" s="56"/>
    </row>
    <row r="98" spans="1:17" ht="18" hidden="1" customHeight="1">
      <c r="A98" s="316">
        <v>92</v>
      </c>
      <c r="B98" s="317"/>
      <c r="C98" s="97"/>
      <c r="D98" s="81"/>
      <c r="E98" s="65"/>
      <c r="F98" s="15"/>
      <c r="G98" s="66"/>
      <c r="H98" s="61"/>
      <c r="I98" s="9"/>
      <c r="J98" s="66"/>
      <c r="K98" s="61"/>
      <c r="L98" s="9"/>
      <c r="M98" s="66"/>
      <c r="N98" s="15"/>
      <c r="O98" s="69"/>
      <c r="P98" s="54">
        <f t="shared" si="5"/>
        <v>0</v>
      </c>
      <c r="Q98" s="56"/>
    </row>
    <row r="99" spans="1:17" ht="18" hidden="1" customHeight="1">
      <c r="A99" s="316">
        <v>93</v>
      </c>
      <c r="B99" s="317"/>
      <c r="C99" s="97"/>
      <c r="D99" s="81"/>
      <c r="E99" s="65"/>
      <c r="F99" s="15"/>
      <c r="G99" s="66"/>
      <c r="H99" s="61"/>
      <c r="I99" s="9"/>
      <c r="J99" s="66"/>
      <c r="K99" s="61"/>
      <c r="L99" s="9"/>
      <c r="M99" s="66"/>
      <c r="N99" s="15"/>
      <c r="O99" s="69"/>
      <c r="P99" s="54">
        <f t="shared" si="5"/>
        <v>0</v>
      </c>
      <c r="Q99" s="56"/>
    </row>
    <row r="100" spans="1:17" ht="18" hidden="1" customHeight="1">
      <c r="A100" s="316">
        <v>94</v>
      </c>
      <c r="B100" s="317"/>
      <c r="C100" s="97"/>
      <c r="D100" s="81"/>
      <c r="E100" s="65"/>
      <c r="F100" s="15"/>
      <c r="G100" s="66"/>
      <c r="H100" s="61"/>
      <c r="I100" s="9"/>
      <c r="J100" s="66"/>
      <c r="K100" s="61"/>
      <c r="L100" s="9"/>
      <c r="M100" s="66"/>
      <c r="N100" s="15"/>
      <c r="O100" s="69"/>
      <c r="P100" s="54">
        <f t="shared" si="5"/>
        <v>0</v>
      </c>
      <c r="Q100" s="56"/>
    </row>
    <row r="101" spans="1:17" ht="18" hidden="1" customHeight="1">
      <c r="A101" s="316">
        <v>95</v>
      </c>
      <c r="B101" s="317"/>
      <c r="C101" s="97"/>
      <c r="D101" s="81"/>
      <c r="E101" s="65"/>
      <c r="F101" s="15"/>
      <c r="G101" s="66"/>
      <c r="H101" s="61"/>
      <c r="I101" s="9"/>
      <c r="J101" s="66"/>
      <c r="K101" s="61"/>
      <c r="L101" s="9"/>
      <c r="M101" s="66"/>
      <c r="N101" s="15"/>
      <c r="O101" s="69"/>
      <c r="P101" s="54">
        <f t="shared" si="5"/>
        <v>0</v>
      </c>
      <c r="Q101" s="56"/>
    </row>
    <row r="102" spans="1:17" ht="18" hidden="1" customHeight="1">
      <c r="A102" s="316">
        <v>96</v>
      </c>
      <c r="B102" s="317"/>
      <c r="C102" s="97"/>
      <c r="D102" s="81"/>
      <c r="E102" s="65"/>
      <c r="F102" s="15"/>
      <c r="G102" s="66"/>
      <c r="H102" s="61"/>
      <c r="I102" s="9"/>
      <c r="J102" s="66"/>
      <c r="K102" s="61"/>
      <c r="L102" s="9"/>
      <c r="M102" s="66"/>
      <c r="N102" s="15"/>
      <c r="O102" s="69"/>
      <c r="P102" s="54">
        <f t="shared" si="5"/>
        <v>0</v>
      </c>
      <c r="Q102" s="56"/>
    </row>
    <row r="103" spans="1:17" ht="18" hidden="1" customHeight="1">
      <c r="A103" s="316">
        <v>97</v>
      </c>
      <c r="B103" s="317"/>
      <c r="C103" s="97"/>
      <c r="D103" s="81"/>
      <c r="E103" s="65"/>
      <c r="F103" s="15"/>
      <c r="G103" s="66"/>
      <c r="H103" s="61"/>
      <c r="I103" s="9"/>
      <c r="J103" s="66"/>
      <c r="K103" s="61"/>
      <c r="L103" s="9"/>
      <c r="M103" s="66"/>
      <c r="N103" s="15"/>
      <c r="O103" s="69"/>
      <c r="P103" s="54">
        <f t="shared" si="5"/>
        <v>0</v>
      </c>
      <c r="Q103" s="56"/>
    </row>
    <row r="104" spans="1:17" ht="18" hidden="1" customHeight="1">
      <c r="A104" s="316">
        <v>98</v>
      </c>
      <c r="B104" s="317"/>
      <c r="C104" s="97"/>
      <c r="D104" s="81"/>
      <c r="E104" s="65"/>
      <c r="F104" s="15"/>
      <c r="G104" s="66"/>
      <c r="H104" s="61"/>
      <c r="I104" s="9"/>
      <c r="J104" s="66"/>
      <c r="K104" s="61"/>
      <c r="L104" s="9"/>
      <c r="M104" s="66"/>
      <c r="N104" s="15"/>
      <c r="O104" s="69"/>
      <c r="P104" s="54">
        <f t="shared" si="5"/>
        <v>0</v>
      </c>
      <c r="Q104" s="56"/>
    </row>
    <row r="105" spans="1:17" ht="18" hidden="1" customHeight="1">
      <c r="A105" s="316">
        <v>99</v>
      </c>
      <c r="B105" s="317"/>
      <c r="C105" s="97"/>
      <c r="D105" s="81"/>
      <c r="E105" s="65"/>
      <c r="F105" s="15"/>
      <c r="G105" s="66"/>
      <c r="H105" s="61"/>
      <c r="I105" s="9"/>
      <c r="J105" s="66"/>
      <c r="K105" s="61"/>
      <c r="L105" s="9"/>
      <c r="M105" s="66"/>
      <c r="N105" s="15"/>
      <c r="O105" s="69"/>
      <c r="P105" s="54">
        <f t="shared" si="5"/>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5"/>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5"/>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5"/>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5"/>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5"/>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5"/>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5"/>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5"/>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5"/>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5"/>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5"/>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5"/>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5"/>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6">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6"/>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6"/>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6"/>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6"/>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6"/>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6"/>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6"/>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6"/>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6"/>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6"/>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6"/>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6"/>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6"/>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6"/>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6"/>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6"/>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6"/>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6"/>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6"/>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6"/>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6"/>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6"/>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6"/>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6"/>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6"/>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6"/>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6"/>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6"/>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6"/>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6"/>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6"/>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6"/>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6"/>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6"/>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6"/>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6"/>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6"/>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29</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7">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7"/>
        <v>0</v>
      </c>
    </row>
    <row r="166" spans="1:23" ht="18" customHeight="1">
      <c r="A166" s="362">
        <v>3</v>
      </c>
      <c r="B166" s="363"/>
      <c r="C166" s="98"/>
      <c r="D166" s="82"/>
      <c r="E166" s="71"/>
      <c r="F166" s="15"/>
      <c r="G166" s="73"/>
      <c r="H166" s="62"/>
      <c r="I166" s="12"/>
      <c r="J166" s="73"/>
      <c r="K166" s="62"/>
      <c r="L166" s="12"/>
      <c r="M166" s="73"/>
      <c r="N166" s="17"/>
      <c r="O166" s="69"/>
      <c r="P166" s="27">
        <f t="shared" si="7"/>
        <v>0</v>
      </c>
    </row>
    <row r="167" spans="1:23" ht="18" customHeight="1">
      <c r="A167" s="362">
        <v>4</v>
      </c>
      <c r="B167" s="363"/>
      <c r="C167" s="98"/>
      <c r="D167" s="82"/>
      <c r="E167" s="71"/>
      <c r="F167" s="15"/>
      <c r="G167" s="73"/>
      <c r="H167" s="62"/>
      <c r="I167" s="12"/>
      <c r="J167" s="73"/>
      <c r="K167" s="62"/>
      <c r="L167" s="12"/>
      <c r="M167" s="73"/>
      <c r="N167" s="17"/>
      <c r="O167" s="69"/>
      <c r="P167" s="27">
        <f t="shared" si="7"/>
        <v>0</v>
      </c>
    </row>
    <row r="168" spans="1:23" ht="18" customHeight="1">
      <c r="A168" s="362">
        <v>5</v>
      </c>
      <c r="B168" s="363"/>
      <c r="C168" s="99"/>
      <c r="D168" s="82"/>
      <c r="E168" s="71"/>
      <c r="F168" s="15"/>
      <c r="G168" s="73"/>
      <c r="H168" s="62"/>
      <c r="I168" s="12"/>
      <c r="J168" s="73"/>
      <c r="K168" s="62"/>
      <c r="L168" s="12"/>
      <c r="M168" s="73"/>
      <c r="N168" s="17"/>
      <c r="O168" s="69"/>
      <c r="P168" s="27">
        <f t="shared" si="7"/>
        <v>0</v>
      </c>
    </row>
    <row r="169" spans="1:23" ht="18" customHeight="1">
      <c r="A169" s="362">
        <v>6</v>
      </c>
      <c r="B169" s="363"/>
      <c r="C169" s="99"/>
      <c r="D169" s="82"/>
      <c r="E169" s="71"/>
      <c r="F169" s="15"/>
      <c r="G169" s="73"/>
      <c r="H169" s="62"/>
      <c r="I169" s="12"/>
      <c r="J169" s="73"/>
      <c r="K169" s="62"/>
      <c r="L169" s="12"/>
      <c r="M169" s="73"/>
      <c r="N169" s="17"/>
      <c r="O169" s="69"/>
      <c r="P169" s="27">
        <f t="shared" si="7"/>
        <v>0</v>
      </c>
    </row>
    <row r="170" spans="1:23" ht="18" customHeight="1">
      <c r="A170" s="362">
        <v>7</v>
      </c>
      <c r="B170" s="363"/>
      <c r="C170" s="99"/>
      <c r="D170" s="82"/>
      <c r="E170" s="71"/>
      <c r="F170" s="15"/>
      <c r="G170" s="73"/>
      <c r="H170" s="62"/>
      <c r="I170" s="12"/>
      <c r="J170" s="73"/>
      <c r="K170" s="62"/>
      <c r="L170" s="12"/>
      <c r="M170" s="73"/>
      <c r="N170" s="17"/>
      <c r="O170" s="69"/>
      <c r="P170" s="27">
        <f t="shared" si="7"/>
        <v>0</v>
      </c>
    </row>
    <row r="171" spans="1:23" ht="18" customHeight="1">
      <c r="A171" s="362">
        <v>8</v>
      </c>
      <c r="B171" s="363"/>
      <c r="C171" s="99"/>
      <c r="D171" s="82"/>
      <c r="E171" s="71"/>
      <c r="F171" s="15"/>
      <c r="G171" s="73"/>
      <c r="H171" s="62"/>
      <c r="I171" s="12"/>
      <c r="J171" s="73"/>
      <c r="K171" s="62"/>
      <c r="L171" s="12"/>
      <c r="M171" s="73"/>
      <c r="N171" s="17"/>
      <c r="O171" s="69"/>
      <c r="P171" s="27">
        <f t="shared" si="7"/>
        <v>0</v>
      </c>
    </row>
    <row r="172" spans="1:23" ht="18" customHeight="1">
      <c r="A172" s="362">
        <v>9</v>
      </c>
      <c r="B172" s="363"/>
      <c r="C172" s="99"/>
      <c r="D172" s="82"/>
      <c r="E172" s="71"/>
      <c r="F172" s="15"/>
      <c r="G172" s="73"/>
      <c r="H172" s="62"/>
      <c r="I172" s="12"/>
      <c r="J172" s="73"/>
      <c r="K172" s="62"/>
      <c r="L172" s="12"/>
      <c r="M172" s="73"/>
      <c r="N172" s="17"/>
      <c r="O172" s="69"/>
      <c r="P172" s="27">
        <f t="shared" si="7"/>
        <v>0</v>
      </c>
    </row>
    <row r="173" spans="1:23" ht="18" customHeight="1">
      <c r="A173" s="362">
        <v>10</v>
      </c>
      <c r="B173" s="363"/>
      <c r="C173" s="99"/>
      <c r="D173" s="82"/>
      <c r="E173" s="71"/>
      <c r="F173" s="15"/>
      <c r="G173" s="73"/>
      <c r="H173" s="62"/>
      <c r="I173" s="12"/>
      <c r="J173" s="73"/>
      <c r="K173" s="62"/>
      <c r="L173" s="12"/>
      <c r="M173" s="73"/>
      <c r="N173" s="17"/>
      <c r="O173" s="69"/>
      <c r="P173" s="27">
        <f t="shared" si="7"/>
        <v>0</v>
      </c>
    </row>
    <row r="174" spans="1:23" ht="18" customHeight="1">
      <c r="A174" s="362">
        <v>11</v>
      </c>
      <c r="B174" s="363"/>
      <c r="C174" s="99"/>
      <c r="D174" s="82"/>
      <c r="E174" s="71"/>
      <c r="F174" s="15"/>
      <c r="G174" s="73"/>
      <c r="H174" s="62"/>
      <c r="I174" s="12"/>
      <c r="J174" s="73"/>
      <c r="K174" s="62"/>
      <c r="L174" s="12"/>
      <c r="M174" s="73"/>
      <c r="N174" s="17"/>
      <c r="O174" s="69"/>
      <c r="P174" s="27">
        <f t="shared" si="7"/>
        <v>0</v>
      </c>
    </row>
    <row r="175" spans="1:23" ht="18" customHeight="1">
      <c r="A175" s="362">
        <v>12</v>
      </c>
      <c r="B175" s="363"/>
      <c r="C175" s="99"/>
      <c r="D175" s="82"/>
      <c r="E175" s="71"/>
      <c r="F175" s="15"/>
      <c r="G175" s="73"/>
      <c r="H175" s="62"/>
      <c r="I175" s="12"/>
      <c r="J175" s="73"/>
      <c r="K175" s="62"/>
      <c r="L175" s="12"/>
      <c r="M175" s="73"/>
      <c r="N175" s="17"/>
      <c r="O175" s="69"/>
      <c r="P175" s="27">
        <f t="shared" si="7"/>
        <v>0</v>
      </c>
    </row>
    <row r="176" spans="1:23" ht="18" customHeight="1">
      <c r="A176" s="362">
        <v>13</v>
      </c>
      <c r="B176" s="363"/>
      <c r="C176" s="99"/>
      <c r="D176" s="82"/>
      <c r="E176" s="71"/>
      <c r="F176" s="15"/>
      <c r="G176" s="73"/>
      <c r="H176" s="62"/>
      <c r="I176" s="12"/>
      <c r="J176" s="73"/>
      <c r="K176" s="62"/>
      <c r="L176" s="12"/>
      <c r="M176" s="73"/>
      <c r="N176" s="17"/>
      <c r="O176" s="69"/>
      <c r="P176" s="27">
        <f t="shared" si="7"/>
        <v>0</v>
      </c>
    </row>
    <row r="177" spans="1:16" ht="18" customHeight="1">
      <c r="A177" s="362">
        <v>14</v>
      </c>
      <c r="B177" s="363"/>
      <c r="C177" s="99"/>
      <c r="D177" s="82"/>
      <c r="E177" s="71"/>
      <c r="F177" s="15"/>
      <c r="G177" s="73"/>
      <c r="H177" s="62"/>
      <c r="I177" s="12"/>
      <c r="J177" s="73"/>
      <c r="K177" s="62"/>
      <c r="L177" s="12"/>
      <c r="M177" s="73"/>
      <c r="N177" s="17"/>
      <c r="O177" s="69"/>
      <c r="P177" s="27">
        <f t="shared" si="7"/>
        <v>0</v>
      </c>
    </row>
    <row r="178" spans="1:16" ht="18" customHeight="1">
      <c r="A178" s="362">
        <v>15</v>
      </c>
      <c r="B178" s="363"/>
      <c r="C178" s="99"/>
      <c r="D178" s="82"/>
      <c r="E178" s="71"/>
      <c r="F178" s="15"/>
      <c r="G178" s="73"/>
      <c r="H178" s="62"/>
      <c r="I178" s="12"/>
      <c r="J178" s="73"/>
      <c r="K178" s="62"/>
      <c r="L178" s="12"/>
      <c r="M178" s="73"/>
      <c r="N178" s="17"/>
      <c r="O178" s="69"/>
      <c r="P178" s="27">
        <f t="shared" si="7"/>
        <v>0</v>
      </c>
    </row>
    <row r="179" spans="1:16" ht="18" customHeight="1">
      <c r="A179" s="362">
        <v>16</v>
      </c>
      <c r="B179" s="363"/>
      <c r="C179" s="99"/>
      <c r="D179" s="82"/>
      <c r="E179" s="71"/>
      <c r="F179" s="15"/>
      <c r="G179" s="73"/>
      <c r="H179" s="62"/>
      <c r="I179" s="12"/>
      <c r="J179" s="73"/>
      <c r="K179" s="62"/>
      <c r="L179" s="12"/>
      <c r="M179" s="73"/>
      <c r="N179" s="17"/>
      <c r="O179" s="69"/>
      <c r="P179" s="27">
        <f t="shared" si="7"/>
        <v>0</v>
      </c>
    </row>
    <row r="180" spans="1:16" ht="18" customHeight="1">
      <c r="A180" s="362">
        <v>17</v>
      </c>
      <c r="B180" s="363"/>
      <c r="C180" s="99"/>
      <c r="D180" s="82"/>
      <c r="E180" s="71"/>
      <c r="F180" s="15"/>
      <c r="G180" s="73"/>
      <c r="H180" s="62"/>
      <c r="I180" s="12"/>
      <c r="J180" s="73"/>
      <c r="K180" s="62"/>
      <c r="L180" s="12"/>
      <c r="M180" s="73"/>
      <c r="N180" s="17"/>
      <c r="O180" s="69"/>
      <c r="P180" s="27">
        <f t="shared" si="7"/>
        <v>0</v>
      </c>
    </row>
    <row r="181" spans="1:16" ht="18" customHeight="1">
      <c r="A181" s="362">
        <v>18</v>
      </c>
      <c r="B181" s="363"/>
      <c r="C181" s="99"/>
      <c r="D181" s="82"/>
      <c r="E181" s="71"/>
      <c r="F181" s="15"/>
      <c r="G181" s="73"/>
      <c r="H181" s="62"/>
      <c r="I181" s="12"/>
      <c r="J181" s="73"/>
      <c r="K181" s="62"/>
      <c r="L181" s="12"/>
      <c r="M181" s="73"/>
      <c r="N181" s="17"/>
      <c r="O181" s="69"/>
      <c r="P181" s="27">
        <f t="shared" si="7"/>
        <v>0</v>
      </c>
    </row>
    <row r="182" spans="1:16" ht="18" customHeight="1">
      <c r="A182" s="362">
        <v>19</v>
      </c>
      <c r="B182" s="363"/>
      <c r="C182" s="99"/>
      <c r="D182" s="82"/>
      <c r="E182" s="71"/>
      <c r="F182" s="15"/>
      <c r="G182" s="73"/>
      <c r="H182" s="62"/>
      <c r="I182" s="12"/>
      <c r="J182" s="73"/>
      <c r="K182" s="62"/>
      <c r="L182" s="12"/>
      <c r="M182" s="73"/>
      <c r="N182" s="17"/>
      <c r="O182" s="69"/>
      <c r="P182" s="27">
        <f t="shared" si="7"/>
        <v>0</v>
      </c>
    </row>
    <row r="183" spans="1:16" ht="18" customHeight="1">
      <c r="A183" s="362">
        <v>20</v>
      </c>
      <c r="B183" s="363"/>
      <c r="C183" s="99"/>
      <c r="D183" s="82"/>
      <c r="E183" s="71"/>
      <c r="F183" s="15"/>
      <c r="G183" s="73"/>
      <c r="H183" s="62"/>
      <c r="I183" s="12"/>
      <c r="J183" s="73"/>
      <c r="K183" s="62"/>
      <c r="L183" s="12"/>
      <c r="M183" s="73"/>
      <c r="N183" s="17"/>
      <c r="O183" s="69"/>
      <c r="P183" s="27">
        <f t="shared" si="7"/>
        <v>0</v>
      </c>
    </row>
    <row r="184" spans="1:16" ht="18" customHeight="1">
      <c r="A184" s="362">
        <v>21</v>
      </c>
      <c r="B184" s="363"/>
      <c r="C184" s="99"/>
      <c r="D184" s="82"/>
      <c r="E184" s="71"/>
      <c r="F184" s="15"/>
      <c r="G184" s="73"/>
      <c r="H184" s="62"/>
      <c r="I184" s="12"/>
      <c r="J184" s="73"/>
      <c r="K184" s="62"/>
      <c r="L184" s="12"/>
      <c r="M184" s="73"/>
      <c r="N184" s="17"/>
      <c r="O184" s="69"/>
      <c r="P184" s="27">
        <f t="shared" si="7"/>
        <v>0</v>
      </c>
    </row>
    <row r="185" spans="1:16" ht="18" customHeight="1">
      <c r="A185" s="362">
        <v>22</v>
      </c>
      <c r="B185" s="363"/>
      <c r="C185" s="99"/>
      <c r="D185" s="82"/>
      <c r="E185" s="71"/>
      <c r="F185" s="15"/>
      <c r="G185" s="73"/>
      <c r="H185" s="62"/>
      <c r="I185" s="12"/>
      <c r="J185" s="73"/>
      <c r="K185" s="62"/>
      <c r="L185" s="12"/>
      <c r="M185" s="73"/>
      <c r="N185" s="17"/>
      <c r="O185" s="69"/>
      <c r="P185" s="27">
        <f t="shared" si="7"/>
        <v>0</v>
      </c>
    </row>
    <row r="186" spans="1:16" ht="18" customHeight="1">
      <c r="A186" s="362">
        <v>23</v>
      </c>
      <c r="B186" s="363"/>
      <c r="C186" s="99"/>
      <c r="D186" s="82"/>
      <c r="E186" s="71"/>
      <c r="F186" s="15"/>
      <c r="G186" s="73"/>
      <c r="H186" s="62"/>
      <c r="I186" s="12"/>
      <c r="J186" s="73"/>
      <c r="K186" s="62"/>
      <c r="L186" s="12"/>
      <c r="M186" s="73"/>
      <c r="N186" s="17"/>
      <c r="O186" s="69"/>
      <c r="P186" s="27">
        <f t="shared" si="7"/>
        <v>0</v>
      </c>
    </row>
    <row r="187" spans="1:16" ht="18" customHeight="1">
      <c r="A187" s="362">
        <v>24</v>
      </c>
      <c r="B187" s="363"/>
      <c r="C187" s="99"/>
      <c r="D187" s="82"/>
      <c r="E187" s="71"/>
      <c r="F187" s="15"/>
      <c r="G187" s="73"/>
      <c r="H187" s="62"/>
      <c r="I187" s="12"/>
      <c r="J187" s="73"/>
      <c r="K187" s="62"/>
      <c r="L187" s="12"/>
      <c r="M187" s="73"/>
      <c r="N187" s="17"/>
      <c r="O187" s="69"/>
      <c r="P187" s="27">
        <f t="shared" si="7"/>
        <v>0</v>
      </c>
    </row>
    <row r="188" spans="1:16" ht="18" customHeight="1">
      <c r="A188" s="362">
        <v>25</v>
      </c>
      <c r="B188" s="363"/>
      <c r="C188" s="99"/>
      <c r="D188" s="82"/>
      <c r="E188" s="71"/>
      <c r="F188" s="15"/>
      <c r="G188" s="73"/>
      <c r="H188" s="62"/>
      <c r="I188" s="12"/>
      <c r="J188" s="73"/>
      <c r="K188" s="62"/>
      <c r="L188" s="12"/>
      <c r="M188" s="73"/>
      <c r="N188" s="17"/>
      <c r="O188" s="69"/>
      <c r="P188" s="27">
        <f t="shared" si="7"/>
        <v>0</v>
      </c>
    </row>
    <row r="189" spans="1:16" ht="18" customHeight="1">
      <c r="A189" s="362">
        <v>26</v>
      </c>
      <c r="B189" s="363"/>
      <c r="C189" s="99"/>
      <c r="D189" s="82"/>
      <c r="E189" s="71"/>
      <c r="F189" s="15"/>
      <c r="G189" s="73"/>
      <c r="H189" s="62"/>
      <c r="I189" s="12"/>
      <c r="J189" s="73"/>
      <c r="K189" s="62"/>
      <c r="L189" s="12"/>
      <c r="M189" s="73"/>
      <c r="N189" s="17"/>
      <c r="O189" s="69"/>
      <c r="P189" s="27">
        <f t="shared" si="7"/>
        <v>0</v>
      </c>
    </row>
    <row r="190" spans="1:16" ht="18" customHeight="1">
      <c r="A190" s="362">
        <v>27</v>
      </c>
      <c r="B190" s="363"/>
      <c r="C190" s="99"/>
      <c r="D190" s="82"/>
      <c r="E190" s="71"/>
      <c r="F190" s="15"/>
      <c r="G190" s="73"/>
      <c r="H190" s="62"/>
      <c r="I190" s="12"/>
      <c r="J190" s="73"/>
      <c r="K190" s="62"/>
      <c r="L190" s="12"/>
      <c r="M190" s="73"/>
      <c r="N190" s="17"/>
      <c r="O190" s="69"/>
      <c r="P190" s="27">
        <f t="shared" si="7"/>
        <v>0</v>
      </c>
    </row>
    <row r="191" spans="1:16" ht="18" customHeight="1">
      <c r="A191" s="362">
        <v>28</v>
      </c>
      <c r="B191" s="363"/>
      <c r="C191" s="99"/>
      <c r="D191" s="82"/>
      <c r="E191" s="71"/>
      <c r="F191" s="15"/>
      <c r="G191" s="73"/>
      <c r="H191" s="62"/>
      <c r="I191" s="12"/>
      <c r="J191" s="73"/>
      <c r="K191" s="62"/>
      <c r="L191" s="12"/>
      <c r="M191" s="73"/>
      <c r="N191" s="17"/>
      <c r="O191" s="69"/>
      <c r="P191" s="27">
        <f t="shared" si="7"/>
        <v>0</v>
      </c>
    </row>
    <row r="192" spans="1:16" ht="18" customHeight="1">
      <c r="A192" s="362">
        <v>29</v>
      </c>
      <c r="B192" s="363"/>
      <c r="C192" s="99"/>
      <c r="D192" s="82"/>
      <c r="E192" s="71"/>
      <c r="F192" s="15"/>
      <c r="G192" s="73"/>
      <c r="H192" s="62"/>
      <c r="I192" s="12"/>
      <c r="J192" s="73"/>
      <c r="K192" s="62"/>
      <c r="L192" s="12"/>
      <c r="M192" s="73"/>
      <c r="N192" s="17"/>
      <c r="O192" s="69"/>
      <c r="P192" s="27">
        <f t="shared" si="7"/>
        <v>0</v>
      </c>
    </row>
    <row r="193" spans="1:16" ht="18" customHeight="1">
      <c r="A193" s="362">
        <v>30</v>
      </c>
      <c r="B193" s="363"/>
      <c r="C193" s="99"/>
      <c r="D193" s="82"/>
      <c r="E193" s="71"/>
      <c r="F193" s="15"/>
      <c r="G193" s="73"/>
      <c r="H193" s="62"/>
      <c r="I193" s="12"/>
      <c r="J193" s="73"/>
      <c r="K193" s="62"/>
      <c r="L193" s="12"/>
      <c r="M193" s="73"/>
      <c r="N193" s="17"/>
      <c r="O193" s="69"/>
      <c r="P193" s="27">
        <f t="shared" si="7"/>
        <v>0</v>
      </c>
    </row>
    <row r="194" spans="1:16" ht="18" customHeight="1">
      <c r="A194" s="362">
        <v>31</v>
      </c>
      <c r="B194" s="363"/>
      <c r="C194" s="99"/>
      <c r="D194" s="82"/>
      <c r="E194" s="71"/>
      <c r="F194" s="15"/>
      <c r="G194" s="73"/>
      <c r="H194" s="62"/>
      <c r="I194" s="12"/>
      <c r="J194" s="73"/>
      <c r="K194" s="62"/>
      <c r="L194" s="12"/>
      <c r="M194" s="73"/>
      <c r="N194" s="17"/>
      <c r="O194" s="69"/>
      <c r="P194" s="27">
        <f t="shared" si="7"/>
        <v>0</v>
      </c>
    </row>
    <row r="195" spans="1:16" ht="18" customHeight="1">
      <c r="A195" s="362">
        <v>32</v>
      </c>
      <c r="B195" s="363"/>
      <c r="C195" s="99"/>
      <c r="D195" s="82"/>
      <c r="E195" s="71"/>
      <c r="F195" s="15"/>
      <c r="G195" s="73"/>
      <c r="H195" s="62"/>
      <c r="I195" s="12"/>
      <c r="J195" s="73"/>
      <c r="K195" s="62"/>
      <c r="L195" s="12"/>
      <c r="M195" s="73"/>
      <c r="N195" s="17"/>
      <c r="O195" s="69"/>
      <c r="P195" s="27">
        <f t="shared" si="7"/>
        <v>0</v>
      </c>
    </row>
    <row r="196" spans="1:16" ht="18" customHeight="1">
      <c r="A196" s="362">
        <v>33</v>
      </c>
      <c r="B196" s="363"/>
      <c r="C196" s="99"/>
      <c r="D196" s="82"/>
      <c r="E196" s="71"/>
      <c r="F196" s="15"/>
      <c r="G196" s="73"/>
      <c r="H196" s="62"/>
      <c r="I196" s="12"/>
      <c r="J196" s="73"/>
      <c r="K196" s="62"/>
      <c r="L196" s="12"/>
      <c r="M196" s="73"/>
      <c r="N196" s="17"/>
      <c r="O196" s="69"/>
      <c r="P196" s="27">
        <f t="shared" si="7"/>
        <v>0</v>
      </c>
    </row>
    <row r="197" spans="1:16" ht="18" customHeight="1">
      <c r="A197" s="362">
        <v>34</v>
      </c>
      <c r="B197" s="363"/>
      <c r="C197" s="99"/>
      <c r="D197" s="82"/>
      <c r="E197" s="71"/>
      <c r="F197" s="15"/>
      <c r="G197" s="73"/>
      <c r="H197" s="62"/>
      <c r="I197" s="12"/>
      <c r="J197" s="73"/>
      <c r="K197" s="62"/>
      <c r="L197" s="12"/>
      <c r="M197" s="73"/>
      <c r="N197" s="17"/>
      <c r="O197" s="69"/>
      <c r="P197" s="27">
        <f t="shared" si="7"/>
        <v>0</v>
      </c>
    </row>
    <row r="198" spans="1:16" ht="18" customHeight="1">
      <c r="A198" s="362">
        <v>35</v>
      </c>
      <c r="B198" s="363"/>
      <c r="C198" s="99"/>
      <c r="D198" s="82"/>
      <c r="E198" s="71"/>
      <c r="F198" s="15"/>
      <c r="G198" s="73"/>
      <c r="H198" s="62"/>
      <c r="I198" s="12"/>
      <c r="J198" s="73"/>
      <c r="K198" s="62"/>
      <c r="L198" s="12"/>
      <c r="M198" s="73"/>
      <c r="N198" s="17"/>
      <c r="O198" s="69"/>
      <c r="P198" s="27">
        <f t="shared" si="7"/>
        <v>0</v>
      </c>
    </row>
    <row r="199" spans="1:16" ht="18" customHeight="1">
      <c r="A199" s="362">
        <v>36</v>
      </c>
      <c r="B199" s="363"/>
      <c r="C199" s="99"/>
      <c r="D199" s="82"/>
      <c r="E199" s="71"/>
      <c r="F199" s="15"/>
      <c r="G199" s="73"/>
      <c r="H199" s="62"/>
      <c r="I199" s="12"/>
      <c r="J199" s="73"/>
      <c r="K199" s="62"/>
      <c r="L199" s="12"/>
      <c r="M199" s="73"/>
      <c r="N199" s="17"/>
      <c r="O199" s="69"/>
      <c r="P199" s="27">
        <f t="shared" si="7"/>
        <v>0</v>
      </c>
    </row>
    <row r="200" spans="1:16" ht="18" customHeight="1">
      <c r="A200" s="362">
        <v>37</v>
      </c>
      <c r="B200" s="363"/>
      <c r="C200" s="99"/>
      <c r="D200" s="82"/>
      <c r="E200" s="71"/>
      <c r="F200" s="15"/>
      <c r="G200" s="73"/>
      <c r="H200" s="62"/>
      <c r="I200" s="12"/>
      <c r="J200" s="73"/>
      <c r="K200" s="62"/>
      <c r="L200" s="12"/>
      <c r="M200" s="73"/>
      <c r="N200" s="17"/>
      <c r="O200" s="69"/>
      <c r="P200" s="27">
        <f t="shared" si="7"/>
        <v>0</v>
      </c>
    </row>
    <row r="201" spans="1:16" ht="18" customHeight="1">
      <c r="A201" s="362">
        <v>38</v>
      </c>
      <c r="B201" s="363"/>
      <c r="C201" s="99"/>
      <c r="D201" s="82"/>
      <c r="E201" s="71"/>
      <c r="F201" s="15"/>
      <c r="G201" s="73"/>
      <c r="H201" s="62"/>
      <c r="I201" s="12"/>
      <c r="J201" s="73"/>
      <c r="K201" s="62"/>
      <c r="L201" s="12"/>
      <c r="M201" s="73"/>
      <c r="N201" s="17"/>
      <c r="O201" s="69"/>
      <c r="P201" s="27">
        <f t="shared" si="7"/>
        <v>0</v>
      </c>
    </row>
    <row r="202" spans="1:16" ht="18" customHeight="1">
      <c r="A202" s="362">
        <v>39</v>
      </c>
      <c r="B202" s="363"/>
      <c r="C202" s="99"/>
      <c r="D202" s="82"/>
      <c r="E202" s="71"/>
      <c r="F202" s="15"/>
      <c r="G202" s="73"/>
      <c r="H202" s="62"/>
      <c r="I202" s="12"/>
      <c r="J202" s="73"/>
      <c r="K202" s="62"/>
      <c r="L202" s="12"/>
      <c r="M202" s="73"/>
      <c r="N202" s="17"/>
      <c r="O202" s="69"/>
      <c r="P202" s="27">
        <f t="shared" si="7"/>
        <v>0</v>
      </c>
    </row>
    <row r="203" spans="1:16" ht="18" customHeight="1">
      <c r="A203" s="362">
        <v>40</v>
      </c>
      <c r="B203" s="363"/>
      <c r="C203" s="99"/>
      <c r="D203" s="82"/>
      <c r="E203" s="71"/>
      <c r="F203" s="15"/>
      <c r="G203" s="73"/>
      <c r="H203" s="62"/>
      <c r="I203" s="12"/>
      <c r="J203" s="73"/>
      <c r="K203" s="62"/>
      <c r="L203" s="12"/>
      <c r="M203" s="73"/>
      <c r="N203" s="17"/>
      <c r="O203" s="69"/>
      <c r="P203" s="27">
        <f t="shared" si="7"/>
        <v>0</v>
      </c>
    </row>
    <row r="204" spans="1:16" ht="18" customHeight="1">
      <c r="A204" s="362">
        <v>41</v>
      </c>
      <c r="B204" s="363"/>
      <c r="C204" s="99"/>
      <c r="D204" s="82"/>
      <c r="E204" s="71"/>
      <c r="F204" s="15"/>
      <c r="G204" s="73"/>
      <c r="H204" s="62"/>
      <c r="I204" s="12"/>
      <c r="J204" s="73"/>
      <c r="K204" s="62"/>
      <c r="L204" s="12"/>
      <c r="M204" s="73"/>
      <c r="N204" s="17"/>
      <c r="O204" s="69"/>
      <c r="P204" s="27">
        <f t="shared" si="7"/>
        <v>0</v>
      </c>
    </row>
    <row r="205" spans="1:16" ht="18" customHeight="1">
      <c r="A205" s="362">
        <v>42</v>
      </c>
      <c r="B205" s="363"/>
      <c r="C205" s="99"/>
      <c r="D205" s="82"/>
      <c r="E205" s="71"/>
      <c r="F205" s="15"/>
      <c r="G205" s="73"/>
      <c r="H205" s="62"/>
      <c r="I205" s="12"/>
      <c r="J205" s="73"/>
      <c r="K205" s="62"/>
      <c r="L205" s="12"/>
      <c r="M205" s="73"/>
      <c r="N205" s="17"/>
      <c r="O205" s="69"/>
      <c r="P205" s="27">
        <f t="shared" si="7"/>
        <v>0</v>
      </c>
    </row>
    <row r="206" spans="1:16" ht="18" customHeight="1">
      <c r="A206" s="362">
        <v>43</v>
      </c>
      <c r="B206" s="363"/>
      <c r="C206" s="99"/>
      <c r="D206" s="82"/>
      <c r="E206" s="71"/>
      <c r="F206" s="15"/>
      <c r="G206" s="73"/>
      <c r="H206" s="62"/>
      <c r="I206" s="12"/>
      <c r="J206" s="73"/>
      <c r="K206" s="62"/>
      <c r="L206" s="12"/>
      <c r="M206" s="73"/>
      <c r="N206" s="17"/>
      <c r="O206" s="69"/>
      <c r="P206" s="27">
        <f t="shared" si="7"/>
        <v>0</v>
      </c>
    </row>
    <row r="207" spans="1:16" ht="18" customHeight="1">
      <c r="A207" s="362">
        <v>44</v>
      </c>
      <c r="B207" s="363"/>
      <c r="C207" s="99"/>
      <c r="D207" s="82"/>
      <c r="E207" s="71"/>
      <c r="F207" s="15"/>
      <c r="G207" s="73"/>
      <c r="H207" s="62"/>
      <c r="I207" s="12"/>
      <c r="J207" s="73"/>
      <c r="K207" s="62"/>
      <c r="L207" s="12"/>
      <c r="M207" s="73"/>
      <c r="N207" s="17"/>
      <c r="O207" s="69"/>
      <c r="P207" s="27">
        <f t="shared" si="7"/>
        <v>0</v>
      </c>
    </row>
    <row r="208" spans="1:16" ht="18" customHeight="1">
      <c r="A208" s="362">
        <v>45</v>
      </c>
      <c r="B208" s="363"/>
      <c r="C208" s="99"/>
      <c r="D208" s="82"/>
      <c r="E208" s="71"/>
      <c r="F208" s="15"/>
      <c r="G208" s="73"/>
      <c r="H208" s="62"/>
      <c r="I208" s="12"/>
      <c r="J208" s="73"/>
      <c r="K208" s="62"/>
      <c r="L208" s="12"/>
      <c r="M208" s="73"/>
      <c r="N208" s="17"/>
      <c r="O208" s="69"/>
      <c r="P208" s="27">
        <f t="shared" si="7"/>
        <v>0</v>
      </c>
    </row>
    <row r="209" spans="1:16" ht="18" customHeight="1">
      <c r="A209" s="362">
        <v>46</v>
      </c>
      <c r="B209" s="363"/>
      <c r="C209" s="99"/>
      <c r="D209" s="82"/>
      <c r="E209" s="71"/>
      <c r="F209" s="15"/>
      <c r="G209" s="73"/>
      <c r="H209" s="62"/>
      <c r="I209" s="12"/>
      <c r="J209" s="73"/>
      <c r="K209" s="62"/>
      <c r="L209" s="12"/>
      <c r="M209" s="73"/>
      <c r="N209" s="17"/>
      <c r="O209" s="69"/>
      <c r="P209" s="27">
        <f t="shared" si="7"/>
        <v>0</v>
      </c>
    </row>
    <row r="210" spans="1:16" ht="18" customHeight="1">
      <c r="A210" s="362">
        <v>47</v>
      </c>
      <c r="B210" s="363"/>
      <c r="C210" s="99"/>
      <c r="D210" s="82"/>
      <c r="E210" s="71"/>
      <c r="F210" s="15"/>
      <c r="G210" s="73"/>
      <c r="H210" s="62"/>
      <c r="I210" s="12"/>
      <c r="J210" s="73"/>
      <c r="K210" s="62"/>
      <c r="L210" s="12"/>
      <c r="M210" s="73"/>
      <c r="N210" s="17"/>
      <c r="O210" s="69"/>
      <c r="P210" s="27">
        <f t="shared" si="7"/>
        <v>0</v>
      </c>
    </row>
    <row r="211" spans="1:16" ht="18" customHeight="1">
      <c r="A211" s="362">
        <v>48</v>
      </c>
      <c r="B211" s="363"/>
      <c r="C211" s="99"/>
      <c r="D211" s="82"/>
      <c r="E211" s="71"/>
      <c r="F211" s="15"/>
      <c r="G211" s="73"/>
      <c r="H211" s="62"/>
      <c r="I211" s="12"/>
      <c r="J211" s="73"/>
      <c r="K211" s="62"/>
      <c r="L211" s="12"/>
      <c r="M211" s="73"/>
      <c r="N211" s="17"/>
      <c r="O211" s="69"/>
      <c r="P211" s="27">
        <f t="shared" si="7"/>
        <v>0</v>
      </c>
    </row>
    <row r="212" spans="1:16" ht="18" customHeight="1">
      <c r="A212" s="362">
        <v>49</v>
      </c>
      <c r="B212" s="363"/>
      <c r="C212" s="99"/>
      <c r="D212" s="82"/>
      <c r="E212" s="71"/>
      <c r="F212" s="15"/>
      <c r="G212" s="73"/>
      <c r="H212" s="62"/>
      <c r="I212" s="12"/>
      <c r="J212" s="73"/>
      <c r="K212" s="62"/>
      <c r="L212" s="12"/>
      <c r="M212" s="73"/>
      <c r="N212" s="17"/>
      <c r="O212" s="69"/>
      <c r="P212" s="27">
        <f t="shared" si="7"/>
        <v>0</v>
      </c>
    </row>
    <row r="213" spans="1:16" ht="18" customHeight="1">
      <c r="A213" s="370">
        <v>50</v>
      </c>
      <c r="B213" s="371"/>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9:B9"/>
    <mergeCell ref="O3:Q3"/>
    <mergeCell ref="U5:V5"/>
    <mergeCell ref="A6:B6"/>
    <mergeCell ref="A7:B7"/>
    <mergeCell ref="A8:B8"/>
    <mergeCell ref="U8:V8"/>
    <mergeCell ref="A41:B41"/>
    <mergeCell ref="A20:B20"/>
    <mergeCell ref="A21:B21"/>
    <mergeCell ref="A22:B22"/>
    <mergeCell ref="A23:B23"/>
    <mergeCell ref="A24:B24"/>
    <mergeCell ref="A25:B25"/>
    <mergeCell ref="A26:B26"/>
    <mergeCell ref="U9:V9"/>
    <mergeCell ref="A10:B10"/>
    <mergeCell ref="U10:V10"/>
    <mergeCell ref="A11:B11"/>
    <mergeCell ref="A12:B12"/>
    <mergeCell ref="A13:B13"/>
    <mergeCell ref="A14:B14"/>
    <mergeCell ref="A15:B15"/>
    <mergeCell ref="U11:U17"/>
    <mergeCell ref="A1:B1"/>
    <mergeCell ref="D1:J1"/>
    <mergeCell ref="L1:N1"/>
    <mergeCell ref="O1:Q1"/>
    <mergeCell ref="A2:B3"/>
    <mergeCell ref="C2:C3"/>
    <mergeCell ref="D2:J3"/>
    <mergeCell ref="L2:N2"/>
    <mergeCell ref="O2:Q2"/>
    <mergeCell ref="L3:N3"/>
    <mergeCell ref="A19:B19"/>
    <mergeCell ref="A16:B16"/>
    <mergeCell ref="U18:V18"/>
    <mergeCell ref="A17:B17"/>
    <mergeCell ref="U19:V19"/>
    <mergeCell ref="A18:B18"/>
    <mergeCell ref="U20:V20"/>
    <mergeCell ref="A27:B27"/>
    <mergeCell ref="A28:B28"/>
    <mergeCell ref="U23:V23"/>
    <mergeCell ref="A29:B29"/>
    <mergeCell ref="A30:B30"/>
    <mergeCell ref="A31:B31"/>
    <mergeCell ref="A32:B32"/>
    <mergeCell ref="A48:B48"/>
    <mergeCell ref="U48:V48"/>
    <mergeCell ref="A49:B49"/>
    <mergeCell ref="U24:U35"/>
    <mergeCell ref="U36:U47"/>
    <mergeCell ref="A50:B50"/>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51:B51"/>
    <mergeCell ref="A52:B52"/>
    <mergeCell ref="A55:B55"/>
    <mergeCell ref="A56:B56"/>
    <mergeCell ref="A57:B57"/>
    <mergeCell ref="A53:B53"/>
    <mergeCell ref="A54:B54"/>
    <mergeCell ref="A66:B66"/>
    <mergeCell ref="A76:B76"/>
    <mergeCell ref="A58:B58"/>
    <mergeCell ref="A59:B59"/>
    <mergeCell ref="A60:B60"/>
    <mergeCell ref="A61:B61"/>
    <mergeCell ref="A62:B62"/>
    <mergeCell ref="A63:B63"/>
    <mergeCell ref="A64:B64"/>
    <mergeCell ref="A65:B65"/>
    <mergeCell ref="A77:B77"/>
    <mergeCell ref="A78:B78"/>
    <mergeCell ref="A79:B79"/>
    <mergeCell ref="A80:B80"/>
    <mergeCell ref="A81:B81"/>
    <mergeCell ref="A67:B67"/>
    <mergeCell ref="A68:B68"/>
    <mergeCell ref="A69:B69"/>
    <mergeCell ref="A70:B70"/>
    <mergeCell ref="A72:B72"/>
    <mergeCell ref="A73:B73"/>
    <mergeCell ref="A74:B74"/>
    <mergeCell ref="A75:B75"/>
    <mergeCell ref="A71:B71"/>
    <mergeCell ref="O158:Q158"/>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109:B109"/>
    <mergeCell ref="A110:B110"/>
    <mergeCell ref="A111:B111"/>
    <mergeCell ref="A112:B112"/>
    <mergeCell ref="A113:B113"/>
    <mergeCell ref="O159:Q159"/>
    <mergeCell ref="L160:N160"/>
    <mergeCell ref="O160:Q160"/>
    <mergeCell ref="A175:B175"/>
    <mergeCell ref="A176:B176"/>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77:B177"/>
    <mergeCell ref="A178:B178"/>
    <mergeCell ref="A179:B179"/>
    <mergeCell ref="A180:B180"/>
    <mergeCell ref="A158:B158"/>
    <mergeCell ref="D158:J158"/>
    <mergeCell ref="L158:N158"/>
    <mergeCell ref="A187:B187"/>
    <mergeCell ref="A188:B188"/>
    <mergeCell ref="A159:B160"/>
    <mergeCell ref="C159:C160"/>
    <mergeCell ref="D159:J160"/>
    <mergeCell ref="L159:N159"/>
    <mergeCell ref="A189:B189"/>
    <mergeCell ref="A190:B190"/>
    <mergeCell ref="A191:B191"/>
    <mergeCell ref="A192:B192"/>
    <mergeCell ref="A181:B181"/>
    <mergeCell ref="A182:B182"/>
    <mergeCell ref="A183:B183"/>
    <mergeCell ref="A184:B184"/>
    <mergeCell ref="A185:B185"/>
    <mergeCell ref="A186:B186"/>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213:B213"/>
    <mergeCell ref="A205:B205"/>
    <mergeCell ref="A206:B206"/>
    <mergeCell ref="A207:B207"/>
    <mergeCell ref="A208:B208"/>
    <mergeCell ref="A209:B209"/>
    <mergeCell ref="A210:B210"/>
    <mergeCell ref="A82:B82"/>
    <mergeCell ref="A83:B83"/>
    <mergeCell ref="A84:B84"/>
    <mergeCell ref="A103:B103"/>
    <mergeCell ref="A104:B104"/>
    <mergeCell ref="A105:B105"/>
    <mergeCell ref="A106:B106"/>
    <mergeCell ref="A107:B107"/>
    <mergeCell ref="A108:B108"/>
    <mergeCell ref="A131:B131"/>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32:B132"/>
    <mergeCell ref="A133:B133"/>
    <mergeCell ref="A134:B134"/>
    <mergeCell ref="A135:B135"/>
    <mergeCell ref="A136:B136"/>
    <mergeCell ref="A137:B137"/>
    <mergeCell ref="A138:B138"/>
    <mergeCell ref="A139:B139"/>
    <mergeCell ref="A140:B140"/>
  </mergeCells>
  <phoneticPr fontId="6"/>
  <conditionalFormatting sqref="F7:F156 H7:H156 K7:K156 N7:N156">
    <cfRule type="expression" dxfId="26" priority="1">
      <formula>INDIRECT(ADDRESS(ROW(),COLUMN()))=TRUNC(INDIRECT(ADDRESS(ROW(),COLUMN())))</formula>
    </cfRule>
  </conditionalFormatting>
  <conditionalFormatting sqref="F164:F213">
    <cfRule type="expression" dxfId="25" priority="16">
      <formula>INDIRECT(ADDRESS(ROW(),COLUMN()))=TRUNC(INDIRECT(ADDRESS(ROW(),COLUMN())))</formula>
    </cfRule>
  </conditionalFormatting>
  <conditionalFormatting sqref="H164:H213">
    <cfRule type="expression" dxfId="24" priority="15">
      <formula>INDIRECT(ADDRESS(ROW(),COLUMN()))=TRUNC(INDIRECT(ADDRESS(ROW(),COLUMN())))</formula>
    </cfRule>
  </conditionalFormatting>
  <conditionalFormatting sqref="K164:K213">
    <cfRule type="expression" dxfId="23" priority="19">
      <formula>INDIRECT(ADDRESS(ROW(),COLUMN()))=TRUNC(INDIRECT(ADDRESS(ROW(),COLUMN())))</formula>
    </cfRule>
  </conditionalFormatting>
  <conditionalFormatting sqref="N164:N213">
    <cfRule type="expression" dxfId="22" priority="18">
      <formula>INDIRECT(ADDRESS(ROW(),COLUMN()))=TRUNC(INDIRECT(ADDRESS(ROW(),COLUMN())))</formula>
    </cfRule>
  </conditionalFormatting>
  <dataValidations count="7">
    <dataValidation imeMode="hiragana" allowBlank="1" showInputMessage="1" showErrorMessage="1" sqref="L164:L213 L7:L156 D164:D213 D7:D156 I164:I213 I7:I156" xr:uid="{52F09241-7D1B-49BD-9145-4BCA86325C83}"/>
    <dataValidation imeMode="disabled" allowBlank="1" showInputMessage="1" showErrorMessage="1" sqref="O2:O3 A164:A213 O159:O160 A7:A156" xr:uid="{09CD4ED4-BC30-4B46-B3ED-71EB78FC3BAA}"/>
    <dataValidation imeMode="off" allowBlank="1" showInputMessage="1" showErrorMessage="1" sqref="K164:K213 N164:N213 P164:P213 F7:F156 N7:N156 H7:H156 H164:H213 F164:F213 K7:K156 P7:P156 W9:W20 W24:W47" xr:uid="{F30BDEED-BC6E-4280-ABDE-77AEA242F546}"/>
    <dataValidation type="list" allowBlank="1" showInputMessage="1" showErrorMessage="1" sqref="Q7:Q156" xr:uid="{BEDD127A-EE2E-4F3C-9DC5-141376104A25}">
      <formula1>"○"</formula1>
    </dataValidation>
    <dataValidation type="list" allowBlank="1" showInputMessage="1" showErrorMessage="1" sqref="C2 C159" xr:uid="{DA72E0B2-A895-4D77-B1D3-C2377BE7724A}">
      <formula1>"補助事業,間接補助事業"</formula1>
    </dataValidation>
    <dataValidation type="list" imeMode="hiragana" allowBlank="1" showInputMessage="1" showErrorMessage="1" sqref="C164:C213" xr:uid="{A0E11F8A-CE76-40D5-9DF1-7C7779B4E7DA}">
      <formula1>収入_様式５</formula1>
    </dataValidation>
    <dataValidation type="list" allowBlank="1" showInputMessage="1" showErrorMessage="1" sqref="C7:C156" xr:uid="{BFEC1F39-ABF4-4ED9-B5F0-1BCCDDD9287C}">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A174F-EFE3-407E-B05A-E19E2FE71F29}">
  <sheetPr codeName="Sheet37">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30</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4">
        <f t="shared" ref="P7:P11" si="0">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 t="shared" si="0"/>
        <v>0</v>
      </c>
      <c r="Q8" s="56"/>
      <c r="U8" s="354" t="s">
        <v>15</v>
      </c>
      <c r="V8" s="355"/>
      <c r="W8" s="104" t="s">
        <v>40</v>
      </c>
    </row>
    <row r="9" spans="1:23" ht="18" customHeight="1">
      <c r="A9" s="316">
        <v>3</v>
      </c>
      <c r="B9" s="317"/>
      <c r="C9" s="7"/>
      <c r="D9" s="81"/>
      <c r="E9" s="65"/>
      <c r="F9" s="14"/>
      <c r="G9" s="65"/>
      <c r="H9" s="60"/>
      <c r="I9" s="9"/>
      <c r="J9" s="66"/>
      <c r="K9" s="61"/>
      <c r="L9" s="9"/>
      <c r="M9" s="66"/>
      <c r="N9" s="15"/>
      <c r="O9" s="69"/>
      <c r="P9" s="54">
        <f t="shared" si="0"/>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si="0"/>
        <v>0</v>
      </c>
      <c r="Q10" s="56"/>
      <c r="U10" s="373" t="s">
        <v>97</v>
      </c>
      <c r="V10" s="373"/>
      <c r="W10" s="118">
        <f>SUMIF($C$164:$C$213,U10,$P$164:$P$213)</f>
        <v>0</v>
      </c>
    </row>
    <row r="11" spans="1:23" ht="18" customHeight="1">
      <c r="A11" s="316">
        <v>5</v>
      </c>
      <c r="B11" s="317"/>
      <c r="C11" s="7"/>
      <c r="D11" s="164"/>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ref="P12:P54" si="2">IF(F12="",0,INT(SUM(PRODUCT(F12,H12,K12),N12)))</f>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2"/>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2"/>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2"/>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2"/>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2"/>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2"/>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2"/>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2"/>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2"/>
        <v>0</v>
      </c>
      <c r="Q21" s="56"/>
      <c r="U21" s="38"/>
      <c r="V21" s="38"/>
    </row>
    <row r="22" spans="1:23" ht="18" customHeight="1">
      <c r="A22" s="316">
        <v>16</v>
      </c>
      <c r="B22" s="317"/>
      <c r="C22" s="7"/>
      <c r="D22" s="81"/>
      <c r="E22" s="65"/>
      <c r="F22" s="14"/>
      <c r="G22" s="66"/>
      <c r="H22" s="61"/>
      <c r="I22" s="9"/>
      <c r="J22" s="66"/>
      <c r="K22" s="61"/>
      <c r="L22" s="9"/>
      <c r="M22" s="66"/>
      <c r="N22" s="15"/>
      <c r="O22" s="69"/>
      <c r="P22" s="54">
        <f t="shared" si="2"/>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2"/>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2"/>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2"/>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2"/>
        <v>0</v>
      </c>
      <c r="Q26" s="56"/>
      <c r="U26" s="375"/>
      <c r="V26" s="129" t="s">
        <v>50</v>
      </c>
      <c r="W26" s="130">
        <f t="shared" ref="W26:W33" si="3">SUMIFS($P$7:$P$156,$C$7:$C$156,$V26,$Q$7:$Q$156,"")</f>
        <v>0</v>
      </c>
    </row>
    <row r="27" spans="1:23" ht="18" customHeight="1">
      <c r="A27" s="316">
        <v>21</v>
      </c>
      <c r="B27" s="317"/>
      <c r="C27" s="7"/>
      <c r="D27" s="81"/>
      <c r="E27" s="65"/>
      <c r="F27" s="14"/>
      <c r="G27" s="65"/>
      <c r="H27" s="60"/>
      <c r="I27" s="9"/>
      <c r="J27" s="66"/>
      <c r="K27" s="61"/>
      <c r="L27" s="9"/>
      <c r="M27" s="66"/>
      <c r="N27" s="15"/>
      <c r="O27" s="69"/>
      <c r="P27" s="54">
        <f t="shared" si="2"/>
        <v>0</v>
      </c>
      <c r="Q27" s="56"/>
      <c r="U27" s="375"/>
      <c r="V27" s="129" t="s">
        <v>1</v>
      </c>
      <c r="W27" s="130">
        <f t="shared" si="3"/>
        <v>0</v>
      </c>
    </row>
    <row r="28" spans="1:23" ht="18" customHeight="1">
      <c r="A28" s="316">
        <v>22</v>
      </c>
      <c r="B28" s="317"/>
      <c r="C28" s="7"/>
      <c r="D28" s="81"/>
      <c r="E28" s="65"/>
      <c r="F28" s="14"/>
      <c r="G28" s="65"/>
      <c r="H28" s="60"/>
      <c r="I28" s="9"/>
      <c r="J28" s="66"/>
      <c r="K28" s="61"/>
      <c r="L28" s="9"/>
      <c r="M28" s="66"/>
      <c r="N28" s="15"/>
      <c r="O28" s="69"/>
      <c r="P28" s="54">
        <f t="shared" si="2"/>
        <v>0</v>
      </c>
      <c r="Q28" s="56"/>
      <c r="U28" s="375"/>
      <c r="V28" s="129" t="s">
        <v>52</v>
      </c>
      <c r="W28" s="130">
        <f t="shared" si="3"/>
        <v>0</v>
      </c>
    </row>
    <row r="29" spans="1:23" ht="18" customHeight="1">
      <c r="A29" s="316">
        <v>23</v>
      </c>
      <c r="B29" s="317"/>
      <c r="C29" s="7"/>
      <c r="D29" s="81"/>
      <c r="E29" s="65"/>
      <c r="F29" s="14"/>
      <c r="G29" s="65"/>
      <c r="H29" s="60"/>
      <c r="I29" s="9"/>
      <c r="J29" s="66"/>
      <c r="K29" s="61"/>
      <c r="L29" s="9"/>
      <c r="M29" s="66"/>
      <c r="N29" s="15"/>
      <c r="O29" s="69"/>
      <c r="P29" s="54">
        <f t="shared" si="2"/>
        <v>0</v>
      </c>
      <c r="Q29" s="56"/>
      <c r="U29" s="375"/>
      <c r="V29" s="129" t="s">
        <v>53</v>
      </c>
      <c r="W29" s="130">
        <f t="shared" si="3"/>
        <v>0</v>
      </c>
    </row>
    <row r="30" spans="1:23" ht="18" customHeight="1">
      <c r="A30" s="316">
        <v>24</v>
      </c>
      <c r="B30" s="317"/>
      <c r="C30" s="7"/>
      <c r="D30" s="81"/>
      <c r="E30" s="65"/>
      <c r="F30" s="14"/>
      <c r="G30" s="65"/>
      <c r="H30" s="60"/>
      <c r="I30" s="9"/>
      <c r="J30" s="66"/>
      <c r="K30" s="61"/>
      <c r="L30" s="9"/>
      <c r="M30" s="66"/>
      <c r="N30" s="15"/>
      <c r="O30" s="69"/>
      <c r="P30" s="54">
        <f t="shared" si="2"/>
        <v>0</v>
      </c>
      <c r="Q30" s="56"/>
      <c r="U30" s="375"/>
      <c r="V30" s="129" t="s">
        <v>54</v>
      </c>
      <c r="W30" s="130">
        <f t="shared" si="3"/>
        <v>0</v>
      </c>
    </row>
    <row r="31" spans="1:23" ht="18" customHeight="1">
      <c r="A31" s="316">
        <v>25</v>
      </c>
      <c r="B31" s="317"/>
      <c r="C31" s="7"/>
      <c r="D31" s="81"/>
      <c r="E31" s="65"/>
      <c r="F31" s="14"/>
      <c r="G31" s="65"/>
      <c r="H31" s="60"/>
      <c r="I31" s="9"/>
      <c r="J31" s="66"/>
      <c r="K31" s="61"/>
      <c r="L31" s="9"/>
      <c r="M31" s="66"/>
      <c r="N31" s="15"/>
      <c r="O31" s="69"/>
      <c r="P31" s="54">
        <f t="shared" si="2"/>
        <v>0</v>
      </c>
      <c r="Q31" s="56"/>
      <c r="U31" s="375"/>
      <c r="V31" s="129" t="s">
        <v>55</v>
      </c>
      <c r="W31" s="130">
        <f t="shared" si="3"/>
        <v>0</v>
      </c>
    </row>
    <row r="32" spans="1:23" ht="18" customHeight="1">
      <c r="A32" s="316">
        <v>26</v>
      </c>
      <c r="B32" s="317"/>
      <c r="C32" s="7"/>
      <c r="D32" s="81"/>
      <c r="E32" s="65"/>
      <c r="F32" s="14"/>
      <c r="G32" s="65"/>
      <c r="H32" s="60"/>
      <c r="I32" s="9"/>
      <c r="J32" s="66"/>
      <c r="K32" s="61"/>
      <c r="L32" s="9"/>
      <c r="M32" s="66"/>
      <c r="N32" s="15"/>
      <c r="O32" s="69"/>
      <c r="P32" s="54">
        <f t="shared" si="2"/>
        <v>0</v>
      </c>
      <c r="Q32" s="56"/>
      <c r="U32" s="375"/>
      <c r="V32" s="129" t="s">
        <v>56</v>
      </c>
      <c r="W32" s="130">
        <f t="shared" si="3"/>
        <v>0</v>
      </c>
    </row>
    <row r="33" spans="1:23" ht="18" customHeight="1">
      <c r="A33" s="316">
        <v>27</v>
      </c>
      <c r="B33" s="317"/>
      <c r="C33" s="7"/>
      <c r="D33" s="81"/>
      <c r="E33" s="65"/>
      <c r="F33" s="14"/>
      <c r="G33" s="65"/>
      <c r="H33" s="60"/>
      <c r="I33" s="9"/>
      <c r="J33" s="66"/>
      <c r="K33" s="61"/>
      <c r="L33" s="9"/>
      <c r="M33" s="66"/>
      <c r="N33" s="15"/>
      <c r="O33" s="69"/>
      <c r="P33" s="54">
        <f t="shared" si="2"/>
        <v>0</v>
      </c>
      <c r="Q33" s="56"/>
      <c r="U33" s="375"/>
      <c r="V33" s="129" t="s">
        <v>73</v>
      </c>
      <c r="W33" s="130">
        <f t="shared" si="3"/>
        <v>0</v>
      </c>
    </row>
    <row r="34" spans="1:23" ht="18" customHeight="1">
      <c r="A34" s="316">
        <v>28</v>
      </c>
      <c r="B34" s="317"/>
      <c r="C34" s="7"/>
      <c r="D34" s="81"/>
      <c r="E34" s="65"/>
      <c r="F34" s="14"/>
      <c r="G34" s="65"/>
      <c r="H34" s="60"/>
      <c r="I34" s="9"/>
      <c r="J34" s="66"/>
      <c r="K34" s="61"/>
      <c r="L34" s="9"/>
      <c r="M34" s="66"/>
      <c r="N34" s="15"/>
      <c r="O34" s="69"/>
      <c r="P34" s="54">
        <f t="shared" si="2"/>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2"/>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2"/>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2"/>
        <v>0</v>
      </c>
      <c r="Q37" s="56"/>
      <c r="U37" s="378"/>
      <c r="V37" s="125" t="s">
        <v>49</v>
      </c>
      <c r="W37" s="126">
        <f t="shared" ref="W37:W46" si="4">SUMIFS($P$7:$P$156,$C$7:$C$156,$V37,$Q$7:$Q$156,"○")</f>
        <v>0</v>
      </c>
    </row>
    <row r="38" spans="1:23" ht="18" customHeight="1">
      <c r="A38" s="316">
        <v>32</v>
      </c>
      <c r="B38" s="317"/>
      <c r="C38" s="7"/>
      <c r="D38" s="81"/>
      <c r="E38" s="65"/>
      <c r="F38" s="14"/>
      <c r="G38" s="65"/>
      <c r="H38" s="60"/>
      <c r="I38" s="9"/>
      <c r="J38" s="66"/>
      <c r="K38" s="61"/>
      <c r="L38" s="9"/>
      <c r="M38" s="66"/>
      <c r="N38" s="15"/>
      <c r="O38" s="69"/>
      <c r="P38" s="54">
        <f t="shared" si="2"/>
        <v>0</v>
      </c>
      <c r="Q38" s="56"/>
      <c r="U38" s="378"/>
      <c r="V38" s="125" t="s">
        <v>50</v>
      </c>
      <c r="W38" s="126">
        <f t="shared" si="4"/>
        <v>0</v>
      </c>
    </row>
    <row r="39" spans="1:23" ht="18" customHeight="1">
      <c r="A39" s="316">
        <v>33</v>
      </c>
      <c r="B39" s="317"/>
      <c r="C39" s="7"/>
      <c r="D39" s="81"/>
      <c r="E39" s="65"/>
      <c r="F39" s="14"/>
      <c r="G39" s="65"/>
      <c r="H39" s="60"/>
      <c r="I39" s="9"/>
      <c r="J39" s="66"/>
      <c r="K39" s="61"/>
      <c r="L39" s="9"/>
      <c r="M39" s="66"/>
      <c r="N39" s="15"/>
      <c r="O39" s="69"/>
      <c r="P39" s="54">
        <f t="shared" si="2"/>
        <v>0</v>
      </c>
      <c r="Q39" s="56"/>
      <c r="U39" s="378"/>
      <c r="V39" s="125" t="s">
        <v>1</v>
      </c>
      <c r="W39" s="126">
        <f t="shared" si="4"/>
        <v>0</v>
      </c>
    </row>
    <row r="40" spans="1:23" ht="18" customHeight="1">
      <c r="A40" s="316">
        <v>34</v>
      </c>
      <c r="B40" s="317"/>
      <c r="C40" s="7"/>
      <c r="D40" s="81"/>
      <c r="E40" s="65"/>
      <c r="F40" s="14"/>
      <c r="G40" s="65"/>
      <c r="H40" s="60"/>
      <c r="I40" s="9"/>
      <c r="J40" s="66"/>
      <c r="K40" s="61"/>
      <c r="L40" s="9"/>
      <c r="M40" s="66"/>
      <c r="N40" s="15"/>
      <c r="O40" s="69"/>
      <c r="P40" s="54">
        <f t="shared" si="2"/>
        <v>0</v>
      </c>
      <c r="Q40" s="56"/>
      <c r="U40" s="378"/>
      <c r="V40" s="125" t="s">
        <v>52</v>
      </c>
      <c r="W40" s="126">
        <f t="shared" si="4"/>
        <v>0</v>
      </c>
    </row>
    <row r="41" spans="1:23" ht="18" customHeight="1">
      <c r="A41" s="316">
        <v>35</v>
      </c>
      <c r="B41" s="317"/>
      <c r="C41" s="7"/>
      <c r="D41" s="81"/>
      <c r="E41" s="65"/>
      <c r="F41" s="14"/>
      <c r="G41" s="65"/>
      <c r="H41" s="60"/>
      <c r="I41" s="9"/>
      <c r="J41" s="66"/>
      <c r="K41" s="61"/>
      <c r="L41" s="9"/>
      <c r="M41" s="66"/>
      <c r="N41" s="15"/>
      <c r="O41" s="69"/>
      <c r="P41" s="54">
        <f t="shared" si="2"/>
        <v>0</v>
      </c>
      <c r="Q41" s="56"/>
      <c r="U41" s="378"/>
      <c r="V41" s="125" t="s">
        <v>53</v>
      </c>
      <c r="W41" s="126">
        <f t="shared" si="4"/>
        <v>0</v>
      </c>
    </row>
    <row r="42" spans="1:23" ht="18" customHeight="1">
      <c r="A42" s="316">
        <v>36</v>
      </c>
      <c r="B42" s="317"/>
      <c r="C42" s="7"/>
      <c r="D42" s="81"/>
      <c r="E42" s="65"/>
      <c r="F42" s="14"/>
      <c r="G42" s="66"/>
      <c r="H42" s="61"/>
      <c r="I42" s="9"/>
      <c r="J42" s="66"/>
      <c r="K42" s="61"/>
      <c r="L42" s="9"/>
      <c r="M42" s="66"/>
      <c r="N42" s="15"/>
      <c r="O42" s="69"/>
      <c r="P42" s="54">
        <f t="shared" si="2"/>
        <v>0</v>
      </c>
      <c r="Q42" s="56"/>
      <c r="U42" s="378"/>
      <c r="V42" s="125" t="s">
        <v>54</v>
      </c>
      <c r="W42" s="126">
        <f t="shared" si="4"/>
        <v>0</v>
      </c>
    </row>
    <row r="43" spans="1:23" ht="18" customHeight="1">
      <c r="A43" s="316">
        <v>37</v>
      </c>
      <c r="B43" s="317"/>
      <c r="C43" s="7"/>
      <c r="D43" s="81"/>
      <c r="E43" s="65"/>
      <c r="F43" s="14"/>
      <c r="G43" s="65"/>
      <c r="H43" s="60"/>
      <c r="I43" s="9"/>
      <c r="J43" s="66"/>
      <c r="K43" s="61"/>
      <c r="L43" s="9"/>
      <c r="M43" s="66"/>
      <c r="N43" s="15"/>
      <c r="O43" s="69"/>
      <c r="P43" s="54">
        <f t="shared" si="2"/>
        <v>0</v>
      </c>
      <c r="Q43" s="56"/>
      <c r="U43" s="378"/>
      <c r="V43" s="125" t="s">
        <v>55</v>
      </c>
      <c r="W43" s="126">
        <f t="shared" si="4"/>
        <v>0</v>
      </c>
    </row>
    <row r="44" spans="1:23" ht="18" customHeight="1">
      <c r="A44" s="316">
        <v>38</v>
      </c>
      <c r="B44" s="317"/>
      <c r="C44" s="7"/>
      <c r="D44" s="81"/>
      <c r="E44" s="65"/>
      <c r="F44" s="14"/>
      <c r="G44" s="65"/>
      <c r="H44" s="60"/>
      <c r="I44" s="9"/>
      <c r="J44" s="66"/>
      <c r="K44" s="61"/>
      <c r="L44" s="9"/>
      <c r="M44" s="66"/>
      <c r="N44" s="15"/>
      <c r="O44" s="69"/>
      <c r="P44" s="54">
        <f t="shared" si="2"/>
        <v>0</v>
      </c>
      <c r="Q44" s="56"/>
      <c r="U44" s="378"/>
      <c r="V44" s="125" t="s">
        <v>56</v>
      </c>
      <c r="W44" s="126">
        <f t="shared" si="4"/>
        <v>0</v>
      </c>
    </row>
    <row r="45" spans="1:23" ht="18" customHeight="1">
      <c r="A45" s="316">
        <v>39</v>
      </c>
      <c r="B45" s="317"/>
      <c r="C45" s="7"/>
      <c r="D45" s="81"/>
      <c r="E45" s="65"/>
      <c r="F45" s="15"/>
      <c r="G45" s="66"/>
      <c r="H45" s="61"/>
      <c r="I45" s="9"/>
      <c r="J45" s="66"/>
      <c r="K45" s="61"/>
      <c r="L45" s="9"/>
      <c r="M45" s="66"/>
      <c r="N45" s="15"/>
      <c r="O45" s="69"/>
      <c r="P45" s="54">
        <f t="shared" si="2"/>
        <v>0</v>
      </c>
      <c r="Q45" s="56"/>
      <c r="U45" s="378"/>
      <c r="V45" s="125" t="s">
        <v>73</v>
      </c>
      <c r="W45" s="126">
        <f t="shared" si="4"/>
        <v>0</v>
      </c>
    </row>
    <row r="46" spans="1:23" ht="18" customHeight="1">
      <c r="A46" s="316">
        <v>40</v>
      </c>
      <c r="B46" s="317"/>
      <c r="C46" s="7"/>
      <c r="D46" s="81"/>
      <c r="E46" s="65"/>
      <c r="F46" s="15"/>
      <c r="G46" s="66"/>
      <c r="H46" s="61"/>
      <c r="I46" s="9"/>
      <c r="J46" s="66"/>
      <c r="K46" s="61"/>
      <c r="L46" s="9"/>
      <c r="M46" s="66"/>
      <c r="N46" s="15"/>
      <c r="O46" s="69"/>
      <c r="P46" s="54">
        <f t="shared" si="2"/>
        <v>0</v>
      </c>
      <c r="Q46" s="56"/>
      <c r="U46" s="378"/>
      <c r="V46" s="255" t="s">
        <v>17</v>
      </c>
      <c r="W46" s="256">
        <f t="shared" si="4"/>
        <v>0</v>
      </c>
    </row>
    <row r="47" spans="1:23" ht="18" customHeight="1" thickBot="1">
      <c r="A47" s="316">
        <v>41</v>
      </c>
      <c r="B47" s="317"/>
      <c r="C47" s="7"/>
      <c r="D47" s="81"/>
      <c r="E47" s="65"/>
      <c r="F47" s="15"/>
      <c r="G47" s="66"/>
      <c r="H47" s="61"/>
      <c r="I47" s="9"/>
      <c r="J47" s="66"/>
      <c r="K47" s="61"/>
      <c r="L47" s="9"/>
      <c r="M47" s="66"/>
      <c r="N47" s="15"/>
      <c r="O47" s="69"/>
      <c r="P47" s="54">
        <f t="shared" si="2"/>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2"/>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2"/>
        <v>0</v>
      </c>
      <c r="Q49" s="56"/>
    </row>
    <row r="50" spans="1:17" ht="18" customHeight="1">
      <c r="A50" s="316">
        <v>44</v>
      </c>
      <c r="B50" s="317"/>
      <c r="C50" s="97"/>
      <c r="D50" s="81"/>
      <c r="E50" s="65"/>
      <c r="F50" s="15"/>
      <c r="G50" s="66"/>
      <c r="H50" s="61"/>
      <c r="I50" s="9"/>
      <c r="J50" s="66"/>
      <c r="K50" s="61"/>
      <c r="L50" s="9"/>
      <c r="M50" s="66"/>
      <c r="N50" s="15"/>
      <c r="O50" s="69"/>
      <c r="P50" s="54">
        <f t="shared" si="2"/>
        <v>0</v>
      </c>
      <c r="Q50" s="56"/>
    </row>
    <row r="51" spans="1:17" ht="18" customHeight="1">
      <c r="A51" s="316">
        <v>45</v>
      </c>
      <c r="B51" s="317"/>
      <c r="C51" s="97"/>
      <c r="D51" s="81"/>
      <c r="E51" s="65"/>
      <c r="F51" s="15"/>
      <c r="G51" s="66"/>
      <c r="H51" s="61"/>
      <c r="I51" s="9"/>
      <c r="J51" s="66"/>
      <c r="K51" s="61"/>
      <c r="L51" s="9"/>
      <c r="M51" s="66"/>
      <c r="N51" s="15"/>
      <c r="O51" s="69"/>
      <c r="P51" s="54">
        <f t="shared" si="2"/>
        <v>0</v>
      </c>
      <c r="Q51" s="56"/>
    </row>
    <row r="52" spans="1:17" ht="18" customHeight="1">
      <c r="A52" s="316">
        <v>46</v>
      </c>
      <c r="B52" s="317"/>
      <c r="C52" s="97"/>
      <c r="D52" s="81"/>
      <c r="E52" s="65"/>
      <c r="F52" s="15"/>
      <c r="G52" s="66"/>
      <c r="H52" s="61"/>
      <c r="I52" s="9"/>
      <c r="J52" s="66"/>
      <c r="K52" s="61"/>
      <c r="L52" s="9"/>
      <c r="M52" s="66"/>
      <c r="N52" s="15"/>
      <c r="O52" s="69"/>
      <c r="P52" s="54">
        <f t="shared" si="2"/>
        <v>0</v>
      </c>
      <c r="Q52" s="56"/>
    </row>
    <row r="53" spans="1:17" ht="18" customHeight="1">
      <c r="A53" s="316">
        <v>47</v>
      </c>
      <c r="B53" s="317"/>
      <c r="C53" s="97"/>
      <c r="D53" s="81"/>
      <c r="E53" s="65"/>
      <c r="F53" s="15"/>
      <c r="G53" s="66"/>
      <c r="H53" s="61"/>
      <c r="I53" s="9"/>
      <c r="J53" s="66"/>
      <c r="K53" s="61"/>
      <c r="L53" s="9"/>
      <c r="M53" s="66"/>
      <c r="N53" s="15"/>
      <c r="O53" s="69"/>
      <c r="P53" s="54">
        <f t="shared" si="2"/>
        <v>0</v>
      </c>
      <c r="Q53" s="56"/>
    </row>
    <row r="54" spans="1:17" ht="18" customHeight="1">
      <c r="A54" s="316">
        <v>48</v>
      </c>
      <c r="B54" s="317"/>
      <c r="C54" s="97"/>
      <c r="D54" s="81"/>
      <c r="E54" s="65"/>
      <c r="F54" s="15"/>
      <c r="G54" s="66"/>
      <c r="H54" s="61"/>
      <c r="I54" s="9"/>
      <c r="J54" s="66"/>
      <c r="K54" s="61"/>
      <c r="L54" s="9"/>
      <c r="M54" s="66"/>
      <c r="N54" s="15"/>
      <c r="O54" s="69"/>
      <c r="P54" s="54">
        <f t="shared" si="2"/>
        <v>0</v>
      </c>
      <c r="Q54" s="56"/>
    </row>
    <row r="55" spans="1:17" ht="18" customHeight="1">
      <c r="A55" s="316">
        <v>49</v>
      </c>
      <c r="B55" s="317"/>
      <c r="C55" s="97"/>
      <c r="D55" s="81"/>
      <c r="E55" s="65"/>
      <c r="F55" s="15"/>
      <c r="G55" s="66"/>
      <c r="H55" s="61"/>
      <c r="I55" s="9"/>
      <c r="J55" s="66"/>
      <c r="K55" s="61"/>
      <c r="L55" s="9"/>
      <c r="M55" s="66"/>
      <c r="N55" s="15"/>
      <c r="O55" s="69"/>
      <c r="P55" s="54">
        <f t="shared" ref="P55:P118" si="5">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5"/>
        <v>0</v>
      </c>
      <c r="Q56" s="140"/>
    </row>
    <row r="57" spans="1:17" ht="18" hidden="1" customHeight="1">
      <c r="A57" s="320">
        <v>51</v>
      </c>
      <c r="B57" s="321"/>
      <c r="C57" s="240"/>
      <c r="D57" s="80"/>
      <c r="E57" s="64"/>
      <c r="F57" s="17"/>
      <c r="G57" s="67"/>
      <c r="H57" s="62"/>
      <c r="I57" s="21"/>
      <c r="J57" s="67"/>
      <c r="K57" s="62"/>
      <c r="L57" s="21"/>
      <c r="M57" s="67"/>
      <c r="N57" s="17"/>
      <c r="O57" s="68"/>
      <c r="P57" s="53">
        <f t="shared" si="5"/>
        <v>0</v>
      </c>
      <c r="Q57" s="55"/>
    </row>
    <row r="58" spans="1:17" ht="18" hidden="1" customHeight="1">
      <c r="A58" s="316">
        <v>52</v>
      </c>
      <c r="B58" s="317"/>
      <c r="C58" s="97"/>
      <c r="D58" s="81"/>
      <c r="E58" s="65"/>
      <c r="F58" s="15"/>
      <c r="G58" s="66"/>
      <c r="H58" s="61"/>
      <c r="I58" s="9"/>
      <c r="J58" s="66"/>
      <c r="K58" s="61"/>
      <c r="L58" s="9"/>
      <c r="M58" s="66"/>
      <c r="N58" s="15"/>
      <c r="O58" s="69"/>
      <c r="P58" s="54">
        <f t="shared" si="5"/>
        <v>0</v>
      </c>
      <c r="Q58" s="56"/>
    </row>
    <row r="59" spans="1:17" ht="18" hidden="1" customHeight="1">
      <c r="A59" s="316">
        <v>53</v>
      </c>
      <c r="B59" s="317"/>
      <c r="C59" s="97"/>
      <c r="D59" s="81"/>
      <c r="E59" s="65"/>
      <c r="F59" s="15"/>
      <c r="G59" s="66"/>
      <c r="H59" s="61"/>
      <c r="I59" s="9"/>
      <c r="J59" s="66"/>
      <c r="K59" s="61"/>
      <c r="L59" s="9"/>
      <c r="M59" s="66"/>
      <c r="N59" s="15"/>
      <c r="O59" s="69"/>
      <c r="P59" s="54">
        <f t="shared" si="5"/>
        <v>0</v>
      </c>
      <c r="Q59" s="56"/>
    </row>
    <row r="60" spans="1:17" ht="18" hidden="1" customHeight="1">
      <c r="A60" s="316">
        <v>54</v>
      </c>
      <c r="B60" s="317"/>
      <c r="C60" s="97"/>
      <c r="D60" s="81"/>
      <c r="E60" s="65"/>
      <c r="F60" s="15"/>
      <c r="G60" s="66"/>
      <c r="H60" s="61"/>
      <c r="I60" s="9"/>
      <c r="J60" s="66"/>
      <c r="K60" s="61"/>
      <c r="L60" s="9"/>
      <c r="M60" s="66"/>
      <c r="N60" s="15"/>
      <c r="O60" s="69"/>
      <c r="P60" s="54">
        <f t="shared" si="5"/>
        <v>0</v>
      </c>
      <c r="Q60" s="56"/>
    </row>
    <row r="61" spans="1:17" ht="18" hidden="1" customHeight="1">
      <c r="A61" s="316">
        <v>55</v>
      </c>
      <c r="B61" s="317"/>
      <c r="C61" s="97"/>
      <c r="D61" s="81"/>
      <c r="E61" s="65"/>
      <c r="F61" s="15"/>
      <c r="G61" s="66"/>
      <c r="H61" s="61"/>
      <c r="I61" s="9"/>
      <c r="J61" s="66"/>
      <c r="K61" s="61"/>
      <c r="L61" s="9"/>
      <c r="M61" s="66"/>
      <c r="N61" s="15"/>
      <c r="O61" s="69"/>
      <c r="P61" s="54">
        <f t="shared" si="5"/>
        <v>0</v>
      </c>
      <c r="Q61" s="56"/>
    </row>
    <row r="62" spans="1:17" ht="18" hidden="1" customHeight="1">
      <c r="A62" s="316">
        <v>56</v>
      </c>
      <c r="B62" s="317"/>
      <c r="C62" s="97"/>
      <c r="D62" s="81"/>
      <c r="E62" s="65"/>
      <c r="F62" s="15"/>
      <c r="G62" s="66"/>
      <c r="H62" s="61"/>
      <c r="I62" s="9"/>
      <c r="J62" s="66"/>
      <c r="K62" s="61"/>
      <c r="L62" s="9"/>
      <c r="M62" s="66"/>
      <c r="N62" s="15"/>
      <c r="O62" s="69"/>
      <c r="P62" s="54">
        <f t="shared" si="5"/>
        <v>0</v>
      </c>
      <c r="Q62" s="56"/>
    </row>
    <row r="63" spans="1:17" ht="18" hidden="1" customHeight="1">
      <c r="A63" s="316">
        <v>57</v>
      </c>
      <c r="B63" s="317"/>
      <c r="C63" s="97"/>
      <c r="D63" s="81"/>
      <c r="E63" s="65"/>
      <c r="F63" s="15"/>
      <c r="G63" s="66"/>
      <c r="H63" s="61"/>
      <c r="I63" s="9"/>
      <c r="J63" s="66"/>
      <c r="K63" s="61"/>
      <c r="L63" s="9"/>
      <c r="M63" s="66"/>
      <c r="N63" s="15"/>
      <c r="O63" s="69"/>
      <c r="P63" s="54">
        <f t="shared" si="5"/>
        <v>0</v>
      </c>
      <c r="Q63" s="56"/>
    </row>
    <row r="64" spans="1:17" ht="18" hidden="1" customHeight="1">
      <c r="A64" s="316">
        <v>58</v>
      </c>
      <c r="B64" s="317"/>
      <c r="C64" s="97"/>
      <c r="D64" s="81"/>
      <c r="E64" s="65"/>
      <c r="F64" s="15"/>
      <c r="G64" s="66"/>
      <c r="H64" s="61"/>
      <c r="I64" s="9"/>
      <c r="J64" s="66"/>
      <c r="K64" s="61"/>
      <c r="L64" s="9"/>
      <c r="M64" s="66"/>
      <c r="N64" s="15"/>
      <c r="O64" s="69"/>
      <c r="P64" s="54">
        <f t="shared" si="5"/>
        <v>0</v>
      </c>
      <c r="Q64" s="56"/>
    </row>
    <row r="65" spans="1:17" ht="18" hidden="1" customHeight="1">
      <c r="A65" s="316">
        <v>59</v>
      </c>
      <c r="B65" s="317"/>
      <c r="C65" s="97"/>
      <c r="D65" s="81"/>
      <c r="E65" s="65"/>
      <c r="F65" s="15"/>
      <c r="G65" s="66"/>
      <c r="H65" s="61"/>
      <c r="I65" s="9"/>
      <c r="J65" s="66"/>
      <c r="K65" s="61"/>
      <c r="L65" s="9"/>
      <c r="M65" s="66"/>
      <c r="N65" s="15"/>
      <c r="O65" s="69"/>
      <c r="P65" s="54">
        <f t="shared" si="5"/>
        <v>0</v>
      </c>
      <c r="Q65" s="56"/>
    </row>
    <row r="66" spans="1:17" ht="18" hidden="1" customHeight="1">
      <c r="A66" s="316">
        <v>60</v>
      </c>
      <c r="B66" s="317"/>
      <c r="C66" s="97"/>
      <c r="D66" s="81"/>
      <c r="E66" s="65"/>
      <c r="F66" s="15"/>
      <c r="G66" s="66"/>
      <c r="H66" s="61"/>
      <c r="I66" s="9"/>
      <c r="J66" s="66"/>
      <c r="K66" s="61"/>
      <c r="L66" s="9"/>
      <c r="M66" s="66"/>
      <c r="N66" s="15"/>
      <c r="O66" s="69"/>
      <c r="P66" s="54">
        <f t="shared" si="5"/>
        <v>0</v>
      </c>
      <c r="Q66" s="56"/>
    </row>
    <row r="67" spans="1:17" ht="18" hidden="1" customHeight="1">
      <c r="A67" s="316">
        <v>61</v>
      </c>
      <c r="B67" s="317"/>
      <c r="C67" s="97"/>
      <c r="D67" s="81"/>
      <c r="E67" s="65"/>
      <c r="F67" s="15"/>
      <c r="G67" s="66"/>
      <c r="H67" s="61"/>
      <c r="I67" s="9"/>
      <c r="J67" s="66"/>
      <c r="K67" s="61"/>
      <c r="L67" s="9"/>
      <c r="M67" s="66"/>
      <c r="N67" s="15"/>
      <c r="O67" s="69"/>
      <c r="P67" s="54">
        <f t="shared" si="5"/>
        <v>0</v>
      </c>
      <c r="Q67" s="56"/>
    </row>
    <row r="68" spans="1:17" ht="18" hidden="1" customHeight="1">
      <c r="A68" s="316">
        <v>62</v>
      </c>
      <c r="B68" s="317"/>
      <c r="C68" s="97"/>
      <c r="D68" s="81"/>
      <c r="E68" s="65"/>
      <c r="F68" s="15"/>
      <c r="G68" s="66"/>
      <c r="H68" s="61"/>
      <c r="I68" s="9"/>
      <c r="J68" s="66"/>
      <c r="K68" s="61"/>
      <c r="L68" s="9"/>
      <c r="M68" s="66"/>
      <c r="N68" s="15"/>
      <c r="O68" s="69"/>
      <c r="P68" s="54">
        <f t="shared" si="5"/>
        <v>0</v>
      </c>
      <c r="Q68" s="56"/>
    </row>
    <row r="69" spans="1:17" ht="18" hidden="1" customHeight="1">
      <c r="A69" s="316">
        <v>63</v>
      </c>
      <c r="B69" s="317"/>
      <c r="C69" s="97"/>
      <c r="D69" s="81"/>
      <c r="E69" s="65"/>
      <c r="F69" s="15"/>
      <c r="G69" s="66"/>
      <c r="H69" s="61"/>
      <c r="I69" s="9"/>
      <c r="J69" s="66"/>
      <c r="K69" s="61"/>
      <c r="L69" s="9"/>
      <c r="M69" s="66"/>
      <c r="N69" s="15"/>
      <c r="O69" s="69"/>
      <c r="P69" s="54">
        <f t="shared" si="5"/>
        <v>0</v>
      </c>
      <c r="Q69" s="56"/>
    </row>
    <row r="70" spans="1:17" ht="18" hidden="1" customHeight="1">
      <c r="A70" s="316">
        <v>64</v>
      </c>
      <c r="B70" s="317"/>
      <c r="C70" s="97"/>
      <c r="D70" s="81"/>
      <c r="E70" s="65"/>
      <c r="F70" s="15"/>
      <c r="G70" s="66"/>
      <c r="H70" s="61"/>
      <c r="I70" s="9"/>
      <c r="J70" s="66"/>
      <c r="K70" s="61"/>
      <c r="L70" s="9"/>
      <c r="M70" s="66"/>
      <c r="N70" s="15"/>
      <c r="O70" s="69"/>
      <c r="P70" s="54">
        <f t="shared" si="5"/>
        <v>0</v>
      </c>
      <c r="Q70" s="56"/>
    </row>
    <row r="71" spans="1:17" ht="18" hidden="1" customHeight="1">
      <c r="A71" s="316">
        <v>65</v>
      </c>
      <c r="B71" s="317"/>
      <c r="C71" s="97"/>
      <c r="D71" s="81"/>
      <c r="E71" s="65"/>
      <c r="F71" s="15"/>
      <c r="G71" s="66"/>
      <c r="H71" s="61"/>
      <c r="I71" s="9"/>
      <c r="J71" s="66"/>
      <c r="K71" s="61"/>
      <c r="L71" s="9"/>
      <c r="M71" s="66"/>
      <c r="N71" s="15"/>
      <c r="O71" s="69"/>
      <c r="P71" s="54">
        <f t="shared" si="5"/>
        <v>0</v>
      </c>
      <c r="Q71" s="56"/>
    </row>
    <row r="72" spans="1:17" ht="18" hidden="1" customHeight="1">
      <c r="A72" s="316">
        <v>66</v>
      </c>
      <c r="B72" s="317"/>
      <c r="C72" s="97"/>
      <c r="D72" s="81"/>
      <c r="E72" s="65"/>
      <c r="F72" s="15"/>
      <c r="G72" s="66"/>
      <c r="H72" s="61"/>
      <c r="I72" s="9"/>
      <c r="J72" s="66"/>
      <c r="K72" s="61"/>
      <c r="L72" s="9"/>
      <c r="M72" s="66"/>
      <c r="N72" s="15"/>
      <c r="O72" s="69"/>
      <c r="P72" s="54">
        <f t="shared" si="5"/>
        <v>0</v>
      </c>
      <c r="Q72" s="56"/>
    </row>
    <row r="73" spans="1:17" ht="18" hidden="1" customHeight="1">
      <c r="A73" s="316">
        <v>67</v>
      </c>
      <c r="B73" s="317"/>
      <c r="C73" s="97"/>
      <c r="D73" s="81"/>
      <c r="E73" s="65"/>
      <c r="F73" s="15"/>
      <c r="G73" s="66"/>
      <c r="H73" s="61"/>
      <c r="I73" s="9"/>
      <c r="J73" s="66"/>
      <c r="K73" s="61"/>
      <c r="L73" s="9"/>
      <c r="M73" s="66"/>
      <c r="N73" s="15"/>
      <c r="O73" s="69"/>
      <c r="P73" s="54">
        <f t="shared" si="5"/>
        <v>0</v>
      </c>
      <c r="Q73" s="56"/>
    </row>
    <row r="74" spans="1:17" ht="18" hidden="1" customHeight="1">
      <c r="A74" s="316">
        <v>68</v>
      </c>
      <c r="B74" s="317"/>
      <c r="C74" s="97"/>
      <c r="D74" s="81"/>
      <c r="E74" s="65"/>
      <c r="F74" s="15"/>
      <c r="G74" s="66"/>
      <c r="H74" s="61"/>
      <c r="I74" s="9"/>
      <c r="J74" s="66"/>
      <c r="K74" s="61"/>
      <c r="L74" s="9"/>
      <c r="M74" s="66"/>
      <c r="N74" s="15"/>
      <c r="O74" s="69"/>
      <c r="P74" s="54">
        <f t="shared" si="5"/>
        <v>0</v>
      </c>
      <c r="Q74" s="56"/>
    </row>
    <row r="75" spans="1:17" ht="18" hidden="1" customHeight="1">
      <c r="A75" s="316">
        <v>69</v>
      </c>
      <c r="B75" s="317"/>
      <c r="C75" s="97"/>
      <c r="D75" s="81"/>
      <c r="E75" s="65"/>
      <c r="F75" s="15"/>
      <c r="G75" s="66"/>
      <c r="H75" s="61"/>
      <c r="I75" s="9"/>
      <c r="J75" s="66"/>
      <c r="K75" s="61"/>
      <c r="L75" s="9"/>
      <c r="M75" s="66"/>
      <c r="N75" s="15"/>
      <c r="O75" s="69"/>
      <c r="P75" s="54">
        <f t="shared" si="5"/>
        <v>0</v>
      </c>
      <c r="Q75" s="56"/>
    </row>
    <row r="76" spans="1:17" ht="18" hidden="1" customHeight="1">
      <c r="A76" s="316">
        <v>70</v>
      </c>
      <c r="B76" s="317"/>
      <c r="C76" s="97"/>
      <c r="D76" s="81"/>
      <c r="E76" s="65"/>
      <c r="F76" s="15"/>
      <c r="G76" s="66"/>
      <c r="H76" s="61"/>
      <c r="I76" s="9"/>
      <c r="J76" s="66"/>
      <c r="K76" s="61"/>
      <c r="L76" s="9"/>
      <c r="M76" s="66"/>
      <c r="N76" s="15"/>
      <c r="O76" s="69"/>
      <c r="P76" s="54">
        <f t="shared" si="5"/>
        <v>0</v>
      </c>
      <c r="Q76" s="56"/>
    </row>
    <row r="77" spans="1:17" ht="18" hidden="1" customHeight="1">
      <c r="A77" s="316">
        <v>71</v>
      </c>
      <c r="B77" s="317"/>
      <c r="C77" s="97"/>
      <c r="D77" s="81"/>
      <c r="E77" s="65"/>
      <c r="F77" s="15"/>
      <c r="G77" s="66"/>
      <c r="H77" s="61"/>
      <c r="I77" s="9"/>
      <c r="J77" s="66"/>
      <c r="K77" s="61"/>
      <c r="L77" s="9"/>
      <c r="M77" s="66"/>
      <c r="N77" s="15"/>
      <c r="O77" s="69"/>
      <c r="P77" s="54">
        <f t="shared" si="5"/>
        <v>0</v>
      </c>
      <c r="Q77" s="56"/>
    </row>
    <row r="78" spans="1:17" ht="18" hidden="1" customHeight="1">
      <c r="A78" s="316">
        <v>72</v>
      </c>
      <c r="B78" s="317"/>
      <c r="C78" s="97"/>
      <c r="D78" s="81"/>
      <c r="E78" s="65"/>
      <c r="F78" s="15"/>
      <c r="G78" s="66"/>
      <c r="H78" s="61"/>
      <c r="I78" s="9"/>
      <c r="J78" s="66"/>
      <c r="K78" s="61"/>
      <c r="L78" s="9"/>
      <c r="M78" s="66"/>
      <c r="N78" s="15"/>
      <c r="O78" s="69"/>
      <c r="P78" s="54">
        <f t="shared" si="5"/>
        <v>0</v>
      </c>
      <c r="Q78" s="56"/>
    </row>
    <row r="79" spans="1:17" ht="18" hidden="1" customHeight="1">
      <c r="A79" s="316">
        <v>73</v>
      </c>
      <c r="B79" s="317"/>
      <c r="C79" s="97"/>
      <c r="D79" s="81"/>
      <c r="E79" s="65"/>
      <c r="F79" s="15"/>
      <c r="G79" s="66"/>
      <c r="H79" s="61"/>
      <c r="I79" s="9"/>
      <c r="J79" s="66"/>
      <c r="K79" s="61"/>
      <c r="L79" s="9"/>
      <c r="M79" s="66"/>
      <c r="N79" s="15"/>
      <c r="O79" s="69"/>
      <c r="P79" s="54">
        <f t="shared" si="5"/>
        <v>0</v>
      </c>
      <c r="Q79" s="56"/>
    </row>
    <row r="80" spans="1:17" ht="18" hidden="1" customHeight="1">
      <c r="A80" s="316">
        <v>74</v>
      </c>
      <c r="B80" s="317"/>
      <c r="C80" s="97"/>
      <c r="D80" s="81"/>
      <c r="E80" s="65"/>
      <c r="F80" s="15"/>
      <c r="G80" s="66"/>
      <c r="H80" s="61"/>
      <c r="I80" s="9"/>
      <c r="J80" s="66"/>
      <c r="K80" s="61"/>
      <c r="L80" s="9"/>
      <c r="M80" s="66"/>
      <c r="N80" s="15"/>
      <c r="O80" s="69"/>
      <c r="P80" s="54">
        <f t="shared" si="5"/>
        <v>0</v>
      </c>
      <c r="Q80" s="56"/>
    </row>
    <row r="81" spans="1:17" ht="18" hidden="1" customHeight="1">
      <c r="A81" s="316">
        <v>75</v>
      </c>
      <c r="B81" s="317"/>
      <c r="C81" s="97"/>
      <c r="D81" s="81"/>
      <c r="E81" s="65"/>
      <c r="F81" s="15"/>
      <c r="G81" s="66"/>
      <c r="H81" s="61"/>
      <c r="I81" s="9"/>
      <c r="J81" s="66"/>
      <c r="K81" s="61"/>
      <c r="L81" s="9"/>
      <c r="M81" s="66"/>
      <c r="N81" s="15"/>
      <c r="O81" s="69"/>
      <c r="P81" s="54">
        <f t="shared" si="5"/>
        <v>0</v>
      </c>
      <c r="Q81" s="56"/>
    </row>
    <row r="82" spans="1:17" ht="18" hidden="1" customHeight="1">
      <c r="A82" s="316">
        <v>76</v>
      </c>
      <c r="B82" s="317"/>
      <c r="C82" s="97"/>
      <c r="D82" s="81"/>
      <c r="E82" s="65"/>
      <c r="F82" s="15"/>
      <c r="G82" s="66"/>
      <c r="H82" s="61"/>
      <c r="I82" s="9"/>
      <c r="J82" s="66"/>
      <c r="K82" s="61"/>
      <c r="L82" s="9"/>
      <c r="M82" s="66"/>
      <c r="N82" s="15"/>
      <c r="O82" s="69"/>
      <c r="P82" s="54">
        <f t="shared" si="5"/>
        <v>0</v>
      </c>
      <c r="Q82" s="56"/>
    </row>
    <row r="83" spans="1:17" ht="18" hidden="1" customHeight="1">
      <c r="A83" s="316">
        <v>77</v>
      </c>
      <c r="B83" s="317"/>
      <c r="C83" s="97"/>
      <c r="D83" s="81"/>
      <c r="E83" s="65"/>
      <c r="F83" s="15"/>
      <c r="G83" s="66"/>
      <c r="H83" s="61"/>
      <c r="I83" s="9"/>
      <c r="J83" s="66"/>
      <c r="K83" s="61"/>
      <c r="L83" s="9"/>
      <c r="M83" s="66"/>
      <c r="N83" s="15"/>
      <c r="O83" s="69"/>
      <c r="P83" s="54">
        <f t="shared" si="5"/>
        <v>0</v>
      </c>
      <c r="Q83" s="56"/>
    </row>
    <row r="84" spans="1:17" ht="18" hidden="1" customHeight="1">
      <c r="A84" s="316">
        <v>78</v>
      </c>
      <c r="B84" s="317"/>
      <c r="C84" s="97"/>
      <c r="D84" s="81"/>
      <c r="E84" s="65"/>
      <c r="F84" s="15"/>
      <c r="G84" s="66"/>
      <c r="H84" s="61"/>
      <c r="I84" s="9"/>
      <c r="J84" s="66"/>
      <c r="K84" s="61"/>
      <c r="L84" s="9"/>
      <c r="M84" s="66"/>
      <c r="N84" s="15"/>
      <c r="O84" s="69"/>
      <c r="P84" s="54">
        <f t="shared" si="5"/>
        <v>0</v>
      </c>
      <c r="Q84" s="56"/>
    </row>
    <row r="85" spans="1:17" ht="18" hidden="1" customHeight="1">
      <c r="A85" s="316">
        <v>79</v>
      </c>
      <c r="B85" s="317"/>
      <c r="C85" s="97"/>
      <c r="D85" s="81"/>
      <c r="E85" s="65"/>
      <c r="F85" s="15"/>
      <c r="G85" s="66"/>
      <c r="H85" s="61"/>
      <c r="I85" s="9"/>
      <c r="J85" s="66"/>
      <c r="K85" s="61"/>
      <c r="L85" s="9"/>
      <c r="M85" s="66"/>
      <c r="N85" s="15"/>
      <c r="O85" s="69"/>
      <c r="P85" s="54">
        <f t="shared" si="5"/>
        <v>0</v>
      </c>
      <c r="Q85" s="56"/>
    </row>
    <row r="86" spans="1:17" ht="18" hidden="1" customHeight="1">
      <c r="A86" s="316">
        <v>80</v>
      </c>
      <c r="B86" s="317"/>
      <c r="C86" s="97"/>
      <c r="D86" s="81"/>
      <c r="E86" s="65"/>
      <c r="F86" s="15"/>
      <c r="G86" s="66"/>
      <c r="H86" s="61"/>
      <c r="I86" s="9"/>
      <c r="J86" s="66"/>
      <c r="K86" s="61"/>
      <c r="L86" s="9"/>
      <c r="M86" s="66"/>
      <c r="N86" s="15"/>
      <c r="O86" s="69"/>
      <c r="P86" s="54">
        <f t="shared" si="5"/>
        <v>0</v>
      </c>
      <c r="Q86" s="56"/>
    </row>
    <row r="87" spans="1:17" ht="18" hidden="1" customHeight="1">
      <c r="A87" s="316">
        <v>81</v>
      </c>
      <c r="B87" s="317"/>
      <c r="C87" s="97"/>
      <c r="D87" s="81"/>
      <c r="E87" s="65"/>
      <c r="F87" s="15"/>
      <c r="G87" s="66"/>
      <c r="H87" s="61"/>
      <c r="I87" s="9"/>
      <c r="J87" s="66"/>
      <c r="K87" s="61"/>
      <c r="L87" s="9"/>
      <c r="M87" s="66"/>
      <c r="N87" s="15"/>
      <c r="O87" s="69"/>
      <c r="P87" s="54">
        <f t="shared" si="5"/>
        <v>0</v>
      </c>
      <c r="Q87" s="56"/>
    </row>
    <row r="88" spans="1:17" ht="18" hidden="1" customHeight="1">
      <c r="A88" s="316">
        <v>82</v>
      </c>
      <c r="B88" s="317"/>
      <c r="C88" s="97"/>
      <c r="D88" s="81"/>
      <c r="E88" s="65"/>
      <c r="F88" s="15"/>
      <c r="G88" s="66"/>
      <c r="H88" s="61"/>
      <c r="I88" s="9"/>
      <c r="J88" s="66"/>
      <c r="K88" s="61"/>
      <c r="L88" s="9"/>
      <c r="M88" s="66"/>
      <c r="N88" s="15"/>
      <c r="O88" s="69"/>
      <c r="P88" s="54">
        <f t="shared" si="5"/>
        <v>0</v>
      </c>
      <c r="Q88" s="56"/>
    </row>
    <row r="89" spans="1:17" ht="18" hidden="1" customHeight="1">
      <c r="A89" s="316">
        <v>83</v>
      </c>
      <c r="B89" s="317"/>
      <c r="C89" s="97"/>
      <c r="D89" s="81"/>
      <c r="E89" s="65"/>
      <c r="F89" s="15"/>
      <c r="G89" s="66"/>
      <c r="H89" s="61"/>
      <c r="I89" s="9"/>
      <c r="J89" s="66"/>
      <c r="K89" s="61"/>
      <c r="L89" s="9"/>
      <c r="M89" s="66"/>
      <c r="N89" s="15"/>
      <c r="O89" s="69"/>
      <c r="P89" s="54">
        <f t="shared" si="5"/>
        <v>0</v>
      </c>
      <c r="Q89" s="56"/>
    </row>
    <row r="90" spans="1:17" ht="18" hidden="1" customHeight="1">
      <c r="A90" s="316">
        <v>84</v>
      </c>
      <c r="B90" s="317"/>
      <c r="C90" s="97"/>
      <c r="D90" s="81"/>
      <c r="E90" s="65"/>
      <c r="F90" s="15"/>
      <c r="G90" s="66"/>
      <c r="H90" s="61"/>
      <c r="I90" s="9"/>
      <c r="J90" s="66"/>
      <c r="K90" s="61"/>
      <c r="L90" s="9"/>
      <c r="M90" s="66"/>
      <c r="N90" s="15"/>
      <c r="O90" s="69"/>
      <c r="P90" s="54">
        <f t="shared" si="5"/>
        <v>0</v>
      </c>
      <c r="Q90" s="56"/>
    </row>
    <row r="91" spans="1:17" ht="18" hidden="1" customHeight="1">
      <c r="A91" s="316">
        <v>85</v>
      </c>
      <c r="B91" s="317"/>
      <c r="C91" s="97"/>
      <c r="D91" s="81"/>
      <c r="E91" s="65"/>
      <c r="F91" s="15"/>
      <c r="G91" s="66"/>
      <c r="H91" s="61"/>
      <c r="I91" s="9"/>
      <c r="J91" s="66"/>
      <c r="K91" s="61"/>
      <c r="L91" s="9"/>
      <c r="M91" s="66"/>
      <c r="N91" s="15"/>
      <c r="O91" s="69"/>
      <c r="P91" s="54">
        <f t="shared" si="5"/>
        <v>0</v>
      </c>
      <c r="Q91" s="56"/>
    </row>
    <row r="92" spans="1:17" ht="18" hidden="1" customHeight="1">
      <c r="A92" s="316">
        <v>86</v>
      </c>
      <c r="B92" s="317"/>
      <c r="C92" s="97"/>
      <c r="D92" s="81"/>
      <c r="E92" s="65"/>
      <c r="F92" s="15"/>
      <c r="G92" s="66"/>
      <c r="H92" s="61"/>
      <c r="I92" s="9"/>
      <c r="J92" s="66"/>
      <c r="K92" s="61"/>
      <c r="L92" s="9"/>
      <c r="M92" s="66"/>
      <c r="N92" s="15"/>
      <c r="O92" s="69"/>
      <c r="P92" s="54">
        <f t="shared" si="5"/>
        <v>0</v>
      </c>
      <c r="Q92" s="56"/>
    </row>
    <row r="93" spans="1:17" ht="18" hidden="1" customHeight="1">
      <c r="A93" s="316">
        <v>87</v>
      </c>
      <c r="B93" s="317"/>
      <c r="C93" s="97"/>
      <c r="D93" s="81"/>
      <c r="E93" s="65"/>
      <c r="F93" s="15"/>
      <c r="G93" s="66"/>
      <c r="H93" s="61"/>
      <c r="I93" s="9"/>
      <c r="J93" s="66"/>
      <c r="K93" s="61"/>
      <c r="L93" s="9"/>
      <c r="M93" s="66"/>
      <c r="N93" s="15"/>
      <c r="O93" s="69"/>
      <c r="P93" s="54">
        <f t="shared" si="5"/>
        <v>0</v>
      </c>
      <c r="Q93" s="56"/>
    </row>
    <row r="94" spans="1:17" ht="18" hidden="1" customHeight="1">
      <c r="A94" s="316">
        <v>88</v>
      </c>
      <c r="B94" s="317"/>
      <c r="C94" s="97"/>
      <c r="D94" s="81"/>
      <c r="E94" s="65"/>
      <c r="F94" s="15"/>
      <c r="G94" s="66"/>
      <c r="H94" s="61"/>
      <c r="I94" s="9"/>
      <c r="J94" s="66"/>
      <c r="K94" s="61"/>
      <c r="L94" s="9"/>
      <c r="M94" s="66"/>
      <c r="N94" s="15"/>
      <c r="O94" s="69"/>
      <c r="P94" s="54">
        <f t="shared" si="5"/>
        <v>0</v>
      </c>
      <c r="Q94" s="56"/>
    </row>
    <row r="95" spans="1:17" ht="18" hidden="1" customHeight="1">
      <c r="A95" s="316">
        <v>89</v>
      </c>
      <c r="B95" s="317"/>
      <c r="C95" s="97"/>
      <c r="D95" s="81"/>
      <c r="E95" s="65"/>
      <c r="F95" s="15"/>
      <c r="G95" s="66"/>
      <c r="H95" s="61"/>
      <c r="I95" s="9"/>
      <c r="J95" s="66"/>
      <c r="K95" s="61"/>
      <c r="L95" s="9"/>
      <c r="M95" s="66"/>
      <c r="N95" s="15"/>
      <c r="O95" s="69"/>
      <c r="P95" s="54">
        <f t="shared" si="5"/>
        <v>0</v>
      </c>
      <c r="Q95" s="56"/>
    </row>
    <row r="96" spans="1:17" ht="18" hidden="1" customHeight="1">
      <c r="A96" s="316">
        <v>90</v>
      </c>
      <c r="B96" s="317"/>
      <c r="C96" s="97"/>
      <c r="D96" s="81"/>
      <c r="E96" s="65"/>
      <c r="F96" s="15"/>
      <c r="G96" s="66"/>
      <c r="H96" s="61"/>
      <c r="I96" s="9"/>
      <c r="J96" s="66"/>
      <c r="K96" s="61"/>
      <c r="L96" s="9"/>
      <c r="M96" s="66"/>
      <c r="N96" s="15"/>
      <c r="O96" s="69"/>
      <c r="P96" s="54">
        <f t="shared" si="5"/>
        <v>0</v>
      </c>
      <c r="Q96" s="56"/>
    </row>
    <row r="97" spans="1:17" ht="18" hidden="1" customHeight="1">
      <c r="A97" s="316">
        <v>91</v>
      </c>
      <c r="B97" s="317"/>
      <c r="C97" s="97"/>
      <c r="D97" s="81"/>
      <c r="E97" s="65"/>
      <c r="F97" s="15"/>
      <c r="G97" s="66"/>
      <c r="H97" s="61"/>
      <c r="I97" s="9"/>
      <c r="J97" s="66"/>
      <c r="K97" s="61"/>
      <c r="L97" s="9"/>
      <c r="M97" s="66"/>
      <c r="N97" s="15"/>
      <c r="O97" s="69"/>
      <c r="P97" s="54">
        <f t="shared" si="5"/>
        <v>0</v>
      </c>
      <c r="Q97" s="56"/>
    </row>
    <row r="98" spans="1:17" ht="18" hidden="1" customHeight="1">
      <c r="A98" s="316">
        <v>92</v>
      </c>
      <c r="B98" s="317"/>
      <c r="C98" s="97"/>
      <c r="D98" s="81"/>
      <c r="E98" s="65"/>
      <c r="F98" s="15"/>
      <c r="G98" s="66"/>
      <c r="H98" s="61"/>
      <c r="I98" s="9"/>
      <c r="J98" s="66"/>
      <c r="K98" s="61"/>
      <c r="L98" s="9"/>
      <c r="M98" s="66"/>
      <c r="N98" s="15"/>
      <c r="O98" s="69"/>
      <c r="P98" s="54">
        <f t="shared" si="5"/>
        <v>0</v>
      </c>
      <c r="Q98" s="56"/>
    </row>
    <row r="99" spans="1:17" ht="18" hidden="1" customHeight="1">
      <c r="A99" s="316">
        <v>93</v>
      </c>
      <c r="B99" s="317"/>
      <c r="C99" s="97"/>
      <c r="D99" s="81"/>
      <c r="E99" s="65"/>
      <c r="F99" s="15"/>
      <c r="G99" s="66"/>
      <c r="H99" s="61"/>
      <c r="I99" s="9"/>
      <c r="J99" s="66"/>
      <c r="K99" s="61"/>
      <c r="L99" s="9"/>
      <c r="M99" s="66"/>
      <c r="N99" s="15"/>
      <c r="O99" s="69"/>
      <c r="P99" s="54">
        <f t="shared" si="5"/>
        <v>0</v>
      </c>
      <c r="Q99" s="56"/>
    </row>
    <row r="100" spans="1:17" ht="18" hidden="1" customHeight="1">
      <c r="A100" s="316">
        <v>94</v>
      </c>
      <c r="B100" s="317"/>
      <c r="C100" s="97"/>
      <c r="D100" s="81"/>
      <c r="E100" s="65"/>
      <c r="F100" s="15"/>
      <c r="G100" s="66"/>
      <c r="H100" s="61"/>
      <c r="I100" s="9"/>
      <c r="J100" s="66"/>
      <c r="K100" s="61"/>
      <c r="L100" s="9"/>
      <c r="M100" s="66"/>
      <c r="N100" s="15"/>
      <c r="O100" s="69"/>
      <c r="P100" s="54">
        <f t="shared" si="5"/>
        <v>0</v>
      </c>
      <c r="Q100" s="56"/>
    </row>
    <row r="101" spans="1:17" ht="18" hidden="1" customHeight="1">
      <c r="A101" s="316">
        <v>95</v>
      </c>
      <c r="B101" s="317"/>
      <c r="C101" s="97"/>
      <c r="D101" s="81"/>
      <c r="E101" s="65"/>
      <c r="F101" s="15"/>
      <c r="G101" s="66"/>
      <c r="H101" s="61"/>
      <c r="I101" s="9"/>
      <c r="J101" s="66"/>
      <c r="K101" s="61"/>
      <c r="L101" s="9"/>
      <c r="M101" s="66"/>
      <c r="N101" s="15"/>
      <c r="O101" s="69"/>
      <c r="P101" s="54">
        <f t="shared" si="5"/>
        <v>0</v>
      </c>
      <c r="Q101" s="56"/>
    </row>
    <row r="102" spans="1:17" ht="18" hidden="1" customHeight="1">
      <c r="A102" s="316">
        <v>96</v>
      </c>
      <c r="B102" s="317"/>
      <c r="C102" s="97"/>
      <c r="D102" s="81"/>
      <c r="E102" s="65"/>
      <c r="F102" s="15"/>
      <c r="G102" s="66"/>
      <c r="H102" s="61"/>
      <c r="I102" s="9"/>
      <c r="J102" s="66"/>
      <c r="K102" s="61"/>
      <c r="L102" s="9"/>
      <c r="M102" s="66"/>
      <c r="N102" s="15"/>
      <c r="O102" s="69"/>
      <c r="P102" s="54">
        <f t="shared" si="5"/>
        <v>0</v>
      </c>
      <c r="Q102" s="56"/>
    </row>
    <row r="103" spans="1:17" ht="18" hidden="1" customHeight="1">
      <c r="A103" s="316">
        <v>97</v>
      </c>
      <c r="B103" s="317"/>
      <c r="C103" s="97"/>
      <c r="D103" s="81"/>
      <c r="E103" s="65"/>
      <c r="F103" s="15"/>
      <c r="G103" s="66"/>
      <c r="H103" s="61"/>
      <c r="I103" s="9"/>
      <c r="J103" s="66"/>
      <c r="K103" s="61"/>
      <c r="L103" s="9"/>
      <c r="M103" s="66"/>
      <c r="N103" s="15"/>
      <c r="O103" s="69"/>
      <c r="P103" s="54">
        <f t="shared" si="5"/>
        <v>0</v>
      </c>
      <c r="Q103" s="56"/>
    </row>
    <row r="104" spans="1:17" ht="18" hidden="1" customHeight="1">
      <c r="A104" s="316">
        <v>98</v>
      </c>
      <c r="B104" s="317"/>
      <c r="C104" s="97"/>
      <c r="D104" s="81"/>
      <c r="E104" s="65"/>
      <c r="F104" s="15"/>
      <c r="G104" s="66"/>
      <c r="H104" s="61"/>
      <c r="I104" s="9"/>
      <c r="J104" s="66"/>
      <c r="K104" s="61"/>
      <c r="L104" s="9"/>
      <c r="M104" s="66"/>
      <c r="N104" s="15"/>
      <c r="O104" s="69"/>
      <c r="P104" s="54">
        <f t="shared" si="5"/>
        <v>0</v>
      </c>
      <c r="Q104" s="56"/>
    </row>
    <row r="105" spans="1:17" ht="18" hidden="1" customHeight="1">
      <c r="A105" s="316">
        <v>99</v>
      </c>
      <c r="B105" s="317"/>
      <c r="C105" s="97"/>
      <c r="D105" s="81"/>
      <c r="E105" s="65"/>
      <c r="F105" s="15"/>
      <c r="G105" s="66"/>
      <c r="H105" s="61"/>
      <c r="I105" s="9"/>
      <c r="J105" s="66"/>
      <c r="K105" s="61"/>
      <c r="L105" s="9"/>
      <c r="M105" s="66"/>
      <c r="N105" s="15"/>
      <c r="O105" s="69"/>
      <c r="P105" s="54">
        <f t="shared" si="5"/>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5"/>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5"/>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5"/>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5"/>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5"/>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5"/>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5"/>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5"/>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5"/>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5"/>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5"/>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5"/>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5"/>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6">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6"/>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6"/>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6"/>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6"/>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6"/>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6"/>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6"/>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6"/>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6"/>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6"/>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6"/>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6"/>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6"/>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6"/>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6"/>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6"/>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6"/>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6"/>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6"/>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6"/>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6"/>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6"/>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6"/>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6"/>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6"/>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6"/>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6"/>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6"/>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6"/>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6"/>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6"/>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6"/>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6"/>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6"/>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6"/>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6"/>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6"/>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30</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7">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7"/>
        <v>0</v>
      </c>
    </row>
    <row r="166" spans="1:23" ht="18" customHeight="1">
      <c r="A166" s="362">
        <v>3</v>
      </c>
      <c r="B166" s="363"/>
      <c r="C166" s="98"/>
      <c r="D166" s="82"/>
      <c r="E166" s="71"/>
      <c r="F166" s="15"/>
      <c r="G166" s="73"/>
      <c r="H166" s="62"/>
      <c r="I166" s="12"/>
      <c r="J166" s="73"/>
      <c r="K166" s="62"/>
      <c r="L166" s="12"/>
      <c r="M166" s="73"/>
      <c r="N166" s="17"/>
      <c r="O166" s="69"/>
      <c r="P166" s="27">
        <f t="shared" si="7"/>
        <v>0</v>
      </c>
    </row>
    <row r="167" spans="1:23" ht="18" customHeight="1">
      <c r="A167" s="362">
        <v>4</v>
      </c>
      <c r="B167" s="363"/>
      <c r="C167" s="98"/>
      <c r="D167" s="82"/>
      <c r="E167" s="71"/>
      <c r="F167" s="15"/>
      <c r="G167" s="73"/>
      <c r="H167" s="62"/>
      <c r="I167" s="12"/>
      <c r="J167" s="73"/>
      <c r="K167" s="62"/>
      <c r="L167" s="12"/>
      <c r="M167" s="73"/>
      <c r="N167" s="17"/>
      <c r="O167" s="69"/>
      <c r="P167" s="27">
        <f t="shared" si="7"/>
        <v>0</v>
      </c>
    </row>
    <row r="168" spans="1:23" ht="18" customHeight="1">
      <c r="A168" s="362">
        <v>5</v>
      </c>
      <c r="B168" s="363"/>
      <c r="C168" s="99"/>
      <c r="D168" s="82"/>
      <c r="E168" s="71"/>
      <c r="F168" s="15"/>
      <c r="G168" s="73"/>
      <c r="H168" s="62"/>
      <c r="I168" s="12"/>
      <c r="J168" s="73"/>
      <c r="K168" s="62"/>
      <c r="L168" s="12"/>
      <c r="M168" s="73"/>
      <c r="N168" s="17"/>
      <c r="O168" s="69"/>
      <c r="P168" s="27">
        <f t="shared" si="7"/>
        <v>0</v>
      </c>
    </row>
    <row r="169" spans="1:23" ht="18" customHeight="1">
      <c r="A169" s="362">
        <v>6</v>
      </c>
      <c r="B169" s="363"/>
      <c r="C169" s="99"/>
      <c r="D169" s="82"/>
      <c r="E169" s="71"/>
      <c r="F169" s="15"/>
      <c r="G169" s="73"/>
      <c r="H169" s="62"/>
      <c r="I169" s="12"/>
      <c r="J169" s="73"/>
      <c r="K169" s="62"/>
      <c r="L169" s="12"/>
      <c r="M169" s="73"/>
      <c r="N169" s="17"/>
      <c r="O169" s="69"/>
      <c r="P169" s="27">
        <f t="shared" si="7"/>
        <v>0</v>
      </c>
    </row>
    <row r="170" spans="1:23" ht="18" customHeight="1">
      <c r="A170" s="362">
        <v>7</v>
      </c>
      <c r="B170" s="363"/>
      <c r="C170" s="99"/>
      <c r="D170" s="82"/>
      <c r="E170" s="71"/>
      <c r="F170" s="15"/>
      <c r="G170" s="73"/>
      <c r="H170" s="62"/>
      <c r="I170" s="12"/>
      <c r="J170" s="73"/>
      <c r="K170" s="62"/>
      <c r="L170" s="12"/>
      <c r="M170" s="73"/>
      <c r="N170" s="17"/>
      <c r="O170" s="69"/>
      <c r="P170" s="27">
        <f t="shared" si="7"/>
        <v>0</v>
      </c>
    </row>
    <row r="171" spans="1:23" ht="18" customHeight="1">
      <c r="A171" s="362">
        <v>8</v>
      </c>
      <c r="B171" s="363"/>
      <c r="C171" s="99"/>
      <c r="D171" s="82"/>
      <c r="E171" s="71"/>
      <c r="F171" s="15"/>
      <c r="G171" s="73"/>
      <c r="H171" s="62"/>
      <c r="I171" s="12"/>
      <c r="J171" s="73"/>
      <c r="K171" s="62"/>
      <c r="L171" s="12"/>
      <c r="M171" s="73"/>
      <c r="N171" s="17"/>
      <c r="O171" s="69"/>
      <c r="P171" s="27">
        <f t="shared" si="7"/>
        <v>0</v>
      </c>
    </row>
    <row r="172" spans="1:23" ht="18" customHeight="1">
      <c r="A172" s="362">
        <v>9</v>
      </c>
      <c r="B172" s="363"/>
      <c r="C172" s="99"/>
      <c r="D172" s="82"/>
      <c r="E172" s="71"/>
      <c r="F172" s="15"/>
      <c r="G172" s="73"/>
      <c r="H172" s="62"/>
      <c r="I172" s="12"/>
      <c r="J172" s="73"/>
      <c r="K172" s="62"/>
      <c r="L172" s="12"/>
      <c r="M172" s="73"/>
      <c r="N172" s="17"/>
      <c r="O172" s="69"/>
      <c r="P172" s="27">
        <f t="shared" si="7"/>
        <v>0</v>
      </c>
    </row>
    <row r="173" spans="1:23" ht="18" customHeight="1">
      <c r="A173" s="362">
        <v>10</v>
      </c>
      <c r="B173" s="363"/>
      <c r="C173" s="99"/>
      <c r="D173" s="82"/>
      <c r="E173" s="71"/>
      <c r="F173" s="15"/>
      <c r="G173" s="73"/>
      <c r="H173" s="62"/>
      <c r="I173" s="12"/>
      <c r="J173" s="73"/>
      <c r="K173" s="62"/>
      <c r="L173" s="12"/>
      <c r="M173" s="73"/>
      <c r="N173" s="17"/>
      <c r="O173" s="69"/>
      <c r="P173" s="27">
        <f t="shared" si="7"/>
        <v>0</v>
      </c>
    </row>
    <row r="174" spans="1:23" ht="18" customHeight="1">
      <c r="A174" s="362">
        <v>11</v>
      </c>
      <c r="B174" s="363"/>
      <c r="C174" s="99"/>
      <c r="D174" s="82"/>
      <c r="E174" s="71"/>
      <c r="F174" s="15"/>
      <c r="G174" s="73"/>
      <c r="H174" s="62"/>
      <c r="I174" s="12"/>
      <c r="J174" s="73"/>
      <c r="K174" s="62"/>
      <c r="L174" s="12"/>
      <c r="M174" s="73"/>
      <c r="N174" s="17"/>
      <c r="O174" s="69"/>
      <c r="P174" s="27">
        <f t="shared" si="7"/>
        <v>0</v>
      </c>
    </row>
    <row r="175" spans="1:23" ht="18" customHeight="1">
      <c r="A175" s="362">
        <v>12</v>
      </c>
      <c r="B175" s="363"/>
      <c r="C175" s="99"/>
      <c r="D175" s="82"/>
      <c r="E175" s="71"/>
      <c r="F175" s="15"/>
      <c r="G175" s="73"/>
      <c r="H175" s="62"/>
      <c r="I175" s="12"/>
      <c r="J175" s="73"/>
      <c r="K175" s="62"/>
      <c r="L175" s="12"/>
      <c r="M175" s="73"/>
      <c r="N175" s="17"/>
      <c r="O175" s="69"/>
      <c r="P175" s="27">
        <f t="shared" si="7"/>
        <v>0</v>
      </c>
    </row>
    <row r="176" spans="1:23" ht="18" customHeight="1">
      <c r="A176" s="362">
        <v>13</v>
      </c>
      <c r="B176" s="363"/>
      <c r="C176" s="99"/>
      <c r="D176" s="82"/>
      <c r="E176" s="71"/>
      <c r="F176" s="15"/>
      <c r="G176" s="73"/>
      <c r="H176" s="62"/>
      <c r="I176" s="12"/>
      <c r="J176" s="73"/>
      <c r="K176" s="62"/>
      <c r="L176" s="12"/>
      <c r="M176" s="73"/>
      <c r="N176" s="17"/>
      <c r="O176" s="69"/>
      <c r="P176" s="27">
        <f t="shared" si="7"/>
        <v>0</v>
      </c>
    </row>
    <row r="177" spans="1:16" ht="18" customHeight="1">
      <c r="A177" s="362">
        <v>14</v>
      </c>
      <c r="B177" s="363"/>
      <c r="C177" s="99"/>
      <c r="D177" s="82"/>
      <c r="E177" s="71"/>
      <c r="F177" s="15"/>
      <c r="G177" s="73"/>
      <c r="H177" s="62"/>
      <c r="I177" s="12"/>
      <c r="J177" s="73"/>
      <c r="K177" s="62"/>
      <c r="L177" s="12"/>
      <c r="M177" s="73"/>
      <c r="N177" s="17"/>
      <c r="O177" s="69"/>
      <c r="P177" s="27">
        <f t="shared" si="7"/>
        <v>0</v>
      </c>
    </row>
    <row r="178" spans="1:16" ht="18" customHeight="1">
      <c r="A178" s="362">
        <v>15</v>
      </c>
      <c r="B178" s="363"/>
      <c r="C178" s="99"/>
      <c r="D178" s="82"/>
      <c r="E178" s="71"/>
      <c r="F178" s="15"/>
      <c r="G178" s="73"/>
      <c r="H178" s="62"/>
      <c r="I178" s="12"/>
      <c r="J178" s="73"/>
      <c r="K178" s="62"/>
      <c r="L178" s="12"/>
      <c r="M178" s="73"/>
      <c r="N178" s="17"/>
      <c r="O178" s="69"/>
      <c r="P178" s="27">
        <f t="shared" si="7"/>
        <v>0</v>
      </c>
    </row>
    <row r="179" spans="1:16" ht="18" customHeight="1">
      <c r="A179" s="362">
        <v>16</v>
      </c>
      <c r="B179" s="363"/>
      <c r="C179" s="99"/>
      <c r="D179" s="82"/>
      <c r="E179" s="71"/>
      <c r="F179" s="15"/>
      <c r="G179" s="73"/>
      <c r="H179" s="62"/>
      <c r="I179" s="12"/>
      <c r="J179" s="73"/>
      <c r="K179" s="62"/>
      <c r="L179" s="12"/>
      <c r="M179" s="73"/>
      <c r="N179" s="17"/>
      <c r="O179" s="69"/>
      <c r="P179" s="27">
        <f t="shared" si="7"/>
        <v>0</v>
      </c>
    </row>
    <row r="180" spans="1:16" ht="18" customHeight="1">
      <c r="A180" s="362">
        <v>17</v>
      </c>
      <c r="B180" s="363"/>
      <c r="C180" s="99"/>
      <c r="D180" s="82"/>
      <c r="E180" s="71"/>
      <c r="F180" s="15"/>
      <c r="G180" s="73"/>
      <c r="H180" s="62"/>
      <c r="I180" s="12"/>
      <c r="J180" s="73"/>
      <c r="K180" s="62"/>
      <c r="L180" s="12"/>
      <c r="M180" s="73"/>
      <c r="N180" s="17"/>
      <c r="O180" s="69"/>
      <c r="P180" s="27">
        <f t="shared" si="7"/>
        <v>0</v>
      </c>
    </row>
    <row r="181" spans="1:16" ht="18" customHeight="1">
      <c r="A181" s="362">
        <v>18</v>
      </c>
      <c r="B181" s="363"/>
      <c r="C181" s="99"/>
      <c r="D181" s="82"/>
      <c r="E181" s="71"/>
      <c r="F181" s="15"/>
      <c r="G181" s="73"/>
      <c r="H181" s="62"/>
      <c r="I181" s="12"/>
      <c r="J181" s="73"/>
      <c r="K181" s="62"/>
      <c r="L181" s="12"/>
      <c r="M181" s="73"/>
      <c r="N181" s="17"/>
      <c r="O181" s="69"/>
      <c r="P181" s="27">
        <f t="shared" si="7"/>
        <v>0</v>
      </c>
    </row>
    <row r="182" spans="1:16" ht="18" customHeight="1">
      <c r="A182" s="362">
        <v>19</v>
      </c>
      <c r="B182" s="363"/>
      <c r="C182" s="99"/>
      <c r="D182" s="82"/>
      <c r="E182" s="71"/>
      <c r="F182" s="15"/>
      <c r="G182" s="73"/>
      <c r="H182" s="62"/>
      <c r="I182" s="12"/>
      <c r="J182" s="73"/>
      <c r="K182" s="62"/>
      <c r="L182" s="12"/>
      <c r="M182" s="73"/>
      <c r="N182" s="17"/>
      <c r="O182" s="69"/>
      <c r="P182" s="27">
        <f t="shared" si="7"/>
        <v>0</v>
      </c>
    </row>
    <row r="183" spans="1:16" ht="18" customHeight="1">
      <c r="A183" s="362">
        <v>20</v>
      </c>
      <c r="B183" s="363"/>
      <c r="C183" s="99"/>
      <c r="D183" s="82"/>
      <c r="E183" s="71"/>
      <c r="F183" s="15"/>
      <c r="G183" s="73"/>
      <c r="H183" s="62"/>
      <c r="I183" s="12"/>
      <c r="J183" s="73"/>
      <c r="K183" s="62"/>
      <c r="L183" s="12"/>
      <c r="M183" s="73"/>
      <c r="N183" s="17"/>
      <c r="O183" s="69"/>
      <c r="P183" s="27">
        <f t="shared" si="7"/>
        <v>0</v>
      </c>
    </row>
    <row r="184" spans="1:16" ht="18" customHeight="1">
      <c r="A184" s="362">
        <v>21</v>
      </c>
      <c r="B184" s="363"/>
      <c r="C184" s="99"/>
      <c r="D184" s="82"/>
      <c r="E184" s="71"/>
      <c r="F184" s="15"/>
      <c r="G184" s="73"/>
      <c r="H184" s="62"/>
      <c r="I184" s="12"/>
      <c r="J184" s="73"/>
      <c r="K184" s="62"/>
      <c r="L184" s="12"/>
      <c r="M184" s="73"/>
      <c r="N184" s="17"/>
      <c r="O184" s="69"/>
      <c r="P184" s="27">
        <f t="shared" si="7"/>
        <v>0</v>
      </c>
    </row>
    <row r="185" spans="1:16" ht="18" customHeight="1">
      <c r="A185" s="362">
        <v>22</v>
      </c>
      <c r="B185" s="363"/>
      <c r="C185" s="99"/>
      <c r="D185" s="82"/>
      <c r="E185" s="71"/>
      <c r="F185" s="15"/>
      <c r="G185" s="73"/>
      <c r="H185" s="62"/>
      <c r="I185" s="12"/>
      <c r="J185" s="73"/>
      <c r="K185" s="62"/>
      <c r="L185" s="12"/>
      <c r="M185" s="73"/>
      <c r="N185" s="17"/>
      <c r="O185" s="69"/>
      <c r="P185" s="27">
        <f t="shared" si="7"/>
        <v>0</v>
      </c>
    </row>
    <row r="186" spans="1:16" ht="18" customHeight="1">
      <c r="A186" s="362">
        <v>23</v>
      </c>
      <c r="B186" s="363"/>
      <c r="C186" s="99"/>
      <c r="D186" s="82"/>
      <c r="E186" s="71"/>
      <c r="F186" s="15"/>
      <c r="G186" s="73"/>
      <c r="H186" s="62"/>
      <c r="I186" s="12"/>
      <c r="J186" s="73"/>
      <c r="K186" s="62"/>
      <c r="L186" s="12"/>
      <c r="M186" s="73"/>
      <c r="N186" s="17"/>
      <c r="O186" s="69"/>
      <c r="P186" s="27">
        <f t="shared" si="7"/>
        <v>0</v>
      </c>
    </row>
    <row r="187" spans="1:16" ht="18" customHeight="1">
      <c r="A187" s="362">
        <v>24</v>
      </c>
      <c r="B187" s="363"/>
      <c r="C187" s="99"/>
      <c r="D187" s="82"/>
      <c r="E187" s="71"/>
      <c r="F187" s="15"/>
      <c r="G187" s="73"/>
      <c r="H187" s="62"/>
      <c r="I187" s="12"/>
      <c r="J187" s="73"/>
      <c r="K187" s="62"/>
      <c r="L187" s="12"/>
      <c r="M187" s="73"/>
      <c r="N187" s="17"/>
      <c r="O187" s="69"/>
      <c r="P187" s="27">
        <f t="shared" si="7"/>
        <v>0</v>
      </c>
    </row>
    <row r="188" spans="1:16" ht="18" customHeight="1">
      <c r="A188" s="362">
        <v>25</v>
      </c>
      <c r="B188" s="363"/>
      <c r="C188" s="99"/>
      <c r="D188" s="82"/>
      <c r="E188" s="71"/>
      <c r="F188" s="15"/>
      <c r="G188" s="73"/>
      <c r="H188" s="62"/>
      <c r="I188" s="12"/>
      <c r="J188" s="73"/>
      <c r="K188" s="62"/>
      <c r="L188" s="12"/>
      <c r="M188" s="73"/>
      <c r="N188" s="17"/>
      <c r="O188" s="69"/>
      <c r="P188" s="27">
        <f t="shared" si="7"/>
        <v>0</v>
      </c>
    </row>
    <row r="189" spans="1:16" ht="18" customHeight="1">
      <c r="A189" s="362">
        <v>26</v>
      </c>
      <c r="B189" s="363"/>
      <c r="C189" s="99"/>
      <c r="D189" s="82"/>
      <c r="E189" s="71"/>
      <c r="F189" s="15"/>
      <c r="G189" s="73"/>
      <c r="H189" s="62"/>
      <c r="I189" s="12"/>
      <c r="J189" s="73"/>
      <c r="K189" s="62"/>
      <c r="L189" s="12"/>
      <c r="M189" s="73"/>
      <c r="N189" s="17"/>
      <c r="O189" s="69"/>
      <c r="P189" s="27">
        <f t="shared" si="7"/>
        <v>0</v>
      </c>
    </row>
    <row r="190" spans="1:16" ht="18" customHeight="1">
      <c r="A190" s="362">
        <v>27</v>
      </c>
      <c r="B190" s="363"/>
      <c r="C190" s="99"/>
      <c r="D190" s="82"/>
      <c r="E190" s="71"/>
      <c r="F190" s="15"/>
      <c r="G190" s="73"/>
      <c r="H190" s="62"/>
      <c r="I190" s="12"/>
      <c r="J190" s="73"/>
      <c r="K190" s="62"/>
      <c r="L190" s="12"/>
      <c r="M190" s="73"/>
      <c r="N190" s="17"/>
      <c r="O190" s="69"/>
      <c r="P190" s="27">
        <f t="shared" si="7"/>
        <v>0</v>
      </c>
    </row>
    <row r="191" spans="1:16" ht="18" customHeight="1">
      <c r="A191" s="362">
        <v>28</v>
      </c>
      <c r="B191" s="363"/>
      <c r="C191" s="99"/>
      <c r="D191" s="82"/>
      <c r="E191" s="71"/>
      <c r="F191" s="15"/>
      <c r="G191" s="73"/>
      <c r="H191" s="62"/>
      <c r="I191" s="12"/>
      <c r="J191" s="73"/>
      <c r="K191" s="62"/>
      <c r="L191" s="12"/>
      <c r="M191" s="73"/>
      <c r="N191" s="17"/>
      <c r="O191" s="69"/>
      <c r="P191" s="27">
        <f t="shared" si="7"/>
        <v>0</v>
      </c>
    </row>
    <row r="192" spans="1:16" ht="18" customHeight="1">
      <c r="A192" s="362">
        <v>29</v>
      </c>
      <c r="B192" s="363"/>
      <c r="C192" s="99"/>
      <c r="D192" s="82"/>
      <c r="E192" s="71"/>
      <c r="F192" s="15"/>
      <c r="G192" s="73"/>
      <c r="H192" s="62"/>
      <c r="I192" s="12"/>
      <c r="J192" s="73"/>
      <c r="K192" s="62"/>
      <c r="L192" s="12"/>
      <c r="M192" s="73"/>
      <c r="N192" s="17"/>
      <c r="O192" s="69"/>
      <c r="P192" s="27">
        <f t="shared" si="7"/>
        <v>0</v>
      </c>
    </row>
    <row r="193" spans="1:16" ht="18" customHeight="1">
      <c r="A193" s="362">
        <v>30</v>
      </c>
      <c r="B193" s="363"/>
      <c r="C193" s="99"/>
      <c r="D193" s="82"/>
      <c r="E193" s="71"/>
      <c r="F193" s="15"/>
      <c r="G193" s="73"/>
      <c r="H193" s="62"/>
      <c r="I193" s="12"/>
      <c r="J193" s="73"/>
      <c r="K193" s="62"/>
      <c r="L193" s="12"/>
      <c r="M193" s="73"/>
      <c r="N193" s="17"/>
      <c r="O193" s="69"/>
      <c r="P193" s="27">
        <f t="shared" si="7"/>
        <v>0</v>
      </c>
    </row>
    <row r="194" spans="1:16" ht="18" customHeight="1">
      <c r="A194" s="362">
        <v>31</v>
      </c>
      <c r="B194" s="363"/>
      <c r="C194" s="99"/>
      <c r="D194" s="82"/>
      <c r="E194" s="71"/>
      <c r="F194" s="15"/>
      <c r="G194" s="73"/>
      <c r="H194" s="62"/>
      <c r="I194" s="12"/>
      <c r="J194" s="73"/>
      <c r="K194" s="62"/>
      <c r="L194" s="12"/>
      <c r="M194" s="73"/>
      <c r="N194" s="17"/>
      <c r="O194" s="69"/>
      <c r="P194" s="27">
        <f t="shared" si="7"/>
        <v>0</v>
      </c>
    </row>
    <row r="195" spans="1:16" ht="18" customHeight="1">
      <c r="A195" s="362">
        <v>32</v>
      </c>
      <c r="B195" s="363"/>
      <c r="C195" s="99"/>
      <c r="D195" s="82"/>
      <c r="E195" s="71"/>
      <c r="F195" s="15"/>
      <c r="G195" s="73"/>
      <c r="H195" s="62"/>
      <c r="I195" s="12"/>
      <c r="J195" s="73"/>
      <c r="K195" s="62"/>
      <c r="L195" s="12"/>
      <c r="M195" s="73"/>
      <c r="N195" s="17"/>
      <c r="O195" s="69"/>
      <c r="P195" s="27">
        <f t="shared" si="7"/>
        <v>0</v>
      </c>
    </row>
    <row r="196" spans="1:16" ht="18" customHeight="1">
      <c r="A196" s="362">
        <v>33</v>
      </c>
      <c r="B196" s="363"/>
      <c r="C196" s="99"/>
      <c r="D196" s="82"/>
      <c r="E196" s="71"/>
      <c r="F196" s="15"/>
      <c r="G196" s="73"/>
      <c r="H196" s="62"/>
      <c r="I196" s="12"/>
      <c r="J196" s="73"/>
      <c r="K196" s="62"/>
      <c r="L196" s="12"/>
      <c r="M196" s="73"/>
      <c r="N196" s="17"/>
      <c r="O196" s="69"/>
      <c r="P196" s="27">
        <f t="shared" si="7"/>
        <v>0</v>
      </c>
    </row>
    <row r="197" spans="1:16" ht="18" customHeight="1">
      <c r="A197" s="362">
        <v>34</v>
      </c>
      <c r="B197" s="363"/>
      <c r="C197" s="99"/>
      <c r="D197" s="82"/>
      <c r="E197" s="71"/>
      <c r="F197" s="15"/>
      <c r="G197" s="73"/>
      <c r="H197" s="62"/>
      <c r="I197" s="12"/>
      <c r="J197" s="73"/>
      <c r="K197" s="62"/>
      <c r="L197" s="12"/>
      <c r="M197" s="73"/>
      <c r="N197" s="17"/>
      <c r="O197" s="69"/>
      <c r="P197" s="27">
        <f t="shared" si="7"/>
        <v>0</v>
      </c>
    </row>
    <row r="198" spans="1:16" ht="18" customHeight="1">
      <c r="A198" s="362">
        <v>35</v>
      </c>
      <c r="B198" s="363"/>
      <c r="C198" s="99"/>
      <c r="D198" s="82"/>
      <c r="E198" s="71"/>
      <c r="F198" s="15"/>
      <c r="G198" s="73"/>
      <c r="H198" s="62"/>
      <c r="I198" s="12"/>
      <c r="J198" s="73"/>
      <c r="K198" s="62"/>
      <c r="L198" s="12"/>
      <c r="M198" s="73"/>
      <c r="N198" s="17"/>
      <c r="O198" s="69"/>
      <c r="P198" s="27">
        <f t="shared" si="7"/>
        <v>0</v>
      </c>
    </row>
    <row r="199" spans="1:16" ht="18" customHeight="1">
      <c r="A199" s="362">
        <v>36</v>
      </c>
      <c r="B199" s="363"/>
      <c r="C199" s="99"/>
      <c r="D199" s="82"/>
      <c r="E199" s="71"/>
      <c r="F199" s="15"/>
      <c r="G199" s="73"/>
      <c r="H199" s="62"/>
      <c r="I199" s="12"/>
      <c r="J199" s="73"/>
      <c r="K199" s="62"/>
      <c r="L199" s="12"/>
      <c r="M199" s="73"/>
      <c r="N199" s="17"/>
      <c r="O199" s="69"/>
      <c r="P199" s="27">
        <f t="shared" si="7"/>
        <v>0</v>
      </c>
    </row>
    <row r="200" spans="1:16" ht="18" customHeight="1">
      <c r="A200" s="362">
        <v>37</v>
      </c>
      <c r="B200" s="363"/>
      <c r="C200" s="99"/>
      <c r="D200" s="82"/>
      <c r="E200" s="71"/>
      <c r="F200" s="15"/>
      <c r="G200" s="73"/>
      <c r="H200" s="62"/>
      <c r="I200" s="12"/>
      <c r="J200" s="73"/>
      <c r="K200" s="62"/>
      <c r="L200" s="12"/>
      <c r="M200" s="73"/>
      <c r="N200" s="17"/>
      <c r="O200" s="69"/>
      <c r="P200" s="27">
        <f t="shared" si="7"/>
        <v>0</v>
      </c>
    </row>
    <row r="201" spans="1:16" ht="18" customHeight="1">
      <c r="A201" s="362">
        <v>38</v>
      </c>
      <c r="B201" s="363"/>
      <c r="C201" s="99"/>
      <c r="D201" s="82"/>
      <c r="E201" s="71"/>
      <c r="F201" s="15"/>
      <c r="G201" s="73"/>
      <c r="H201" s="62"/>
      <c r="I201" s="12"/>
      <c r="J201" s="73"/>
      <c r="K201" s="62"/>
      <c r="L201" s="12"/>
      <c r="M201" s="73"/>
      <c r="N201" s="17"/>
      <c r="O201" s="69"/>
      <c r="P201" s="27">
        <f t="shared" si="7"/>
        <v>0</v>
      </c>
    </row>
    <row r="202" spans="1:16" ht="18" customHeight="1">
      <c r="A202" s="362">
        <v>39</v>
      </c>
      <c r="B202" s="363"/>
      <c r="C202" s="99"/>
      <c r="D202" s="82"/>
      <c r="E202" s="71"/>
      <c r="F202" s="15"/>
      <c r="G202" s="73"/>
      <c r="H202" s="62"/>
      <c r="I202" s="12"/>
      <c r="J202" s="73"/>
      <c r="K202" s="62"/>
      <c r="L202" s="12"/>
      <c r="M202" s="73"/>
      <c r="N202" s="17"/>
      <c r="O202" s="69"/>
      <c r="P202" s="27">
        <f t="shared" si="7"/>
        <v>0</v>
      </c>
    </row>
    <row r="203" spans="1:16" ht="18" customHeight="1">
      <c r="A203" s="362">
        <v>40</v>
      </c>
      <c r="B203" s="363"/>
      <c r="C203" s="99"/>
      <c r="D203" s="82"/>
      <c r="E203" s="71"/>
      <c r="F203" s="15"/>
      <c r="G203" s="73"/>
      <c r="H203" s="62"/>
      <c r="I203" s="12"/>
      <c r="J203" s="73"/>
      <c r="K203" s="62"/>
      <c r="L203" s="12"/>
      <c r="M203" s="73"/>
      <c r="N203" s="17"/>
      <c r="O203" s="69"/>
      <c r="P203" s="27">
        <f t="shared" si="7"/>
        <v>0</v>
      </c>
    </row>
    <row r="204" spans="1:16" ht="18" customHeight="1">
      <c r="A204" s="362">
        <v>41</v>
      </c>
      <c r="B204" s="363"/>
      <c r="C204" s="99"/>
      <c r="D204" s="82"/>
      <c r="E204" s="71"/>
      <c r="F204" s="15"/>
      <c r="G204" s="73"/>
      <c r="H204" s="62"/>
      <c r="I204" s="12"/>
      <c r="J204" s="73"/>
      <c r="K204" s="62"/>
      <c r="L204" s="12"/>
      <c r="M204" s="73"/>
      <c r="N204" s="17"/>
      <c r="O204" s="69"/>
      <c r="P204" s="27">
        <f t="shared" si="7"/>
        <v>0</v>
      </c>
    </row>
    <row r="205" spans="1:16" ht="18" customHeight="1">
      <c r="A205" s="362">
        <v>42</v>
      </c>
      <c r="B205" s="363"/>
      <c r="C205" s="99"/>
      <c r="D205" s="82"/>
      <c r="E205" s="71"/>
      <c r="F205" s="15"/>
      <c r="G205" s="73"/>
      <c r="H205" s="62"/>
      <c r="I205" s="12"/>
      <c r="J205" s="73"/>
      <c r="K205" s="62"/>
      <c r="L205" s="12"/>
      <c r="M205" s="73"/>
      <c r="N205" s="17"/>
      <c r="O205" s="69"/>
      <c r="P205" s="27">
        <f t="shared" si="7"/>
        <v>0</v>
      </c>
    </row>
    <row r="206" spans="1:16" ht="18" customHeight="1">
      <c r="A206" s="362">
        <v>43</v>
      </c>
      <c r="B206" s="363"/>
      <c r="C206" s="99"/>
      <c r="D206" s="82"/>
      <c r="E206" s="71"/>
      <c r="F206" s="15"/>
      <c r="G206" s="73"/>
      <c r="H206" s="62"/>
      <c r="I206" s="12"/>
      <c r="J206" s="73"/>
      <c r="K206" s="62"/>
      <c r="L206" s="12"/>
      <c r="M206" s="73"/>
      <c r="N206" s="17"/>
      <c r="O206" s="69"/>
      <c r="P206" s="27">
        <f t="shared" si="7"/>
        <v>0</v>
      </c>
    </row>
    <row r="207" spans="1:16" ht="18" customHeight="1">
      <c r="A207" s="362">
        <v>44</v>
      </c>
      <c r="B207" s="363"/>
      <c r="C207" s="99"/>
      <c r="D207" s="82"/>
      <c r="E207" s="71"/>
      <c r="F207" s="15"/>
      <c r="G207" s="73"/>
      <c r="H207" s="62"/>
      <c r="I207" s="12"/>
      <c r="J207" s="73"/>
      <c r="K207" s="62"/>
      <c r="L207" s="12"/>
      <c r="M207" s="73"/>
      <c r="N207" s="17"/>
      <c r="O207" s="69"/>
      <c r="P207" s="27">
        <f t="shared" si="7"/>
        <v>0</v>
      </c>
    </row>
    <row r="208" spans="1:16" ht="18" customHeight="1">
      <c r="A208" s="362">
        <v>45</v>
      </c>
      <c r="B208" s="363"/>
      <c r="C208" s="99"/>
      <c r="D208" s="82"/>
      <c r="E208" s="71"/>
      <c r="F208" s="15"/>
      <c r="G208" s="73"/>
      <c r="H208" s="62"/>
      <c r="I208" s="12"/>
      <c r="J208" s="73"/>
      <c r="K208" s="62"/>
      <c r="L208" s="12"/>
      <c r="M208" s="73"/>
      <c r="N208" s="17"/>
      <c r="O208" s="69"/>
      <c r="P208" s="27">
        <f t="shared" si="7"/>
        <v>0</v>
      </c>
    </row>
    <row r="209" spans="1:16" ht="18" customHeight="1">
      <c r="A209" s="362">
        <v>46</v>
      </c>
      <c r="B209" s="363"/>
      <c r="C209" s="99"/>
      <c r="D209" s="82"/>
      <c r="E209" s="71"/>
      <c r="F209" s="15"/>
      <c r="G209" s="73"/>
      <c r="H209" s="62"/>
      <c r="I209" s="12"/>
      <c r="J209" s="73"/>
      <c r="K209" s="62"/>
      <c r="L209" s="12"/>
      <c r="M209" s="73"/>
      <c r="N209" s="17"/>
      <c r="O209" s="69"/>
      <c r="P209" s="27">
        <f t="shared" si="7"/>
        <v>0</v>
      </c>
    </row>
    <row r="210" spans="1:16" ht="18" customHeight="1">
      <c r="A210" s="362">
        <v>47</v>
      </c>
      <c r="B210" s="363"/>
      <c r="C210" s="99"/>
      <c r="D210" s="82"/>
      <c r="E210" s="71"/>
      <c r="F210" s="15"/>
      <c r="G210" s="73"/>
      <c r="H210" s="62"/>
      <c r="I210" s="12"/>
      <c r="J210" s="73"/>
      <c r="K210" s="62"/>
      <c r="L210" s="12"/>
      <c r="M210" s="73"/>
      <c r="N210" s="17"/>
      <c r="O210" s="69"/>
      <c r="P210" s="27">
        <f t="shared" si="7"/>
        <v>0</v>
      </c>
    </row>
    <row r="211" spans="1:16" ht="18" customHeight="1">
      <c r="A211" s="362">
        <v>48</v>
      </c>
      <c r="B211" s="363"/>
      <c r="C211" s="99"/>
      <c r="D211" s="82"/>
      <c r="E211" s="71"/>
      <c r="F211" s="15"/>
      <c r="G211" s="73"/>
      <c r="H211" s="62"/>
      <c r="I211" s="12"/>
      <c r="J211" s="73"/>
      <c r="K211" s="62"/>
      <c r="L211" s="12"/>
      <c r="M211" s="73"/>
      <c r="N211" s="17"/>
      <c r="O211" s="69"/>
      <c r="P211" s="27">
        <f t="shared" si="7"/>
        <v>0</v>
      </c>
    </row>
    <row r="212" spans="1:16" ht="18" customHeight="1">
      <c r="A212" s="362">
        <v>49</v>
      </c>
      <c r="B212" s="363"/>
      <c r="C212" s="99"/>
      <c r="D212" s="82"/>
      <c r="E212" s="71"/>
      <c r="F212" s="15"/>
      <c r="G212" s="73"/>
      <c r="H212" s="62"/>
      <c r="I212" s="12"/>
      <c r="J212" s="73"/>
      <c r="K212" s="62"/>
      <c r="L212" s="12"/>
      <c r="M212" s="73"/>
      <c r="N212" s="17"/>
      <c r="O212" s="69"/>
      <c r="P212" s="27">
        <f t="shared" si="7"/>
        <v>0</v>
      </c>
    </row>
    <row r="213" spans="1:16" ht="18" customHeight="1">
      <c r="A213" s="370">
        <v>50</v>
      </c>
      <c r="B213" s="371"/>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A9:B9"/>
    <mergeCell ref="O3:Q3"/>
    <mergeCell ref="U5:V5"/>
    <mergeCell ref="A6:B6"/>
    <mergeCell ref="A7:B7"/>
    <mergeCell ref="A8:B8"/>
    <mergeCell ref="U8:V8"/>
    <mergeCell ref="A41:B41"/>
    <mergeCell ref="A20:B20"/>
    <mergeCell ref="A21:B21"/>
    <mergeCell ref="A22:B22"/>
    <mergeCell ref="A23:B23"/>
    <mergeCell ref="A24:B24"/>
    <mergeCell ref="A25:B25"/>
    <mergeCell ref="A26:B26"/>
    <mergeCell ref="U9:V9"/>
    <mergeCell ref="A10:B10"/>
    <mergeCell ref="U10:V10"/>
    <mergeCell ref="A11:B11"/>
    <mergeCell ref="A12:B12"/>
    <mergeCell ref="A13:B13"/>
    <mergeCell ref="A14:B14"/>
    <mergeCell ref="A15:B15"/>
    <mergeCell ref="U11:U17"/>
    <mergeCell ref="A1:B1"/>
    <mergeCell ref="D1:J1"/>
    <mergeCell ref="L1:N1"/>
    <mergeCell ref="O1:Q1"/>
    <mergeCell ref="A2:B3"/>
    <mergeCell ref="C2:C3"/>
    <mergeCell ref="D2:J3"/>
    <mergeCell ref="L2:N2"/>
    <mergeCell ref="O2:Q2"/>
    <mergeCell ref="L3:N3"/>
    <mergeCell ref="A19:B19"/>
    <mergeCell ref="A16:B16"/>
    <mergeCell ref="U18:V18"/>
    <mergeCell ref="A17:B17"/>
    <mergeCell ref="U19:V19"/>
    <mergeCell ref="A18:B18"/>
    <mergeCell ref="U20:V20"/>
    <mergeCell ref="A27:B27"/>
    <mergeCell ref="A28:B28"/>
    <mergeCell ref="U23:V23"/>
    <mergeCell ref="A29:B29"/>
    <mergeCell ref="A30:B30"/>
    <mergeCell ref="A31:B31"/>
    <mergeCell ref="A32:B32"/>
    <mergeCell ref="A48:B48"/>
    <mergeCell ref="U48:V48"/>
    <mergeCell ref="A49:B49"/>
    <mergeCell ref="U24:U35"/>
    <mergeCell ref="U36:U47"/>
    <mergeCell ref="A50:B50"/>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51:B51"/>
    <mergeCell ref="A52:B52"/>
    <mergeCell ref="A55:B55"/>
    <mergeCell ref="A56:B56"/>
    <mergeCell ref="A57:B57"/>
    <mergeCell ref="A53:B53"/>
    <mergeCell ref="A54:B54"/>
    <mergeCell ref="A66:B66"/>
    <mergeCell ref="A76:B76"/>
    <mergeCell ref="A58:B58"/>
    <mergeCell ref="A59:B59"/>
    <mergeCell ref="A60:B60"/>
    <mergeCell ref="A61:B61"/>
    <mergeCell ref="A62:B62"/>
    <mergeCell ref="A63:B63"/>
    <mergeCell ref="A64:B64"/>
    <mergeCell ref="A65:B65"/>
    <mergeCell ref="A77:B77"/>
    <mergeCell ref="A78:B78"/>
    <mergeCell ref="A79:B79"/>
    <mergeCell ref="A80:B80"/>
    <mergeCell ref="A81:B81"/>
    <mergeCell ref="A67:B67"/>
    <mergeCell ref="A68:B68"/>
    <mergeCell ref="A69:B69"/>
    <mergeCell ref="A70:B70"/>
    <mergeCell ref="A72:B72"/>
    <mergeCell ref="A73:B73"/>
    <mergeCell ref="A74:B74"/>
    <mergeCell ref="A75:B75"/>
    <mergeCell ref="A71:B71"/>
    <mergeCell ref="O158:Q158"/>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109:B109"/>
    <mergeCell ref="A110:B110"/>
    <mergeCell ref="A111:B111"/>
    <mergeCell ref="A112:B112"/>
    <mergeCell ref="A113:B113"/>
    <mergeCell ref="O159:Q159"/>
    <mergeCell ref="L160:N160"/>
    <mergeCell ref="O160:Q160"/>
    <mergeCell ref="A175:B175"/>
    <mergeCell ref="A176:B176"/>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77:B177"/>
    <mergeCell ref="A178:B178"/>
    <mergeCell ref="A179:B179"/>
    <mergeCell ref="A180:B180"/>
    <mergeCell ref="A158:B158"/>
    <mergeCell ref="D158:J158"/>
    <mergeCell ref="L158:N158"/>
    <mergeCell ref="A187:B187"/>
    <mergeCell ref="A188:B188"/>
    <mergeCell ref="A159:B160"/>
    <mergeCell ref="C159:C160"/>
    <mergeCell ref="D159:J160"/>
    <mergeCell ref="L159:N159"/>
    <mergeCell ref="A189:B189"/>
    <mergeCell ref="A190:B190"/>
    <mergeCell ref="A191:B191"/>
    <mergeCell ref="A192:B192"/>
    <mergeCell ref="A181:B181"/>
    <mergeCell ref="A182:B182"/>
    <mergeCell ref="A183:B183"/>
    <mergeCell ref="A184:B184"/>
    <mergeCell ref="A185:B185"/>
    <mergeCell ref="A186:B186"/>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213:B213"/>
    <mergeCell ref="A205:B205"/>
    <mergeCell ref="A206:B206"/>
    <mergeCell ref="A207:B207"/>
    <mergeCell ref="A208:B208"/>
    <mergeCell ref="A209:B209"/>
    <mergeCell ref="A210:B210"/>
    <mergeCell ref="A82:B82"/>
    <mergeCell ref="A83:B83"/>
    <mergeCell ref="A84:B84"/>
    <mergeCell ref="A103:B103"/>
    <mergeCell ref="A104:B104"/>
    <mergeCell ref="A105:B105"/>
    <mergeCell ref="A106:B106"/>
    <mergeCell ref="A107:B107"/>
    <mergeCell ref="A108:B108"/>
    <mergeCell ref="A131:B131"/>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32:B132"/>
    <mergeCell ref="A133:B133"/>
    <mergeCell ref="A134:B134"/>
    <mergeCell ref="A135:B135"/>
    <mergeCell ref="A136:B136"/>
    <mergeCell ref="A137:B137"/>
    <mergeCell ref="A138:B138"/>
    <mergeCell ref="A139:B139"/>
    <mergeCell ref="A140:B140"/>
  </mergeCells>
  <phoneticPr fontId="6"/>
  <conditionalFormatting sqref="F7:F156 H7:H156 K7:K156 N7:N156">
    <cfRule type="expression" dxfId="21" priority="1">
      <formula>INDIRECT(ADDRESS(ROW(),COLUMN()))=TRUNC(INDIRECT(ADDRESS(ROW(),COLUMN())))</formula>
    </cfRule>
  </conditionalFormatting>
  <conditionalFormatting sqref="F164:F213">
    <cfRule type="expression" dxfId="20" priority="16">
      <formula>INDIRECT(ADDRESS(ROW(),COLUMN()))=TRUNC(INDIRECT(ADDRESS(ROW(),COLUMN())))</formula>
    </cfRule>
  </conditionalFormatting>
  <conditionalFormatting sqref="H164:H213">
    <cfRule type="expression" dxfId="19" priority="15">
      <formula>INDIRECT(ADDRESS(ROW(),COLUMN()))=TRUNC(INDIRECT(ADDRESS(ROW(),COLUMN())))</formula>
    </cfRule>
  </conditionalFormatting>
  <conditionalFormatting sqref="K164:K213">
    <cfRule type="expression" dxfId="18" priority="19">
      <formula>INDIRECT(ADDRESS(ROW(),COLUMN()))=TRUNC(INDIRECT(ADDRESS(ROW(),COLUMN())))</formula>
    </cfRule>
  </conditionalFormatting>
  <conditionalFormatting sqref="N164:N213">
    <cfRule type="expression" dxfId="17" priority="18">
      <formula>INDIRECT(ADDRESS(ROW(),COLUMN()))=TRUNC(INDIRECT(ADDRESS(ROW(),COLUMN())))</formula>
    </cfRule>
  </conditionalFormatting>
  <dataValidations count="7">
    <dataValidation type="list" allowBlank="1" showInputMessage="1" showErrorMessage="1" sqref="C2 C159" xr:uid="{105A901D-3F4A-4D15-9098-75C93F8F5BD0}">
      <formula1>"補助事業,間接補助事業"</formula1>
    </dataValidation>
    <dataValidation type="list" allowBlank="1" showInputMessage="1" showErrorMessage="1" sqref="Q7:Q156" xr:uid="{05C0AA6F-DB06-4478-9D2D-E20DCD3EA7D0}">
      <formula1>"○"</formula1>
    </dataValidation>
    <dataValidation imeMode="off" allowBlank="1" showInputMessage="1" showErrorMessage="1" sqref="K164:K213 N164:N213 P164:P213 F7:F156 N7:N156 H7:H156 H164:H213 F164:F213 K7:K156 P7:P156 W9:W20 W24:W47" xr:uid="{409AF174-BE83-443D-86C6-61D501A1C562}"/>
    <dataValidation imeMode="disabled" allowBlank="1" showInputMessage="1" showErrorMessage="1" sqref="O2:O3 A164:A213 O159:O160 A7:A156" xr:uid="{99C49CF7-294A-4C91-8A1B-6C7DDECC17E4}"/>
    <dataValidation imeMode="hiragana" allowBlank="1" showInputMessage="1" showErrorMessage="1" sqref="L164:L213 L7:L156 D164:D213 D7:D156 I164:I213 I7:I156" xr:uid="{0D35F316-B179-46F5-A1B5-CFBE63FB797B}"/>
    <dataValidation type="list" imeMode="hiragana" allowBlank="1" showInputMessage="1" showErrorMessage="1" sqref="C164:C213" xr:uid="{C2218C44-C3FD-4CBC-A4F7-77D33D0AE9E8}">
      <formula1>収入_様式５</formula1>
    </dataValidation>
    <dataValidation type="list" allowBlank="1" showInputMessage="1" showErrorMessage="1" sqref="C7:C156" xr:uid="{45D0C598-33D6-4A93-ADCC-5D2B8D05D3D0}">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4F154-7640-4B45-AEB8-2C6D62B49B35}">
  <sheetPr codeName="Sheet38">
    <tabColor theme="4" tint="0.39997558519241921"/>
  </sheetPr>
  <dimension ref="A1:W262"/>
  <sheetViews>
    <sheetView view="pageBreakPreview" zoomScale="85" zoomScaleNormal="100" zoomScaleSheetLayoutView="85" workbookViewId="0">
      <selection activeCell="A2" sqref="A2:B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31</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4">
        <f t="shared" ref="P7:P70" si="0">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 t="shared" si="0"/>
        <v>0</v>
      </c>
      <c r="Q8" s="56"/>
      <c r="U8" s="354" t="s">
        <v>15</v>
      </c>
      <c r="V8" s="355"/>
      <c r="W8" s="104" t="s">
        <v>40</v>
      </c>
    </row>
    <row r="9" spans="1:23" ht="18" customHeight="1">
      <c r="A9" s="316">
        <v>3</v>
      </c>
      <c r="B9" s="317"/>
      <c r="C9" s="7"/>
      <c r="D9" s="81"/>
      <c r="E9" s="65"/>
      <c r="F9" s="14"/>
      <c r="G9" s="65"/>
      <c r="H9" s="60"/>
      <c r="I9" s="9"/>
      <c r="J9" s="66"/>
      <c r="K9" s="61"/>
      <c r="L9" s="9"/>
      <c r="M9" s="66"/>
      <c r="N9" s="15"/>
      <c r="O9" s="69"/>
      <c r="P9" s="54">
        <f t="shared" si="0"/>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si="0"/>
        <v>0</v>
      </c>
      <c r="Q10" s="56"/>
      <c r="U10" s="373" t="s">
        <v>97</v>
      </c>
      <c r="V10" s="373"/>
      <c r="W10" s="118">
        <f>SUMIF($C$164:$C$213,U10,$P$164:$P$213)</f>
        <v>0</v>
      </c>
    </row>
    <row r="11" spans="1:23" ht="18" customHeight="1">
      <c r="A11" s="316">
        <v>5</v>
      </c>
      <c r="B11" s="317"/>
      <c r="C11" s="7"/>
      <c r="D11" s="164"/>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si="0"/>
        <v>0</v>
      </c>
      <c r="Q55" s="56"/>
    </row>
    <row r="56" spans="1:17" ht="18" customHeight="1">
      <c r="A56" s="318">
        <v>50</v>
      </c>
      <c r="B56" s="319"/>
      <c r="C56" s="102"/>
      <c r="D56" s="137"/>
      <c r="E56" s="138"/>
      <c r="F56" s="16"/>
      <c r="G56" s="74"/>
      <c r="H56" s="63"/>
      <c r="I56" s="13"/>
      <c r="J56" s="74"/>
      <c r="K56" s="63"/>
      <c r="L56" s="13"/>
      <c r="M56" s="74"/>
      <c r="N56" s="16"/>
      <c r="O56" s="76"/>
      <c r="P56" s="139">
        <f t="shared" si="0"/>
        <v>0</v>
      </c>
      <c r="Q56" s="140"/>
    </row>
    <row r="57" spans="1:17" ht="18" hidden="1" customHeight="1">
      <c r="A57" s="320">
        <v>51</v>
      </c>
      <c r="B57" s="321"/>
      <c r="C57" s="240"/>
      <c r="D57" s="80"/>
      <c r="E57" s="64"/>
      <c r="F57" s="17"/>
      <c r="G57" s="67"/>
      <c r="H57" s="62"/>
      <c r="I57" s="21"/>
      <c r="J57" s="67"/>
      <c r="K57" s="62"/>
      <c r="L57" s="21"/>
      <c r="M57" s="67"/>
      <c r="N57" s="17"/>
      <c r="O57" s="68"/>
      <c r="P57" s="53">
        <f t="shared" si="0"/>
        <v>0</v>
      </c>
      <c r="Q57" s="55"/>
    </row>
    <row r="58" spans="1:17" ht="18" hidden="1" customHeight="1">
      <c r="A58" s="316">
        <v>52</v>
      </c>
      <c r="B58" s="317"/>
      <c r="C58" s="97"/>
      <c r="D58" s="81"/>
      <c r="E58" s="65"/>
      <c r="F58" s="15"/>
      <c r="G58" s="66"/>
      <c r="H58" s="61"/>
      <c r="I58" s="9"/>
      <c r="J58" s="66"/>
      <c r="K58" s="61"/>
      <c r="L58" s="9"/>
      <c r="M58" s="66"/>
      <c r="N58" s="15"/>
      <c r="O58" s="69"/>
      <c r="P58" s="54">
        <f t="shared" si="0"/>
        <v>0</v>
      </c>
      <c r="Q58" s="56"/>
    </row>
    <row r="59" spans="1:17" ht="18" hidden="1" customHeight="1">
      <c r="A59" s="316">
        <v>53</v>
      </c>
      <c r="B59" s="317"/>
      <c r="C59" s="97"/>
      <c r="D59" s="81"/>
      <c r="E59" s="65"/>
      <c r="F59" s="15"/>
      <c r="G59" s="66"/>
      <c r="H59" s="61"/>
      <c r="I59" s="9"/>
      <c r="J59" s="66"/>
      <c r="K59" s="61"/>
      <c r="L59" s="9"/>
      <c r="M59" s="66"/>
      <c r="N59" s="15"/>
      <c r="O59" s="69"/>
      <c r="P59" s="54">
        <f t="shared" si="0"/>
        <v>0</v>
      </c>
      <c r="Q59" s="56"/>
    </row>
    <row r="60" spans="1:17" ht="18" hidden="1" customHeight="1">
      <c r="A60" s="316">
        <v>54</v>
      </c>
      <c r="B60" s="317"/>
      <c r="C60" s="97"/>
      <c r="D60" s="81"/>
      <c r="E60" s="65"/>
      <c r="F60" s="15"/>
      <c r="G60" s="66"/>
      <c r="H60" s="61"/>
      <c r="I60" s="9"/>
      <c r="J60" s="66"/>
      <c r="K60" s="61"/>
      <c r="L60" s="9"/>
      <c r="M60" s="66"/>
      <c r="N60" s="15"/>
      <c r="O60" s="69"/>
      <c r="P60" s="54">
        <f t="shared" si="0"/>
        <v>0</v>
      </c>
      <c r="Q60" s="56"/>
    </row>
    <row r="61" spans="1:17" ht="18" hidden="1" customHeight="1">
      <c r="A61" s="316">
        <v>55</v>
      </c>
      <c r="B61" s="317"/>
      <c r="C61" s="97"/>
      <c r="D61" s="81"/>
      <c r="E61" s="65"/>
      <c r="F61" s="15"/>
      <c r="G61" s="66"/>
      <c r="H61" s="61"/>
      <c r="I61" s="9"/>
      <c r="J61" s="66"/>
      <c r="K61" s="61"/>
      <c r="L61" s="9"/>
      <c r="M61" s="66"/>
      <c r="N61" s="15"/>
      <c r="O61" s="69"/>
      <c r="P61" s="54">
        <f t="shared" si="0"/>
        <v>0</v>
      </c>
      <c r="Q61" s="56"/>
    </row>
    <row r="62" spans="1:17" ht="18" hidden="1" customHeight="1">
      <c r="A62" s="316">
        <v>56</v>
      </c>
      <c r="B62" s="317"/>
      <c r="C62" s="97"/>
      <c r="D62" s="81"/>
      <c r="E62" s="65"/>
      <c r="F62" s="15"/>
      <c r="G62" s="66"/>
      <c r="H62" s="61"/>
      <c r="I62" s="9"/>
      <c r="J62" s="66"/>
      <c r="K62" s="61"/>
      <c r="L62" s="9"/>
      <c r="M62" s="66"/>
      <c r="N62" s="15"/>
      <c r="O62" s="69"/>
      <c r="P62" s="54">
        <f t="shared" si="0"/>
        <v>0</v>
      </c>
      <c r="Q62" s="56"/>
    </row>
    <row r="63" spans="1:17" ht="18" hidden="1" customHeight="1">
      <c r="A63" s="316">
        <v>57</v>
      </c>
      <c r="B63" s="317"/>
      <c r="C63" s="97"/>
      <c r="D63" s="81"/>
      <c r="E63" s="65"/>
      <c r="F63" s="15"/>
      <c r="G63" s="66"/>
      <c r="H63" s="61"/>
      <c r="I63" s="9"/>
      <c r="J63" s="66"/>
      <c r="K63" s="61"/>
      <c r="L63" s="9"/>
      <c r="M63" s="66"/>
      <c r="N63" s="15"/>
      <c r="O63" s="69"/>
      <c r="P63" s="54">
        <f t="shared" si="0"/>
        <v>0</v>
      </c>
      <c r="Q63" s="56"/>
    </row>
    <row r="64" spans="1:17" ht="18" hidden="1" customHeight="1">
      <c r="A64" s="316">
        <v>58</v>
      </c>
      <c r="B64" s="317"/>
      <c r="C64" s="97"/>
      <c r="D64" s="81"/>
      <c r="E64" s="65"/>
      <c r="F64" s="15"/>
      <c r="G64" s="66"/>
      <c r="H64" s="61"/>
      <c r="I64" s="9"/>
      <c r="J64" s="66"/>
      <c r="K64" s="61"/>
      <c r="L64" s="9"/>
      <c r="M64" s="66"/>
      <c r="N64" s="15"/>
      <c r="O64" s="69"/>
      <c r="P64" s="54">
        <f t="shared" si="0"/>
        <v>0</v>
      </c>
      <c r="Q64" s="56"/>
    </row>
    <row r="65" spans="1:17" ht="18" hidden="1" customHeight="1">
      <c r="A65" s="316">
        <v>59</v>
      </c>
      <c r="B65" s="317"/>
      <c r="C65" s="97"/>
      <c r="D65" s="81"/>
      <c r="E65" s="65"/>
      <c r="F65" s="15"/>
      <c r="G65" s="66"/>
      <c r="H65" s="61"/>
      <c r="I65" s="9"/>
      <c r="J65" s="66"/>
      <c r="K65" s="61"/>
      <c r="L65" s="9"/>
      <c r="M65" s="66"/>
      <c r="N65" s="15"/>
      <c r="O65" s="69"/>
      <c r="P65" s="54">
        <f t="shared" si="0"/>
        <v>0</v>
      </c>
      <c r="Q65" s="56"/>
    </row>
    <row r="66" spans="1:17" ht="18" hidden="1" customHeight="1">
      <c r="A66" s="316">
        <v>60</v>
      </c>
      <c r="B66" s="317"/>
      <c r="C66" s="97"/>
      <c r="D66" s="81"/>
      <c r="E66" s="65"/>
      <c r="F66" s="15"/>
      <c r="G66" s="66"/>
      <c r="H66" s="61"/>
      <c r="I66" s="9"/>
      <c r="J66" s="66"/>
      <c r="K66" s="61"/>
      <c r="L66" s="9"/>
      <c r="M66" s="66"/>
      <c r="N66" s="15"/>
      <c r="O66" s="69"/>
      <c r="P66" s="54">
        <f t="shared" si="0"/>
        <v>0</v>
      </c>
      <c r="Q66" s="56"/>
    </row>
    <row r="67" spans="1:17" ht="18" hidden="1" customHeight="1">
      <c r="A67" s="316">
        <v>61</v>
      </c>
      <c r="B67" s="317"/>
      <c r="C67" s="97"/>
      <c r="D67" s="81"/>
      <c r="E67" s="65"/>
      <c r="F67" s="15"/>
      <c r="G67" s="66"/>
      <c r="H67" s="61"/>
      <c r="I67" s="9"/>
      <c r="J67" s="66"/>
      <c r="K67" s="61"/>
      <c r="L67" s="9"/>
      <c r="M67" s="66"/>
      <c r="N67" s="15"/>
      <c r="O67" s="69"/>
      <c r="P67" s="54">
        <f t="shared" si="0"/>
        <v>0</v>
      </c>
      <c r="Q67" s="56"/>
    </row>
    <row r="68" spans="1:17" ht="18" hidden="1" customHeight="1">
      <c r="A68" s="316">
        <v>62</v>
      </c>
      <c r="B68" s="317"/>
      <c r="C68" s="97"/>
      <c r="D68" s="81"/>
      <c r="E68" s="65"/>
      <c r="F68" s="15"/>
      <c r="G68" s="66"/>
      <c r="H68" s="61"/>
      <c r="I68" s="9"/>
      <c r="J68" s="66"/>
      <c r="K68" s="61"/>
      <c r="L68" s="9"/>
      <c r="M68" s="66"/>
      <c r="N68" s="15"/>
      <c r="O68" s="69"/>
      <c r="P68" s="54">
        <f t="shared" si="0"/>
        <v>0</v>
      </c>
      <c r="Q68" s="56"/>
    </row>
    <row r="69" spans="1:17" ht="18" hidden="1" customHeight="1">
      <c r="A69" s="316">
        <v>63</v>
      </c>
      <c r="B69" s="317"/>
      <c r="C69" s="97"/>
      <c r="D69" s="81"/>
      <c r="E69" s="65"/>
      <c r="F69" s="15"/>
      <c r="G69" s="66"/>
      <c r="H69" s="61"/>
      <c r="I69" s="9"/>
      <c r="J69" s="66"/>
      <c r="K69" s="61"/>
      <c r="L69" s="9"/>
      <c r="M69" s="66"/>
      <c r="N69" s="15"/>
      <c r="O69" s="69"/>
      <c r="P69" s="54">
        <f t="shared" si="0"/>
        <v>0</v>
      </c>
      <c r="Q69" s="56"/>
    </row>
    <row r="70" spans="1:17" ht="18" hidden="1" customHeight="1">
      <c r="A70" s="316">
        <v>64</v>
      </c>
      <c r="B70" s="317"/>
      <c r="C70" s="97"/>
      <c r="D70" s="81"/>
      <c r="E70" s="65"/>
      <c r="F70" s="15"/>
      <c r="G70" s="66"/>
      <c r="H70" s="61"/>
      <c r="I70" s="9"/>
      <c r="J70" s="66"/>
      <c r="K70" s="61"/>
      <c r="L70" s="9"/>
      <c r="M70" s="66"/>
      <c r="N70" s="15"/>
      <c r="O70" s="69"/>
      <c r="P70" s="54">
        <f t="shared" si="0"/>
        <v>0</v>
      </c>
      <c r="Q70" s="56"/>
    </row>
    <row r="71" spans="1:17" ht="18" hidden="1" customHeight="1">
      <c r="A71" s="316">
        <v>65</v>
      </c>
      <c r="B71" s="317"/>
      <c r="C71" s="97"/>
      <c r="D71" s="81"/>
      <c r="E71" s="65"/>
      <c r="F71" s="15"/>
      <c r="G71" s="66"/>
      <c r="H71" s="61"/>
      <c r="I71" s="9"/>
      <c r="J71" s="66"/>
      <c r="K71" s="61"/>
      <c r="L71" s="9"/>
      <c r="M71" s="66"/>
      <c r="N71" s="15"/>
      <c r="O71" s="69"/>
      <c r="P71" s="54">
        <f t="shared" ref="P71:P134" si="4">IF(F71="",0,INT(SUM(PRODUCT(F71,H71,K71),N71)))</f>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si="4"/>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4"/>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4"/>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4"/>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4"/>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4"/>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4"/>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4"/>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4"/>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4"/>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4"/>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4"/>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4"/>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4"/>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4"/>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4"/>
        <v>0</v>
      </c>
      <c r="Q134" s="56"/>
    </row>
    <row r="135" spans="1:17" ht="18" hidden="1" customHeight="1">
      <c r="A135" s="316">
        <v>129</v>
      </c>
      <c r="B135" s="317"/>
      <c r="C135" s="97"/>
      <c r="D135" s="81"/>
      <c r="E135" s="65"/>
      <c r="F135" s="15"/>
      <c r="G135" s="66"/>
      <c r="H135" s="61"/>
      <c r="I135" s="9"/>
      <c r="J135" s="66"/>
      <c r="K135" s="61"/>
      <c r="L135" s="9"/>
      <c r="M135" s="66"/>
      <c r="N135" s="15"/>
      <c r="O135" s="69"/>
      <c r="P135" s="54">
        <f t="shared" ref="P135:P156" si="5">IF(F135="",0,INT(SUM(PRODUCT(F135,H135,K135),N135)))</f>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31</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24:U35"/>
    <mergeCell ref="U36: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U18:V18"/>
    <mergeCell ref="A17:B17"/>
    <mergeCell ref="U19:V19"/>
    <mergeCell ref="A18:B18"/>
    <mergeCell ref="U20:V20"/>
    <mergeCell ref="A9:B9"/>
    <mergeCell ref="A16:B16"/>
    <mergeCell ref="U9:V9"/>
    <mergeCell ref="A10:B10"/>
    <mergeCell ref="U10:V10"/>
    <mergeCell ref="A11:B11"/>
    <mergeCell ref="A12:B12"/>
    <mergeCell ref="A13:B13"/>
    <mergeCell ref="A14:B14"/>
    <mergeCell ref="A15:B15"/>
    <mergeCell ref="U11:U17"/>
    <mergeCell ref="A27:B27"/>
    <mergeCell ref="A28:B28"/>
    <mergeCell ref="A29:B29"/>
    <mergeCell ref="A30:B30"/>
    <mergeCell ref="A31:B31"/>
    <mergeCell ref="A32:B32"/>
    <mergeCell ref="A44:B44"/>
    <mergeCell ref="A19:B19"/>
    <mergeCell ref="A20:B20"/>
    <mergeCell ref="A21:B21"/>
    <mergeCell ref="A22:B22"/>
    <mergeCell ref="A23:B23"/>
    <mergeCell ref="A24:B24"/>
    <mergeCell ref="A25:B25"/>
    <mergeCell ref="A26:B26"/>
    <mergeCell ref="A45:B45"/>
    <mergeCell ref="A46:B46"/>
    <mergeCell ref="A47:B47"/>
    <mergeCell ref="A33:B33"/>
    <mergeCell ref="A34:B34"/>
    <mergeCell ref="A35:B35"/>
    <mergeCell ref="A36:B36"/>
    <mergeCell ref="A37:B37"/>
    <mergeCell ref="A38:B38"/>
    <mergeCell ref="A39:B39"/>
    <mergeCell ref="A40:B40"/>
    <mergeCell ref="A41:B41"/>
    <mergeCell ref="A42:B42"/>
    <mergeCell ref="A43:B43"/>
    <mergeCell ref="A53:B53"/>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13:B113"/>
    <mergeCell ref="A114:B114"/>
    <mergeCell ref="A115:B115"/>
    <mergeCell ref="A116:B116"/>
    <mergeCell ref="A117:B117"/>
    <mergeCell ref="A118:B118"/>
    <mergeCell ref="A107:B107"/>
    <mergeCell ref="A108:B108"/>
    <mergeCell ref="A109:B109"/>
    <mergeCell ref="A110:B110"/>
    <mergeCell ref="A111:B111"/>
    <mergeCell ref="A112:B112"/>
    <mergeCell ref="A125:B125"/>
    <mergeCell ref="A126:B126"/>
    <mergeCell ref="A127:B127"/>
    <mergeCell ref="A128:B128"/>
    <mergeCell ref="A129:B129"/>
    <mergeCell ref="A130:B130"/>
    <mergeCell ref="A119:B119"/>
    <mergeCell ref="A120:B120"/>
    <mergeCell ref="A121:B121"/>
    <mergeCell ref="A122:B122"/>
    <mergeCell ref="A123:B123"/>
    <mergeCell ref="A124:B124"/>
    <mergeCell ref="A137:B137"/>
    <mergeCell ref="A138:B138"/>
    <mergeCell ref="A139:B139"/>
    <mergeCell ref="A140:B140"/>
    <mergeCell ref="A141:B141"/>
    <mergeCell ref="A142:B142"/>
    <mergeCell ref="A131:B131"/>
    <mergeCell ref="A132:B132"/>
    <mergeCell ref="A133:B133"/>
    <mergeCell ref="A134:B134"/>
    <mergeCell ref="A135:B135"/>
    <mergeCell ref="A136:B136"/>
    <mergeCell ref="A155:B155"/>
    <mergeCell ref="A156:B156"/>
    <mergeCell ref="A149:B149"/>
    <mergeCell ref="A150:B150"/>
    <mergeCell ref="A151:B151"/>
    <mergeCell ref="A152:B152"/>
    <mergeCell ref="A153:B153"/>
    <mergeCell ref="A154:B154"/>
    <mergeCell ref="A143:B143"/>
    <mergeCell ref="A144:B144"/>
    <mergeCell ref="A145:B145"/>
    <mergeCell ref="A146:B146"/>
    <mergeCell ref="A147:B147"/>
    <mergeCell ref="A148:B148"/>
    <mergeCell ref="O158:Q158"/>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59:B160"/>
    <mergeCell ref="C159:C160"/>
    <mergeCell ref="D159:J160"/>
    <mergeCell ref="L159:N159"/>
    <mergeCell ref="O159:Q159"/>
    <mergeCell ref="L160:N160"/>
    <mergeCell ref="O160:Q160"/>
    <mergeCell ref="A175:B175"/>
    <mergeCell ref="A176:B176"/>
    <mergeCell ref="A177:B177"/>
    <mergeCell ref="A178:B178"/>
    <mergeCell ref="A179:B179"/>
    <mergeCell ref="A180:B180"/>
    <mergeCell ref="A158:B158"/>
    <mergeCell ref="D158:J158"/>
    <mergeCell ref="L158:N158"/>
    <mergeCell ref="A189:B189"/>
    <mergeCell ref="A190:B190"/>
    <mergeCell ref="A191:B191"/>
    <mergeCell ref="A192:B192"/>
    <mergeCell ref="A181:B181"/>
    <mergeCell ref="A182:B182"/>
    <mergeCell ref="A183:B183"/>
    <mergeCell ref="A184:B184"/>
    <mergeCell ref="A185:B185"/>
    <mergeCell ref="A186:B186"/>
    <mergeCell ref="U23:V23"/>
    <mergeCell ref="A211:B211"/>
    <mergeCell ref="A212:B212"/>
    <mergeCell ref="A213:B213"/>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7:B187"/>
    <mergeCell ref="A188:B188"/>
  </mergeCells>
  <phoneticPr fontId="6"/>
  <conditionalFormatting sqref="F7:F156 H7:H156 K7:K156 N7:N156">
    <cfRule type="expression" dxfId="16" priority="1">
      <formula>INDIRECT(ADDRESS(ROW(),COLUMN()))=TRUNC(INDIRECT(ADDRESS(ROW(),COLUMN())))</formula>
    </cfRule>
  </conditionalFormatting>
  <conditionalFormatting sqref="F164:F213">
    <cfRule type="expression" dxfId="15" priority="3">
      <formula>INDIRECT(ADDRESS(ROW(),COLUMN()))=TRUNC(INDIRECT(ADDRESS(ROW(),COLUMN())))</formula>
    </cfRule>
  </conditionalFormatting>
  <conditionalFormatting sqref="H164:H213">
    <cfRule type="expression" dxfId="14" priority="2">
      <formula>INDIRECT(ADDRESS(ROW(),COLUMN()))=TRUNC(INDIRECT(ADDRESS(ROW(),COLUMN())))</formula>
    </cfRule>
  </conditionalFormatting>
  <conditionalFormatting sqref="K164:K213">
    <cfRule type="expression" dxfId="13" priority="5">
      <formula>INDIRECT(ADDRESS(ROW(),COLUMN()))=TRUNC(INDIRECT(ADDRESS(ROW(),COLUMN())))</formula>
    </cfRule>
  </conditionalFormatting>
  <conditionalFormatting sqref="N164:N213">
    <cfRule type="expression" dxfId="12" priority="4">
      <formula>INDIRECT(ADDRESS(ROW(),COLUMN()))=TRUNC(INDIRECT(ADDRESS(ROW(),COLUMN())))</formula>
    </cfRule>
  </conditionalFormatting>
  <dataValidations count="7">
    <dataValidation imeMode="hiragana" allowBlank="1" showInputMessage="1" showErrorMessage="1" sqref="L164:L213 L7:L156 D164:D213 D7:D156 I164:I213 I7:I156" xr:uid="{BDA6338A-D298-4D6F-B9B8-B9ACAB63EE2C}"/>
    <dataValidation imeMode="disabled" allowBlank="1" showInputMessage="1" showErrorMessage="1" sqref="O2:O3 A164:A213 O159:O160 A7:A156" xr:uid="{00E3B9E2-02A7-4738-B31D-1C383B080BEC}"/>
    <dataValidation imeMode="off" allowBlank="1" showInputMessage="1" showErrorMessage="1" sqref="K164:K213 N164:N213 P164:P213 F7:F156 N7:N156 H7:H156 H164:H213 F164:F213 K7:K156 P7:P156 W9:W20 W24:W47" xr:uid="{C6A62121-4106-4CB4-9634-0FE39B9A7466}"/>
    <dataValidation type="list" allowBlank="1" showInputMessage="1" showErrorMessage="1" sqref="Q7:Q156" xr:uid="{4EC3AB6F-3E7B-4E80-B339-271C74830573}">
      <formula1>"○"</formula1>
    </dataValidation>
    <dataValidation type="list" allowBlank="1" showInputMessage="1" showErrorMessage="1" sqref="C2 C159" xr:uid="{1AF63CDE-2971-40E7-A335-A15AF9F7DF59}">
      <formula1>"補助事業,間接補助事業"</formula1>
    </dataValidation>
    <dataValidation type="list" imeMode="hiragana" allowBlank="1" showInputMessage="1" showErrorMessage="1" sqref="C164:C213" xr:uid="{8DE88E73-65A4-4525-8DFA-BC96E43B5511}">
      <formula1>収入_様式５</formula1>
    </dataValidation>
    <dataValidation type="list" allowBlank="1" showInputMessage="1" showErrorMessage="1" sqref="C7:C156" xr:uid="{262E0DD1-8B29-410A-ADE2-F2E328C8D9DF}">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tabColor theme="9" tint="0.79998168889431442"/>
  </sheetPr>
  <dimension ref="A1:W142"/>
  <sheetViews>
    <sheetView view="pageBreakPreview" zoomScale="85" zoomScaleNormal="100" zoomScaleSheetLayoutView="85" workbookViewId="0">
      <selection activeCell="A2" sqref="A2:B3"/>
    </sheetView>
  </sheetViews>
  <sheetFormatPr defaultColWidth="9" defaultRowHeight="13.5"/>
  <cols>
    <col min="1" max="2" width="3.375" style="205" customWidth="1"/>
    <col min="3" max="3" width="13" style="205" customWidth="1"/>
    <col min="4" max="4" width="33.5" style="205" customWidth="1"/>
    <col min="5" max="5" width="1.125" style="205" customWidth="1"/>
    <col min="6" max="6" width="9.5" style="205" customWidth="1"/>
    <col min="7" max="7" width="1.375" style="205" customWidth="1"/>
    <col min="8" max="8" width="6" style="205" customWidth="1"/>
    <col min="9" max="9" width="6.125" style="205" customWidth="1"/>
    <col min="10" max="10" width="1.875" style="205" customWidth="1"/>
    <col min="11" max="11" width="6" style="205" customWidth="1"/>
    <col min="12" max="12" width="6.125" style="205" customWidth="1"/>
    <col min="13" max="13" width="2" style="205" customWidth="1"/>
    <col min="14" max="14" width="9.5" style="205" customWidth="1"/>
    <col min="15" max="15" width="1.75" style="205" customWidth="1"/>
    <col min="16" max="16" width="9.625" style="205" customWidth="1"/>
    <col min="17" max="17" width="6.875" style="205" customWidth="1"/>
    <col min="18" max="18" width="7" style="205" customWidth="1"/>
    <col min="19" max="19" width="20.625" style="205" customWidth="1"/>
    <col min="20" max="20" width="18.375" style="205" customWidth="1"/>
    <col min="21" max="21" width="3.25" style="205" customWidth="1"/>
    <col min="22" max="22" width="14.25" style="2" customWidth="1"/>
    <col min="23" max="23" width="15.875" style="205" customWidth="1"/>
    <col min="24" max="16384" width="9" style="205"/>
  </cols>
  <sheetData>
    <row r="1" spans="1:23" ht="22.15" customHeight="1">
      <c r="A1" s="343" t="s">
        <v>99</v>
      </c>
      <c r="B1" s="344"/>
      <c r="C1" s="187" t="s">
        <v>39</v>
      </c>
      <c r="D1" s="330" t="s">
        <v>88</v>
      </c>
      <c r="E1" s="331"/>
      <c r="F1" s="331"/>
      <c r="G1" s="331"/>
      <c r="H1" s="331"/>
      <c r="I1" s="331"/>
      <c r="J1" s="332"/>
      <c r="K1" s="135"/>
      <c r="L1" s="349" t="s">
        <v>16</v>
      </c>
      <c r="M1" s="349"/>
      <c r="N1" s="349"/>
      <c r="O1" s="386">
        <f>W24-W45</f>
        <v>0</v>
      </c>
      <c r="P1" s="386"/>
      <c r="Q1" s="386"/>
    </row>
    <row r="2" spans="1:23" ht="22.15" customHeight="1">
      <c r="A2" s="387"/>
      <c r="B2" s="388"/>
      <c r="C2" s="341" t="s">
        <v>145</v>
      </c>
      <c r="D2" s="324"/>
      <c r="E2" s="325"/>
      <c r="F2" s="325"/>
      <c r="G2" s="325"/>
      <c r="H2" s="325"/>
      <c r="I2" s="325"/>
      <c r="J2" s="326"/>
      <c r="K2" s="135"/>
      <c r="L2" s="391" t="s">
        <v>77</v>
      </c>
      <c r="M2" s="391"/>
      <c r="N2" s="391"/>
      <c r="O2" s="392">
        <f>W38</f>
        <v>0</v>
      </c>
      <c r="P2" s="392"/>
      <c r="Q2" s="392"/>
    </row>
    <row r="3" spans="1:23" ht="22.15" customHeight="1">
      <c r="A3" s="389"/>
      <c r="B3" s="390"/>
      <c r="C3" s="342"/>
      <c r="D3" s="327"/>
      <c r="E3" s="328"/>
      <c r="F3" s="328"/>
      <c r="G3" s="328"/>
      <c r="H3" s="328"/>
      <c r="I3" s="328"/>
      <c r="J3" s="329"/>
      <c r="K3" s="8"/>
      <c r="L3" s="349" t="s">
        <v>111</v>
      </c>
      <c r="M3" s="349"/>
      <c r="N3" s="349"/>
      <c r="O3" s="393">
        <f>W39</f>
        <v>0</v>
      </c>
      <c r="P3" s="393"/>
      <c r="Q3" s="393"/>
      <c r="V3" s="205"/>
    </row>
    <row r="4" spans="1:23" ht="22.15" customHeight="1">
      <c r="A4" s="202"/>
      <c r="B4" s="202"/>
      <c r="C4" s="203"/>
      <c r="D4" s="204"/>
      <c r="E4" s="204"/>
      <c r="F4" s="204"/>
      <c r="G4" s="204"/>
      <c r="H4" s="204"/>
      <c r="I4" s="204"/>
      <c r="J4" s="204"/>
      <c r="K4" s="8"/>
      <c r="L4" s="206"/>
      <c r="M4" s="206"/>
      <c r="N4" s="206"/>
      <c r="O4" s="186"/>
      <c r="P4" s="186"/>
      <c r="Q4" s="186"/>
    </row>
    <row r="5" spans="1:23" ht="22.15" customHeight="1" thickBot="1">
      <c r="A5" s="394" t="s">
        <v>105</v>
      </c>
      <c r="B5" s="395"/>
      <c r="C5" s="395"/>
      <c r="D5" s="395"/>
      <c r="E5" s="395"/>
      <c r="F5" s="395"/>
      <c r="G5" s="395"/>
      <c r="H5" s="395"/>
      <c r="I5" s="395"/>
      <c r="J5" s="395"/>
      <c r="K5" s="395"/>
      <c r="L5" s="395"/>
      <c r="M5" s="395"/>
      <c r="N5" s="395"/>
      <c r="O5" s="395"/>
      <c r="P5" s="395"/>
      <c r="Q5" s="396"/>
      <c r="U5" s="205" t="s">
        <v>86</v>
      </c>
      <c r="V5" s="178"/>
      <c r="W5" s="207" t="s">
        <v>9</v>
      </c>
    </row>
    <row r="6" spans="1:23" ht="22.15" customHeight="1" thickTop="1" thickBot="1">
      <c r="A6" s="397" t="s">
        <v>103</v>
      </c>
      <c r="B6" s="398"/>
      <c r="C6" s="399"/>
      <c r="D6" s="400" t="s">
        <v>104</v>
      </c>
      <c r="E6" s="401"/>
      <c r="F6" s="401"/>
      <c r="G6" s="401"/>
      <c r="H6" s="401"/>
      <c r="I6" s="401"/>
      <c r="J6" s="401"/>
      <c r="K6" s="401"/>
      <c r="L6" s="401"/>
      <c r="M6" s="401"/>
      <c r="N6" s="401"/>
      <c r="O6" s="401"/>
      <c r="P6" s="401"/>
      <c r="Q6" s="402"/>
      <c r="U6" s="403" t="s">
        <v>85</v>
      </c>
      <c r="V6" s="404"/>
      <c r="W6" s="208">
        <f>W39-W45</f>
        <v>0</v>
      </c>
    </row>
    <row r="7" spans="1:23" ht="47.25" customHeight="1" thickTop="1">
      <c r="A7" s="405"/>
      <c r="B7" s="406"/>
      <c r="C7" s="407"/>
      <c r="D7" s="408"/>
      <c r="E7" s="409"/>
      <c r="F7" s="409"/>
      <c r="G7" s="409"/>
      <c r="H7" s="409"/>
      <c r="I7" s="409"/>
      <c r="J7" s="409"/>
      <c r="K7" s="409"/>
      <c r="L7" s="409"/>
      <c r="M7" s="409"/>
      <c r="N7" s="409"/>
      <c r="O7" s="409"/>
      <c r="P7" s="409"/>
      <c r="Q7" s="410"/>
    </row>
    <row r="8" spans="1:23" ht="20.25" customHeight="1">
      <c r="A8" s="4" t="s">
        <v>3</v>
      </c>
      <c r="B8" s="4"/>
      <c r="C8" s="6"/>
      <c r="D8" s="209"/>
      <c r="E8" s="209"/>
      <c r="F8" s="209"/>
      <c r="G8" s="209"/>
      <c r="H8" s="209"/>
      <c r="I8" s="209"/>
      <c r="J8" s="209"/>
      <c r="K8" s="209"/>
      <c r="L8" s="209"/>
      <c r="M8" s="209"/>
      <c r="N8" s="209"/>
      <c r="O8" s="209"/>
      <c r="Q8" s="101" t="s">
        <v>9</v>
      </c>
      <c r="V8" s="205"/>
    </row>
    <row r="9" spans="1:23" ht="28.15" customHeight="1">
      <c r="A9" s="345" t="s">
        <v>106</v>
      </c>
      <c r="B9" s="346"/>
      <c r="C9" s="22" t="s">
        <v>15</v>
      </c>
      <c r="D9" s="23" t="s">
        <v>25</v>
      </c>
      <c r="E9" s="30"/>
      <c r="F9" s="24" t="s">
        <v>22</v>
      </c>
      <c r="G9" s="25" t="s">
        <v>26</v>
      </c>
      <c r="H9" s="24" t="s">
        <v>21</v>
      </c>
      <c r="I9" s="26" t="s">
        <v>23</v>
      </c>
      <c r="J9" s="25" t="s">
        <v>26</v>
      </c>
      <c r="K9" s="24" t="s">
        <v>27</v>
      </c>
      <c r="L9" s="26" t="s">
        <v>23</v>
      </c>
      <c r="M9" s="25" t="s">
        <v>28</v>
      </c>
      <c r="N9" s="24" t="s">
        <v>29</v>
      </c>
      <c r="O9" s="25" t="s">
        <v>30</v>
      </c>
      <c r="P9" s="52" t="s">
        <v>7</v>
      </c>
      <c r="Q9" s="183" t="s">
        <v>24</v>
      </c>
      <c r="U9" s="113" t="s">
        <v>80</v>
      </c>
      <c r="V9" s="38"/>
      <c r="W9" s="207" t="s">
        <v>9</v>
      </c>
    </row>
    <row r="10" spans="1:23" ht="18" customHeight="1">
      <c r="A10" s="347">
        <v>1</v>
      </c>
      <c r="B10" s="348"/>
      <c r="C10" s="19"/>
      <c r="D10" s="80"/>
      <c r="E10" s="64"/>
      <c r="F10" s="20"/>
      <c r="G10" s="64"/>
      <c r="H10" s="59"/>
      <c r="I10" s="21"/>
      <c r="J10" s="67"/>
      <c r="K10" s="62"/>
      <c r="L10" s="21"/>
      <c r="M10" s="67"/>
      <c r="N10" s="17"/>
      <c r="O10" s="68"/>
      <c r="P10" s="53">
        <f>IF(F10="",0,INT(SUM(PRODUCT(F10,H10,K10),N10)))</f>
        <v>0</v>
      </c>
      <c r="Q10" s="55"/>
      <c r="U10" s="354" t="s">
        <v>15</v>
      </c>
      <c r="V10" s="355"/>
      <c r="W10" s="104" t="s">
        <v>40</v>
      </c>
    </row>
    <row r="11" spans="1:23" ht="18" customHeight="1">
      <c r="A11" s="316">
        <v>2</v>
      </c>
      <c r="B11" s="317"/>
      <c r="C11" s="19"/>
      <c r="D11" s="81"/>
      <c r="E11" s="65"/>
      <c r="F11" s="14"/>
      <c r="G11" s="65"/>
      <c r="H11" s="60"/>
      <c r="I11" s="9"/>
      <c r="J11" s="66"/>
      <c r="K11" s="61"/>
      <c r="L11" s="9"/>
      <c r="M11" s="66"/>
      <c r="N11" s="15"/>
      <c r="O11" s="69"/>
      <c r="P11" s="54">
        <f>IF(F11="",0,INT(SUM(PRODUCT(F11,H11,K11),N11)))</f>
        <v>0</v>
      </c>
      <c r="Q11" s="56"/>
      <c r="U11" s="374" t="s">
        <v>16</v>
      </c>
      <c r="V11" s="127" t="s">
        <v>113</v>
      </c>
      <c r="W11" s="196">
        <f>SUMIFS($P$10:$P$109,$C$10:$C$109,$V11,$Q$10:$Q$109,"")</f>
        <v>0</v>
      </c>
    </row>
    <row r="12" spans="1:23" ht="18" customHeight="1">
      <c r="A12" s="316">
        <v>3</v>
      </c>
      <c r="B12" s="317"/>
      <c r="C12" s="19"/>
      <c r="D12" s="81"/>
      <c r="E12" s="65"/>
      <c r="F12" s="14"/>
      <c r="G12" s="65"/>
      <c r="H12" s="60"/>
      <c r="I12" s="9"/>
      <c r="J12" s="66"/>
      <c r="K12" s="61"/>
      <c r="L12" s="9"/>
      <c r="M12" s="66"/>
      <c r="N12" s="15"/>
      <c r="O12" s="69"/>
      <c r="P12" s="54">
        <f>IF(F12="",0,INT(SUM(PRODUCT(F12,H12,K12),N12)))</f>
        <v>0</v>
      </c>
      <c r="Q12" s="56"/>
      <c r="U12" s="375"/>
      <c r="V12" s="129" t="s">
        <v>49</v>
      </c>
      <c r="W12" s="196">
        <f>SUMIFS($P$10:$P$109,$C$10:$C$109,$V12,$Q$10:$Q$109,"")</f>
        <v>0</v>
      </c>
    </row>
    <row r="13" spans="1:23" ht="18" customHeight="1">
      <c r="A13" s="316">
        <v>4</v>
      </c>
      <c r="B13" s="317"/>
      <c r="C13" s="19"/>
      <c r="D13" s="81"/>
      <c r="E13" s="65"/>
      <c r="F13" s="14"/>
      <c r="G13" s="65"/>
      <c r="H13" s="60"/>
      <c r="I13" s="9"/>
      <c r="J13" s="66"/>
      <c r="K13" s="61"/>
      <c r="L13" s="9"/>
      <c r="M13" s="66"/>
      <c r="N13" s="15"/>
      <c r="O13" s="69"/>
      <c r="P13" s="54">
        <f t="shared" ref="P13:P16" si="0">IF(F13="",0,INT(SUM(PRODUCT(F13,H13,K13),N13)))</f>
        <v>0</v>
      </c>
      <c r="Q13" s="56"/>
      <c r="U13" s="375"/>
      <c r="V13" s="129" t="s">
        <v>50</v>
      </c>
      <c r="W13" s="196">
        <f>SUMIFS($P$10:$P$109,$C$10:$C$109,$V13,$Q$10:$Q$109,"")</f>
        <v>0</v>
      </c>
    </row>
    <row r="14" spans="1:23" ht="18" customHeight="1">
      <c r="A14" s="316">
        <v>5</v>
      </c>
      <c r="B14" s="317"/>
      <c r="C14" s="19"/>
      <c r="D14" s="164"/>
      <c r="E14" s="65"/>
      <c r="F14" s="14"/>
      <c r="G14" s="65"/>
      <c r="H14" s="60"/>
      <c r="I14" s="9"/>
      <c r="J14" s="66"/>
      <c r="K14" s="61"/>
      <c r="L14" s="9"/>
      <c r="M14" s="66"/>
      <c r="N14" s="15"/>
      <c r="O14" s="69"/>
      <c r="P14" s="54">
        <f t="shared" si="0"/>
        <v>0</v>
      </c>
      <c r="Q14" s="56"/>
      <c r="U14" s="375"/>
      <c r="V14" s="129" t="s">
        <v>1</v>
      </c>
      <c r="W14" s="196">
        <f>SUMIFS($P$10:$P$109,$C$10:$C$109,$V14,$Q$10:$Q$109,"")</f>
        <v>0</v>
      </c>
    </row>
    <row r="15" spans="1:23" ht="18" customHeight="1">
      <c r="A15" s="316">
        <v>6</v>
      </c>
      <c r="B15" s="317"/>
      <c r="C15" s="19"/>
      <c r="D15" s="81"/>
      <c r="E15" s="65"/>
      <c r="F15" s="14"/>
      <c r="G15" s="65"/>
      <c r="H15" s="60"/>
      <c r="I15" s="9"/>
      <c r="J15" s="66"/>
      <c r="K15" s="61"/>
      <c r="L15" s="9"/>
      <c r="M15" s="66"/>
      <c r="N15" s="15"/>
      <c r="O15" s="69"/>
      <c r="P15" s="54">
        <f t="shared" si="0"/>
        <v>0</v>
      </c>
      <c r="Q15" s="56"/>
      <c r="U15" s="375"/>
      <c r="V15" s="129" t="s">
        <v>52</v>
      </c>
      <c r="W15" s="196">
        <f t="shared" ref="W15:W22" si="1">SUMIFS($P$10:$P$109,$C$10:$C$109,$V15,$Q$10:$Q$109,"")</f>
        <v>0</v>
      </c>
    </row>
    <row r="16" spans="1:23" ht="18" customHeight="1">
      <c r="A16" s="316">
        <v>7</v>
      </c>
      <c r="B16" s="317"/>
      <c r="C16" s="19"/>
      <c r="D16" s="81"/>
      <c r="E16" s="65"/>
      <c r="F16" s="14"/>
      <c r="G16" s="65"/>
      <c r="H16" s="60"/>
      <c r="I16" s="9"/>
      <c r="J16" s="66"/>
      <c r="K16" s="61"/>
      <c r="L16" s="9"/>
      <c r="M16" s="66"/>
      <c r="N16" s="15"/>
      <c r="O16" s="69"/>
      <c r="P16" s="54">
        <f t="shared" si="0"/>
        <v>0</v>
      </c>
      <c r="Q16" s="56"/>
      <c r="U16" s="375"/>
      <c r="V16" s="129" t="s">
        <v>53</v>
      </c>
      <c r="W16" s="196">
        <f>SUMIFS($P$10:$P$109,$C$10:$C$109,$V16,$Q$10:$Q$109,"")</f>
        <v>0</v>
      </c>
    </row>
    <row r="17" spans="1:23" ht="18" customHeight="1">
      <c r="A17" s="316">
        <v>8</v>
      </c>
      <c r="B17" s="317"/>
      <c r="C17" s="19"/>
      <c r="D17" s="81"/>
      <c r="E17" s="65"/>
      <c r="F17" s="14"/>
      <c r="G17" s="65"/>
      <c r="H17" s="60"/>
      <c r="I17" s="9"/>
      <c r="J17" s="66"/>
      <c r="K17" s="61"/>
      <c r="L17" s="9"/>
      <c r="M17" s="66"/>
      <c r="N17" s="15"/>
      <c r="O17" s="69"/>
      <c r="P17" s="54">
        <f t="shared" ref="P17:P76" si="2">IF(F17="",0,INT(SUM(PRODUCT(F17,H17,K17),N17)))</f>
        <v>0</v>
      </c>
      <c r="Q17" s="56"/>
      <c r="U17" s="375"/>
      <c r="V17" s="129" t="s">
        <v>54</v>
      </c>
      <c r="W17" s="196">
        <f t="shared" si="1"/>
        <v>0</v>
      </c>
    </row>
    <row r="18" spans="1:23" ht="18" customHeight="1">
      <c r="A18" s="316">
        <v>9</v>
      </c>
      <c r="B18" s="317"/>
      <c r="C18" s="19"/>
      <c r="D18" s="81"/>
      <c r="E18" s="65"/>
      <c r="F18" s="14"/>
      <c r="G18" s="65"/>
      <c r="H18" s="60"/>
      <c r="I18" s="9"/>
      <c r="J18" s="66"/>
      <c r="K18" s="61"/>
      <c r="L18" s="9"/>
      <c r="M18" s="66"/>
      <c r="N18" s="15"/>
      <c r="O18" s="69"/>
      <c r="P18" s="54">
        <f t="shared" si="2"/>
        <v>0</v>
      </c>
      <c r="Q18" s="56"/>
      <c r="U18" s="375"/>
      <c r="V18" s="129" t="s">
        <v>55</v>
      </c>
      <c r="W18" s="196">
        <f t="shared" si="1"/>
        <v>0</v>
      </c>
    </row>
    <row r="19" spans="1:23" ht="18" customHeight="1">
      <c r="A19" s="316">
        <v>10</v>
      </c>
      <c r="B19" s="317"/>
      <c r="C19" s="19"/>
      <c r="D19" s="81"/>
      <c r="E19" s="65"/>
      <c r="F19" s="14"/>
      <c r="G19" s="65"/>
      <c r="H19" s="60"/>
      <c r="I19" s="9"/>
      <c r="J19" s="66"/>
      <c r="K19" s="61"/>
      <c r="L19" s="9"/>
      <c r="M19" s="66"/>
      <c r="N19" s="15"/>
      <c r="O19" s="69"/>
      <c r="P19" s="54">
        <f t="shared" si="2"/>
        <v>0</v>
      </c>
      <c r="Q19" s="56"/>
      <c r="U19" s="375"/>
      <c r="V19" s="129" t="s">
        <v>56</v>
      </c>
      <c r="W19" s="196">
        <f t="shared" si="1"/>
        <v>0</v>
      </c>
    </row>
    <row r="20" spans="1:23" ht="18" customHeight="1">
      <c r="A20" s="316">
        <v>11</v>
      </c>
      <c r="B20" s="317"/>
      <c r="C20" s="19"/>
      <c r="D20" s="81"/>
      <c r="E20" s="65"/>
      <c r="F20" s="14"/>
      <c r="G20" s="65"/>
      <c r="H20" s="60"/>
      <c r="I20" s="9"/>
      <c r="J20" s="66"/>
      <c r="K20" s="61"/>
      <c r="L20" s="9"/>
      <c r="M20" s="66"/>
      <c r="N20" s="15"/>
      <c r="O20" s="69"/>
      <c r="P20" s="54">
        <f t="shared" si="2"/>
        <v>0</v>
      </c>
      <c r="Q20" s="56"/>
      <c r="U20" s="375"/>
      <c r="V20" s="129" t="s">
        <v>73</v>
      </c>
      <c r="W20" s="196">
        <f t="shared" si="1"/>
        <v>0</v>
      </c>
    </row>
    <row r="21" spans="1:23" ht="18" customHeight="1">
      <c r="A21" s="316">
        <v>12</v>
      </c>
      <c r="B21" s="317"/>
      <c r="C21" s="19"/>
      <c r="D21" s="81"/>
      <c r="E21" s="65"/>
      <c r="F21" s="14"/>
      <c r="G21" s="66"/>
      <c r="H21" s="61"/>
      <c r="I21" s="9"/>
      <c r="J21" s="66"/>
      <c r="K21" s="61"/>
      <c r="L21" s="9"/>
      <c r="M21" s="66"/>
      <c r="N21" s="15"/>
      <c r="O21" s="69"/>
      <c r="P21" s="54">
        <f t="shared" si="2"/>
        <v>0</v>
      </c>
      <c r="Q21" s="56"/>
      <c r="U21" s="375"/>
      <c r="V21" s="129" t="s">
        <v>17</v>
      </c>
      <c r="W21" s="196">
        <f t="shared" si="1"/>
        <v>0</v>
      </c>
    </row>
    <row r="22" spans="1:23" ht="18" customHeight="1">
      <c r="A22" s="316">
        <v>13</v>
      </c>
      <c r="B22" s="317"/>
      <c r="C22" s="19"/>
      <c r="D22" s="81"/>
      <c r="E22" s="65"/>
      <c r="F22" s="14"/>
      <c r="G22" s="66"/>
      <c r="H22" s="61"/>
      <c r="I22" s="9"/>
      <c r="J22" s="66"/>
      <c r="K22" s="61"/>
      <c r="L22" s="9"/>
      <c r="M22" s="66"/>
      <c r="N22" s="15"/>
      <c r="O22" s="69"/>
      <c r="P22" s="54">
        <f t="shared" si="2"/>
        <v>0</v>
      </c>
      <c r="Q22" s="56"/>
      <c r="U22" s="375"/>
      <c r="V22" s="195" t="s">
        <v>102</v>
      </c>
      <c r="W22" s="196">
        <f t="shared" si="1"/>
        <v>0</v>
      </c>
    </row>
    <row r="23" spans="1:23" ht="18" customHeight="1">
      <c r="A23" s="316">
        <v>14</v>
      </c>
      <c r="B23" s="317"/>
      <c r="C23" s="19"/>
      <c r="D23" s="81"/>
      <c r="E23" s="65"/>
      <c r="F23" s="14"/>
      <c r="G23" s="66"/>
      <c r="H23" s="61"/>
      <c r="I23" s="9"/>
      <c r="J23" s="66"/>
      <c r="K23" s="61"/>
      <c r="L23" s="9"/>
      <c r="M23" s="66"/>
      <c r="N23" s="15"/>
      <c r="O23" s="69"/>
      <c r="P23" s="54">
        <f t="shared" si="2"/>
        <v>0</v>
      </c>
      <c r="Q23" s="56"/>
      <c r="U23" s="375"/>
      <c r="V23" s="195" t="s">
        <v>12</v>
      </c>
      <c r="W23" s="196">
        <f>SUMIFS($P$10:$P$109,$C$10:$C$109,$V23,$Q$10:$Q$109,"")</f>
        <v>0</v>
      </c>
    </row>
    <row r="24" spans="1:23" ht="18" customHeight="1">
      <c r="A24" s="316">
        <v>15</v>
      </c>
      <c r="B24" s="317"/>
      <c r="C24" s="19"/>
      <c r="D24" s="81"/>
      <c r="E24" s="65"/>
      <c r="F24" s="14"/>
      <c r="G24" s="66"/>
      <c r="H24" s="61"/>
      <c r="I24" s="9"/>
      <c r="J24" s="66"/>
      <c r="K24" s="61"/>
      <c r="L24" s="9"/>
      <c r="M24" s="66"/>
      <c r="N24" s="15"/>
      <c r="O24" s="69"/>
      <c r="P24" s="54">
        <f t="shared" si="2"/>
        <v>0</v>
      </c>
      <c r="Q24" s="56"/>
      <c r="U24" s="376"/>
      <c r="V24" s="251" t="s">
        <v>84</v>
      </c>
      <c r="W24" s="252">
        <f>SUM(W11:W23)</f>
        <v>0</v>
      </c>
    </row>
    <row r="25" spans="1:23" ht="18" customHeight="1">
      <c r="A25" s="316">
        <v>16</v>
      </c>
      <c r="B25" s="317"/>
      <c r="C25" s="19"/>
      <c r="D25" s="81"/>
      <c r="E25" s="65"/>
      <c r="F25" s="14"/>
      <c r="G25" s="66"/>
      <c r="H25" s="61"/>
      <c r="I25" s="9"/>
      <c r="J25" s="66"/>
      <c r="K25" s="61"/>
      <c r="L25" s="9"/>
      <c r="M25" s="66"/>
      <c r="N25" s="15"/>
      <c r="O25" s="69"/>
      <c r="P25" s="54">
        <f t="shared" si="2"/>
        <v>0</v>
      </c>
      <c r="Q25" s="56"/>
      <c r="U25" s="377" t="s">
        <v>77</v>
      </c>
      <c r="V25" s="123" t="s">
        <v>113</v>
      </c>
      <c r="W25" s="124">
        <f>SUMIFS($P$10:$P$109,$C$10:$C$109,$V25,$Q$10:$Q$109,"○")</f>
        <v>0</v>
      </c>
    </row>
    <row r="26" spans="1:23" ht="18" customHeight="1">
      <c r="A26" s="316">
        <v>17</v>
      </c>
      <c r="B26" s="317"/>
      <c r="C26" s="19"/>
      <c r="D26" s="81"/>
      <c r="E26" s="65"/>
      <c r="F26" s="14"/>
      <c r="G26" s="65"/>
      <c r="H26" s="60"/>
      <c r="I26" s="9"/>
      <c r="J26" s="65"/>
      <c r="K26" s="61"/>
      <c r="L26" s="11"/>
      <c r="M26" s="66"/>
      <c r="N26" s="15"/>
      <c r="O26" s="69"/>
      <c r="P26" s="54">
        <f t="shared" si="2"/>
        <v>0</v>
      </c>
      <c r="Q26" s="56"/>
      <c r="U26" s="378"/>
      <c r="V26" s="125" t="s">
        <v>49</v>
      </c>
      <c r="W26" s="134">
        <f>SUMIFS($P$10:$P$109,$C$10:$C$109,$V26,$Q$10:$Q$109,"○")</f>
        <v>0</v>
      </c>
    </row>
    <row r="27" spans="1:23" ht="18" customHeight="1">
      <c r="A27" s="316">
        <v>18</v>
      </c>
      <c r="B27" s="317"/>
      <c r="C27" s="19"/>
      <c r="D27" s="81"/>
      <c r="E27" s="65"/>
      <c r="F27" s="14"/>
      <c r="G27" s="65"/>
      <c r="H27" s="60"/>
      <c r="I27" s="9"/>
      <c r="J27" s="65"/>
      <c r="K27" s="61"/>
      <c r="L27" s="11"/>
      <c r="M27" s="66"/>
      <c r="N27" s="15"/>
      <c r="O27" s="69"/>
      <c r="P27" s="54">
        <f t="shared" si="2"/>
        <v>0</v>
      </c>
      <c r="Q27" s="56"/>
      <c r="U27" s="378"/>
      <c r="V27" s="125" t="s">
        <v>50</v>
      </c>
      <c r="W27" s="134">
        <f>SUMIFS($P$10:$P$109,$C$10:$C$109,$V27,$Q$10:$Q$109,"○")</f>
        <v>0</v>
      </c>
    </row>
    <row r="28" spans="1:23" ht="18" customHeight="1">
      <c r="A28" s="316">
        <v>19</v>
      </c>
      <c r="B28" s="317"/>
      <c r="C28" s="19"/>
      <c r="D28" s="81"/>
      <c r="E28" s="65"/>
      <c r="F28" s="14"/>
      <c r="G28" s="65"/>
      <c r="H28" s="60"/>
      <c r="I28" s="9"/>
      <c r="J28" s="65"/>
      <c r="K28" s="61"/>
      <c r="L28" s="11"/>
      <c r="M28" s="66"/>
      <c r="N28" s="15"/>
      <c r="O28" s="69"/>
      <c r="P28" s="54">
        <f t="shared" si="2"/>
        <v>0</v>
      </c>
      <c r="Q28" s="56"/>
      <c r="U28" s="378"/>
      <c r="V28" s="125" t="s">
        <v>1</v>
      </c>
      <c r="W28" s="134">
        <f t="shared" ref="W28:W36" si="3">SUMIFS($P$10:$P$109,$C$10:$C$109,$V28,$Q$10:$Q$109,"○")</f>
        <v>0</v>
      </c>
    </row>
    <row r="29" spans="1:23" ht="18" customHeight="1">
      <c r="A29" s="316">
        <v>20</v>
      </c>
      <c r="B29" s="317"/>
      <c r="C29" s="19"/>
      <c r="D29" s="81"/>
      <c r="E29" s="65"/>
      <c r="F29" s="14"/>
      <c r="G29" s="65"/>
      <c r="H29" s="60"/>
      <c r="I29" s="9"/>
      <c r="J29" s="66"/>
      <c r="K29" s="61"/>
      <c r="L29" s="9"/>
      <c r="M29" s="66"/>
      <c r="N29" s="15"/>
      <c r="O29" s="69"/>
      <c r="P29" s="54">
        <f t="shared" si="2"/>
        <v>0</v>
      </c>
      <c r="Q29" s="56"/>
      <c r="U29" s="378"/>
      <c r="V29" s="125" t="s">
        <v>52</v>
      </c>
      <c r="W29" s="134">
        <f t="shared" si="3"/>
        <v>0</v>
      </c>
    </row>
    <row r="30" spans="1:23" ht="18" customHeight="1">
      <c r="A30" s="316">
        <v>21</v>
      </c>
      <c r="B30" s="317"/>
      <c r="C30" s="19"/>
      <c r="D30" s="81"/>
      <c r="E30" s="65"/>
      <c r="F30" s="14"/>
      <c r="G30" s="65"/>
      <c r="H30" s="60"/>
      <c r="I30" s="9"/>
      <c r="J30" s="66"/>
      <c r="K30" s="61"/>
      <c r="L30" s="9"/>
      <c r="M30" s="66"/>
      <c r="N30" s="15"/>
      <c r="O30" s="69"/>
      <c r="P30" s="54">
        <f t="shared" si="2"/>
        <v>0</v>
      </c>
      <c r="Q30" s="56"/>
      <c r="U30" s="378"/>
      <c r="V30" s="125" t="s">
        <v>53</v>
      </c>
      <c r="W30" s="134">
        <f t="shared" si="3"/>
        <v>0</v>
      </c>
    </row>
    <row r="31" spans="1:23" ht="18" customHeight="1">
      <c r="A31" s="316">
        <v>22</v>
      </c>
      <c r="B31" s="317"/>
      <c r="C31" s="19"/>
      <c r="D31" s="81"/>
      <c r="E31" s="65"/>
      <c r="F31" s="14"/>
      <c r="G31" s="65"/>
      <c r="H31" s="60"/>
      <c r="I31" s="9"/>
      <c r="J31" s="66"/>
      <c r="K31" s="61"/>
      <c r="L31" s="9"/>
      <c r="M31" s="66"/>
      <c r="N31" s="15"/>
      <c r="O31" s="69"/>
      <c r="P31" s="54">
        <f t="shared" si="2"/>
        <v>0</v>
      </c>
      <c r="Q31" s="56"/>
      <c r="U31" s="378"/>
      <c r="V31" s="125" t="s">
        <v>54</v>
      </c>
      <c r="W31" s="134">
        <f t="shared" si="3"/>
        <v>0</v>
      </c>
    </row>
    <row r="32" spans="1:23" ht="18" customHeight="1">
      <c r="A32" s="316">
        <v>23</v>
      </c>
      <c r="B32" s="317"/>
      <c r="C32" s="19"/>
      <c r="D32" s="81"/>
      <c r="E32" s="65"/>
      <c r="F32" s="14"/>
      <c r="G32" s="65"/>
      <c r="H32" s="60"/>
      <c r="I32" s="9"/>
      <c r="J32" s="66"/>
      <c r="K32" s="61"/>
      <c r="L32" s="9"/>
      <c r="M32" s="66"/>
      <c r="N32" s="15"/>
      <c r="O32" s="69"/>
      <c r="P32" s="54">
        <f t="shared" si="2"/>
        <v>0</v>
      </c>
      <c r="Q32" s="56"/>
      <c r="U32" s="378"/>
      <c r="V32" s="125" t="s">
        <v>55</v>
      </c>
      <c r="W32" s="134">
        <f t="shared" si="3"/>
        <v>0</v>
      </c>
    </row>
    <row r="33" spans="1:23" ht="18" customHeight="1">
      <c r="A33" s="316">
        <v>24</v>
      </c>
      <c r="B33" s="317"/>
      <c r="C33" s="19"/>
      <c r="D33" s="81"/>
      <c r="E33" s="65"/>
      <c r="F33" s="14"/>
      <c r="G33" s="65"/>
      <c r="H33" s="60"/>
      <c r="I33" s="9"/>
      <c r="J33" s="66"/>
      <c r="K33" s="61"/>
      <c r="L33" s="9"/>
      <c r="M33" s="66"/>
      <c r="N33" s="15"/>
      <c r="O33" s="69"/>
      <c r="P33" s="54">
        <f t="shared" si="2"/>
        <v>0</v>
      </c>
      <c r="Q33" s="56"/>
      <c r="U33" s="378"/>
      <c r="V33" s="125" t="s">
        <v>56</v>
      </c>
      <c r="W33" s="134">
        <f t="shared" si="3"/>
        <v>0</v>
      </c>
    </row>
    <row r="34" spans="1:23" ht="18" customHeight="1">
      <c r="A34" s="316">
        <v>25</v>
      </c>
      <c r="B34" s="317"/>
      <c r="C34" s="19"/>
      <c r="D34" s="81"/>
      <c r="E34" s="65"/>
      <c r="F34" s="14"/>
      <c r="G34" s="65"/>
      <c r="H34" s="60"/>
      <c r="I34" s="9"/>
      <c r="J34" s="66"/>
      <c r="K34" s="61"/>
      <c r="L34" s="9"/>
      <c r="M34" s="66"/>
      <c r="N34" s="15"/>
      <c r="O34" s="69"/>
      <c r="P34" s="54">
        <f t="shared" si="2"/>
        <v>0</v>
      </c>
      <c r="Q34" s="56"/>
      <c r="U34" s="378"/>
      <c r="V34" s="125" t="s">
        <v>73</v>
      </c>
      <c r="W34" s="134">
        <f t="shared" si="3"/>
        <v>0</v>
      </c>
    </row>
    <row r="35" spans="1:23" ht="18" customHeight="1">
      <c r="A35" s="316">
        <v>26</v>
      </c>
      <c r="B35" s="317"/>
      <c r="C35" s="19"/>
      <c r="D35" s="81"/>
      <c r="E35" s="65"/>
      <c r="F35" s="14"/>
      <c r="G35" s="65"/>
      <c r="H35" s="60"/>
      <c r="I35" s="9"/>
      <c r="J35" s="66"/>
      <c r="K35" s="61"/>
      <c r="L35" s="9"/>
      <c r="M35" s="66"/>
      <c r="N35" s="15"/>
      <c r="O35" s="69"/>
      <c r="P35" s="54">
        <f t="shared" si="2"/>
        <v>0</v>
      </c>
      <c r="Q35" s="56"/>
      <c r="U35" s="378"/>
      <c r="V35" s="125" t="s">
        <v>17</v>
      </c>
      <c r="W35" s="134">
        <f t="shared" si="3"/>
        <v>0</v>
      </c>
    </row>
    <row r="36" spans="1:23" ht="18" customHeight="1">
      <c r="A36" s="316">
        <v>27</v>
      </c>
      <c r="B36" s="317"/>
      <c r="C36" s="19"/>
      <c r="D36" s="81"/>
      <c r="E36" s="65"/>
      <c r="F36" s="14"/>
      <c r="G36" s="65"/>
      <c r="H36" s="60"/>
      <c r="I36" s="9"/>
      <c r="J36" s="66"/>
      <c r="K36" s="61"/>
      <c r="L36" s="9"/>
      <c r="M36" s="66"/>
      <c r="N36" s="15"/>
      <c r="O36" s="69"/>
      <c r="P36" s="54">
        <f t="shared" si="2"/>
        <v>0</v>
      </c>
      <c r="Q36" s="56"/>
      <c r="U36" s="378"/>
      <c r="V36" s="133" t="s">
        <v>102</v>
      </c>
      <c r="W36" s="134">
        <f t="shared" si="3"/>
        <v>0</v>
      </c>
    </row>
    <row r="37" spans="1:23" ht="18" customHeight="1">
      <c r="A37" s="316">
        <v>28</v>
      </c>
      <c r="B37" s="317"/>
      <c r="C37" s="19"/>
      <c r="D37" s="81"/>
      <c r="E37" s="65"/>
      <c r="F37" s="14"/>
      <c r="G37" s="65"/>
      <c r="H37" s="60"/>
      <c r="I37" s="9"/>
      <c r="J37" s="66"/>
      <c r="K37" s="61"/>
      <c r="L37" s="9"/>
      <c r="M37" s="66"/>
      <c r="N37" s="15"/>
      <c r="O37" s="69"/>
      <c r="P37" s="54">
        <f t="shared" si="2"/>
        <v>0</v>
      </c>
      <c r="Q37" s="56"/>
      <c r="U37" s="378"/>
      <c r="V37" s="133" t="s">
        <v>12</v>
      </c>
      <c r="W37" s="134">
        <f>SUMIFS($P$10:$P$109,$C$10:$C$109,$V37,$Q$10:$Q$109,"○")</f>
        <v>0</v>
      </c>
    </row>
    <row r="38" spans="1:23" ht="18" customHeight="1" thickBot="1">
      <c r="A38" s="316">
        <v>29</v>
      </c>
      <c r="B38" s="317"/>
      <c r="C38" s="19"/>
      <c r="D38" s="81"/>
      <c r="E38" s="65"/>
      <c r="F38" s="14"/>
      <c r="G38" s="65"/>
      <c r="H38" s="60"/>
      <c r="I38" s="9"/>
      <c r="J38" s="66"/>
      <c r="K38" s="61"/>
      <c r="L38" s="9"/>
      <c r="M38" s="66"/>
      <c r="N38" s="15"/>
      <c r="O38" s="69"/>
      <c r="P38" s="54">
        <f t="shared" si="2"/>
        <v>0</v>
      </c>
      <c r="Q38" s="56"/>
      <c r="U38" s="379"/>
      <c r="V38" s="271" t="s">
        <v>19</v>
      </c>
      <c r="W38" s="272">
        <f>SUM(W25:W37)</f>
        <v>0</v>
      </c>
    </row>
    <row r="39" spans="1:23" ht="18" customHeight="1" thickTop="1" thickBot="1">
      <c r="A39" s="316">
        <v>30</v>
      </c>
      <c r="B39" s="317"/>
      <c r="C39" s="19"/>
      <c r="D39" s="81"/>
      <c r="E39" s="65"/>
      <c r="F39" s="14"/>
      <c r="G39" s="65"/>
      <c r="H39" s="60"/>
      <c r="I39" s="9"/>
      <c r="J39" s="66"/>
      <c r="K39" s="61"/>
      <c r="L39" s="9"/>
      <c r="M39" s="66"/>
      <c r="N39" s="15"/>
      <c r="O39" s="69"/>
      <c r="P39" s="54">
        <f t="shared" si="2"/>
        <v>0</v>
      </c>
      <c r="Q39" s="56"/>
      <c r="U39" s="411" t="s">
        <v>41</v>
      </c>
      <c r="V39" s="412"/>
      <c r="W39" s="210">
        <f>W24+W38</f>
        <v>0</v>
      </c>
    </row>
    <row r="40" spans="1:23" ht="18" customHeight="1" thickTop="1">
      <c r="A40" s="316">
        <v>31</v>
      </c>
      <c r="B40" s="317"/>
      <c r="C40" s="19"/>
      <c r="D40" s="81"/>
      <c r="E40" s="65"/>
      <c r="F40" s="14"/>
      <c r="G40" s="65"/>
      <c r="H40" s="60"/>
      <c r="I40" s="9"/>
      <c r="J40" s="66"/>
      <c r="K40" s="61"/>
      <c r="L40" s="9"/>
      <c r="M40" s="66"/>
      <c r="N40" s="15"/>
      <c r="O40" s="69"/>
      <c r="P40" s="54">
        <f t="shared" si="2"/>
        <v>0</v>
      </c>
      <c r="Q40" s="56"/>
    </row>
    <row r="41" spans="1:23" ht="18" customHeight="1">
      <c r="A41" s="316">
        <v>32</v>
      </c>
      <c r="B41" s="317"/>
      <c r="C41" s="19"/>
      <c r="D41" s="81"/>
      <c r="E41" s="65"/>
      <c r="F41" s="14"/>
      <c r="G41" s="65"/>
      <c r="H41" s="60"/>
      <c r="I41" s="9"/>
      <c r="J41" s="66"/>
      <c r="K41" s="61"/>
      <c r="L41" s="9"/>
      <c r="M41" s="66"/>
      <c r="N41" s="15"/>
      <c r="O41" s="69"/>
      <c r="P41" s="54">
        <f t="shared" si="2"/>
        <v>0</v>
      </c>
      <c r="Q41" s="56"/>
    </row>
    <row r="42" spans="1:23" ht="18" customHeight="1">
      <c r="A42" s="316">
        <v>33</v>
      </c>
      <c r="B42" s="317"/>
      <c r="C42" s="19"/>
      <c r="D42" s="81"/>
      <c r="E42" s="65"/>
      <c r="F42" s="14"/>
      <c r="G42" s="65"/>
      <c r="H42" s="60"/>
      <c r="I42" s="9"/>
      <c r="J42" s="66"/>
      <c r="K42" s="61"/>
      <c r="L42" s="9"/>
      <c r="M42" s="66"/>
      <c r="N42" s="15"/>
      <c r="O42" s="69"/>
      <c r="P42" s="54">
        <f t="shared" si="2"/>
        <v>0</v>
      </c>
      <c r="Q42" s="56"/>
      <c r="U42" s="205" t="s">
        <v>79</v>
      </c>
      <c r="V42" s="32"/>
      <c r="W42" s="207" t="s">
        <v>9</v>
      </c>
    </row>
    <row r="43" spans="1:23" ht="18" customHeight="1">
      <c r="A43" s="316">
        <v>34</v>
      </c>
      <c r="B43" s="317"/>
      <c r="C43" s="19"/>
      <c r="D43" s="81"/>
      <c r="E43" s="65"/>
      <c r="F43" s="14"/>
      <c r="G43" s="65"/>
      <c r="H43" s="60"/>
      <c r="I43" s="9"/>
      <c r="J43" s="66"/>
      <c r="K43" s="61"/>
      <c r="L43" s="9"/>
      <c r="M43" s="66"/>
      <c r="N43" s="15"/>
      <c r="O43" s="69"/>
      <c r="P43" s="54">
        <f t="shared" si="2"/>
        <v>0</v>
      </c>
      <c r="Q43" s="56"/>
      <c r="U43" s="413" t="s">
        <v>44</v>
      </c>
      <c r="V43" s="116" t="s">
        <v>4</v>
      </c>
      <c r="W43" s="124">
        <f>SUMIFS($P$113:$P$127,$C$113:$C$127,$V43,$Q$113:$Q$127,"")</f>
        <v>0</v>
      </c>
    </row>
    <row r="44" spans="1:23" ht="18" customHeight="1" thickBot="1">
      <c r="A44" s="316">
        <v>35</v>
      </c>
      <c r="B44" s="317"/>
      <c r="C44" s="19"/>
      <c r="D44" s="81"/>
      <c r="E44" s="65"/>
      <c r="F44" s="14"/>
      <c r="G44" s="65"/>
      <c r="H44" s="60"/>
      <c r="I44" s="9"/>
      <c r="J44" s="66"/>
      <c r="K44" s="61"/>
      <c r="L44" s="9"/>
      <c r="M44" s="66"/>
      <c r="N44" s="15"/>
      <c r="O44" s="69"/>
      <c r="P44" s="54">
        <f t="shared" si="2"/>
        <v>0</v>
      </c>
      <c r="Q44" s="56"/>
      <c r="U44" s="414"/>
      <c r="V44" s="211" t="s">
        <v>12</v>
      </c>
      <c r="W44" s="212">
        <f>SUMIFS($P$113:$P$127,$C$113:$C$127,$V$44,$Q$113:$Q$127,"")</f>
        <v>0</v>
      </c>
    </row>
    <row r="45" spans="1:23" ht="18" customHeight="1" thickTop="1" thickBot="1">
      <c r="A45" s="316">
        <v>36</v>
      </c>
      <c r="B45" s="317"/>
      <c r="C45" s="19"/>
      <c r="D45" s="81"/>
      <c r="E45" s="65"/>
      <c r="F45" s="14"/>
      <c r="G45" s="66"/>
      <c r="H45" s="61"/>
      <c r="I45" s="9"/>
      <c r="J45" s="66"/>
      <c r="K45" s="61"/>
      <c r="L45" s="9"/>
      <c r="M45" s="66"/>
      <c r="N45" s="15"/>
      <c r="O45" s="69"/>
      <c r="P45" s="54">
        <f t="shared" si="2"/>
        <v>0</v>
      </c>
      <c r="Q45" s="56"/>
      <c r="U45" s="403" t="s">
        <v>146</v>
      </c>
      <c r="V45" s="404"/>
      <c r="W45" s="210">
        <f>SUM(W43:W44)</f>
        <v>0</v>
      </c>
    </row>
    <row r="46" spans="1:23" ht="18" customHeight="1" thickTop="1">
      <c r="A46" s="316">
        <v>37</v>
      </c>
      <c r="B46" s="317"/>
      <c r="C46" s="19"/>
      <c r="D46" s="81"/>
      <c r="E46" s="65"/>
      <c r="F46" s="14"/>
      <c r="G46" s="65"/>
      <c r="H46" s="60"/>
      <c r="I46" s="9"/>
      <c r="J46" s="66"/>
      <c r="K46" s="61"/>
      <c r="L46" s="9"/>
      <c r="M46" s="66"/>
      <c r="N46" s="15"/>
      <c r="O46" s="69"/>
      <c r="P46" s="54">
        <f t="shared" si="2"/>
        <v>0</v>
      </c>
      <c r="Q46" s="56"/>
    </row>
    <row r="47" spans="1:23" ht="18" customHeight="1">
      <c r="A47" s="316">
        <v>38</v>
      </c>
      <c r="B47" s="317"/>
      <c r="C47" s="19"/>
      <c r="D47" s="81"/>
      <c r="E47" s="65"/>
      <c r="F47" s="14"/>
      <c r="G47" s="65"/>
      <c r="H47" s="60"/>
      <c r="I47" s="9"/>
      <c r="J47" s="66"/>
      <c r="K47" s="61"/>
      <c r="L47" s="9"/>
      <c r="M47" s="66"/>
      <c r="N47" s="15"/>
      <c r="O47" s="69"/>
      <c r="P47" s="54">
        <f t="shared" si="2"/>
        <v>0</v>
      </c>
      <c r="Q47" s="56"/>
    </row>
    <row r="48" spans="1:23" ht="18" customHeight="1">
      <c r="A48" s="316">
        <v>39</v>
      </c>
      <c r="B48" s="317"/>
      <c r="C48" s="19"/>
      <c r="D48" s="81"/>
      <c r="E48" s="65"/>
      <c r="F48" s="15"/>
      <c r="G48" s="66"/>
      <c r="H48" s="61"/>
      <c r="I48" s="9"/>
      <c r="J48" s="66"/>
      <c r="K48" s="61"/>
      <c r="L48" s="9"/>
      <c r="M48" s="66"/>
      <c r="N48" s="15"/>
      <c r="O48" s="69"/>
      <c r="P48" s="54">
        <f t="shared" si="2"/>
        <v>0</v>
      </c>
      <c r="Q48" s="56"/>
    </row>
    <row r="49" spans="1:17" ht="18" customHeight="1">
      <c r="A49" s="316">
        <v>40</v>
      </c>
      <c r="B49" s="317"/>
      <c r="C49" s="19"/>
      <c r="D49" s="81"/>
      <c r="E49" s="65"/>
      <c r="F49" s="15"/>
      <c r="G49" s="66"/>
      <c r="H49" s="61"/>
      <c r="I49" s="9"/>
      <c r="J49" s="66"/>
      <c r="K49" s="61"/>
      <c r="L49" s="9"/>
      <c r="M49" s="66"/>
      <c r="N49" s="15"/>
      <c r="O49" s="69"/>
      <c r="P49" s="54">
        <f t="shared" si="2"/>
        <v>0</v>
      </c>
      <c r="Q49" s="56"/>
    </row>
    <row r="50" spans="1:17" ht="18" customHeight="1">
      <c r="A50" s="316">
        <v>41</v>
      </c>
      <c r="B50" s="317"/>
      <c r="C50" s="19"/>
      <c r="D50" s="81"/>
      <c r="E50" s="65"/>
      <c r="F50" s="15"/>
      <c r="G50" s="66"/>
      <c r="H50" s="61"/>
      <c r="I50" s="9"/>
      <c r="J50" s="66"/>
      <c r="K50" s="61"/>
      <c r="L50" s="9"/>
      <c r="M50" s="66"/>
      <c r="N50" s="15"/>
      <c r="O50" s="69"/>
      <c r="P50" s="54">
        <f t="shared" si="2"/>
        <v>0</v>
      </c>
      <c r="Q50" s="56"/>
    </row>
    <row r="51" spans="1:17" ht="18" customHeight="1">
      <c r="A51" s="316">
        <v>42</v>
      </c>
      <c r="B51" s="317"/>
      <c r="C51" s="19"/>
      <c r="D51" s="81"/>
      <c r="E51" s="65"/>
      <c r="F51" s="15"/>
      <c r="G51" s="66"/>
      <c r="H51" s="61"/>
      <c r="I51" s="9"/>
      <c r="J51" s="66"/>
      <c r="K51" s="61"/>
      <c r="L51" s="9"/>
      <c r="M51" s="66"/>
      <c r="N51" s="15"/>
      <c r="O51" s="69"/>
      <c r="P51" s="54">
        <f t="shared" si="2"/>
        <v>0</v>
      </c>
      <c r="Q51" s="56"/>
    </row>
    <row r="52" spans="1:17" ht="18" customHeight="1">
      <c r="A52" s="316">
        <v>43</v>
      </c>
      <c r="B52" s="317"/>
      <c r="C52" s="19"/>
      <c r="D52" s="81"/>
      <c r="E52" s="65"/>
      <c r="F52" s="15"/>
      <c r="G52" s="66"/>
      <c r="H52" s="61"/>
      <c r="I52" s="9"/>
      <c r="J52" s="66"/>
      <c r="K52" s="61"/>
      <c r="L52" s="9"/>
      <c r="M52" s="66"/>
      <c r="N52" s="15"/>
      <c r="O52" s="69"/>
      <c r="P52" s="54">
        <f t="shared" si="2"/>
        <v>0</v>
      </c>
      <c r="Q52" s="56"/>
    </row>
    <row r="53" spans="1:17" ht="18" customHeight="1">
      <c r="A53" s="316">
        <v>44</v>
      </c>
      <c r="B53" s="317"/>
      <c r="C53" s="19"/>
      <c r="D53" s="81"/>
      <c r="E53" s="65"/>
      <c r="F53" s="15"/>
      <c r="G53" s="66"/>
      <c r="H53" s="61"/>
      <c r="I53" s="9"/>
      <c r="J53" s="66"/>
      <c r="K53" s="61"/>
      <c r="L53" s="9"/>
      <c r="M53" s="66"/>
      <c r="N53" s="15"/>
      <c r="O53" s="69"/>
      <c r="P53" s="54">
        <f t="shared" si="2"/>
        <v>0</v>
      </c>
      <c r="Q53" s="56"/>
    </row>
    <row r="54" spans="1:17" ht="18" customHeight="1">
      <c r="A54" s="316">
        <v>45</v>
      </c>
      <c r="B54" s="317"/>
      <c r="C54" s="19"/>
      <c r="D54" s="81"/>
      <c r="E54" s="65"/>
      <c r="F54" s="15"/>
      <c r="G54" s="66"/>
      <c r="H54" s="61"/>
      <c r="I54" s="9"/>
      <c r="J54" s="66"/>
      <c r="K54" s="61"/>
      <c r="L54" s="9"/>
      <c r="M54" s="66"/>
      <c r="N54" s="15"/>
      <c r="O54" s="69"/>
      <c r="P54" s="54">
        <f t="shared" si="2"/>
        <v>0</v>
      </c>
      <c r="Q54" s="56"/>
    </row>
    <row r="55" spans="1:17" ht="18" customHeight="1">
      <c r="A55" s="316">
        <v>46</v>
      </c>
      <c r="B55" s="317"/>
      <c r="C55" s="19"/>
      <c r="D55" s="81"/>
      <c r="E55" s="65"/>
      <c r="F55" s="15"/>
      <c r="G55" s="66"/>
      <c r="H55" s="61"/>
      <c r="I55" s="9"/>
      <c r="J55" s="66"/>
      <c r="K55" s="61"/>
      <c r="L55" s="9"/>
      <c r="M55" s="66"/>
      <c r="N55" s="15"/>
      <c r="O55" s="69"/>
      <c r="P55" s="54">
        <f t="shared" si="2"/>
        <v>0</v>
      </c>
      <c r="Q55" s="56"/>
    </row>
    <row r="56" spans="1:17" ht="18" customHeight="1">
      <c r="A56" s="316">
        <v>47</v>
      </c>
      <c r="B56" s="317"/>
      <c r="C56" s="19"/>
      <c r="D56" s="81"/>
      <c r="E56" s="65"/>
      <c r="F56" s="15"/>
      <c r="G56" s="66"/>
      <c r="H56" s="61"/>
      <c r="I56" s="9"/>
      <c r="J56" s="66"/>
      <c r="K56" s="61"/>
      <c r="L56" s="9"/>
      <c r="M56" s="66"/>
      <c r="N56" s="15"/>
      <c r="O56" s="69"/>
      <c r="P56" s="54">
        <f t="shared" si="2"/>
        <v>0</v>
      </c>
      <c r="Q56" s="56"/>
    </row>
    <row r="57" spans="1:17" ht="18" customHeight="1">
      <c r="A57" s="316">
        <v>48</v>
      </c>
      <c r="B57" s="317"/>
      <c r="C57" s="19"/>
      <c r="D57" s="81"/>
      <c r="E57" s="65"/>
      <c r="F57" s="15"/>
      <c r="G57" s="66"/>
      <c r="H57" s="61"/>
      <c r="I57" s="9"/>
      <c r="J57" s="66"/>
      <c r="K57" s="61"/>
      <c r="L57" s="9"/>
      <c r="M57" s="66"/>
      <c r="N57" s="15"/>
      <c r="O57" s="69"/>
      <c r="P57" s="54">
        <f t="shared" si="2"/>
        <v>0</v>
      </c>
      <c r="Q57" s="56"/>
    </row>
    <row r="58" spans="1:17" ht="18" customHeight="1">
      <c r="A58" s="316">
        <v>49</v>
      </c>
      <c r="B58" s="317"/>
      <c r="C58" s="19"/>
      <c r="D58" s="81"/>
      <c r="E58" s="65"/>
      <c r="F58" s="15"/>
      <c r="G58" s="66"/>
      <c r="H58" s="61"/>
      <c r="I58" s="9"/>
      <c r="J58" s="66"/>
      <c r="K58" s="61"/>
      <c r="L58" s="9"/>
      <c r="M58" s="66"/>
      <c r="N58" s="15"/>
      <c r="O58" s="69"/>
      <c r="P58" s="54">
        <f t="shared" si="2"/>
        <v>0</v>
      </c>
      <c r="Q58" s="56"/>
    </row>
    <row r="59" spans="1:17" ht="18" customHeight="1">
      <c r="A59" s="318">
        <v>50</v>
      </c>
      <c r="B59" s="319"/>
      <c r="C59" s="19"/>
      <c r="D59" s="137"/>
      <c r="E59" s="138"/>
      <c r="F59" s="16"/>
      <c r="G59" s="74"/>
      <c r="H59" s="63"/>
      <c r="I59" s="13"/>
      <c r="J59" s="74"/>
      <c r="K59" s="63"/>
      <c r="L59" s="13"/>
      <c r="M59" s="74"/>
      <c r="N59" s="16"/>
      <c r="O59" s="76"/>
      <c r="P59" s="139">
        <f t="shared" si="2"/>
        <v>0</v>
      </c>
      <c r="Q59" s="56"/>
    </row>
    <row r="60" spans="1:17" ht="18" hidden="1" customHeight="1">
      <c r="A60" s="320">
        <v>51</v>
      </c>
      <c r="B60" s="321"/>
      <c r="C60" s="19"/>
      <c r="D60" s="80"/>
      <c r="E60" s="64"/>
      <c r="F60" s="17"/>
      <c r="G60" s="67"/>
      <c r="H60" s="62"/>
      <c r="I60" s="21"/>
      <c r="J60" s="67"/>
      <c r="K60" s="62"/>
      <c r="L60" s="21"/>
      <c r="M60" s="67"/>
      <c r="N60" s="17"/>
      <c r="O60" s="68"/>
      <c r="P60" s="53">
        <f t="shared" si="2"/>
        <v>0</v>
      </c>
      <c r="Q60" s="56"/>
    </row>
    <row r="61" spans="1:17" ht="18" hidden="1" customHeight="1">
      <c r="A61" s="316">
        <v>52</v>
      </c>
      <c r="B61" s="317"/>
      <c r="C61" s="19"/>
      <c r="D61" s="81"/>
      <c r="E61" s="65"/>
      <c r="F61" s="15"/>
      <c r="G61" s="66"/>
      <c r="H61" s="61"/>
      <c r="I61" s="9"/>
      <c r="J61" s="66"/>
      <c r="K61" s="61"/>
      <c r="L61" s="9"/>
      <c r="M61" s="66"/>
      <c r="N61" s="15"/>
      <c r="O61" s="69"/>
      <c r="P61" s="54">
        <f t="shared" si="2"/>
        <v>0</v>
      </c>
      <c r="Q61" s="56"/>
    </row>
    <row r="62" spans="1:17" ht="18" hidden="1" customHeight="1">
      <c r="A62" s="316">
        <v>53</v>
      </c>
      <c r="B62" s="317"/>
      <c r="C62" s="19"/>
      <c r="D62" s="81"/>
      <c r="E62" s="65"/>
      <c r="F62" s="15"/>
      <c r="G62" s="66"/>
      <c r="H62" s="61"/>
      <c r="I62" s="9"/>
      <c r="J62" s="66"/>
      <c r="K62" s="61"/>
      <c r="L62" s="9"/>
      <c r="M62" s="66"/>
      <c r="N62" s="15"/>
      <c r="O62" s="69"/>
      <c r="P62" s="54">
        <f t="shared" si="2"/>
        <v>0</v>
      </c>
      <c r="Q62" s="56"/>
    </row>
    <row r="63" spans="1:17" ht="18" hidden="1" customHeight="1">
      <c r="A63" s="316">
        <v>54</v>
      </c>
      <c r="B63" s="317"/>
      <c r="C63" s="19"/>
      <c r="D63" s="81"/>
      <c r="E63" s="65"/>
      <c r="F63" s="15"/>
      <c r="G63" s="66"/>
      <c r="H63" s="61"/>
      <c r="I63" s="9"/>
      <c r="J63" s="66"/>
      <c r="K63" s="61"/>
      <c r="L63" s="9"/>
      <c r="M63" s="66"/>
      <c r="N63" s="15"/>
      <c r="O63" s="69"/>
      <c r="P63" s="54">
        <f t="shared" si="2"/>
        <v>0</v>
      </c>
      <c r="Q63" s="56"/>
    </row>
    <row r="64" spans="1:17" ht="18" hidden="1" customHeight="1">
      <c r="A64" s="316">
        <v>55</v>
      </c>
      <c r="B64" s="317"/>
      <c r="C64" s="19"/>
      <c r="D64" s="81"/>
      <c r="E64" s="65"/>
      <c r="F64" s="15"/>
      <c r="G64" s="66"/>
      <c r="H64" s="61"/>
      <c r="I64" s="9"/>
      <c r="J64" s="66"/>
      <c r="K64" s="61"/>
      <c r="L64" s="9"/>
      <c r="M64" s="66"/>
      <c r="N64" s="15"/>
      <c r="O64" s="69"/>
      <c r="P64" s="54">
        <f t="shared" si="2"/>
        <v>0</v>
      </c>
      <c r="Q64" s="56"/>
    </row>
    <row r="65" spans="1:17" ht="18" hidden="1" customHeight="1">
      <c r="A65" s="316">
        <v>56</v>
      </c>
      <c r="B65" s="317"/>
      <c r="C65" s="19"/>
      <c r="D65" s="81"/>
      <c r="E65" s="65"/>
      <c r="F65" s="15"/>
      <c r="G65" s="66"/>
      <c r="H65" s="61"/>
      <c r="I65" s="9"/>
      <c r="J65" s="66"/>
      <c r="K65" s="61"/>
      <c r="L65" s="9"/>
      <c r="M65" s="66"/>
      <c r="N65" s="15"/>
      <c r="O65" s="69"/>
      <c r="P65" s="54">
        <f t="shared" si="2"/>
        <v>0</v>
      </c>
      <c r="Q65" s="56"/>
    </row>
    <row r="66" spans="1:17" ht="18" hidden="1" customHeight="1">
      <c r="A66" s="316">
        <v>57</v>
      </c>
      <c r="B66" s="317"/>
      <c r="C66" s="19"/>
      <c r="D66" s="81"/>
      <c r="E66" s="65"/>
      <c r="F66" s="15"/>
      <c r="G66" s="66"/>
      <c r="H66" s="61"/>
      <c r="I66" s="9"/>
      <c r="J66" s="66"/>
      <c r="K66" s="61"/>
      <c r="L66" s="9"/>
      <c r="M66" s="66"/>
      <c r="N66" s="15"/>
      <c r="O66" s="69"/>
      <c r="P66" s="54">
        <f t="shared" si="2"/>
        <v>0</v>
      </c>
      <c r="Q66" s="56"/>
    </row>
    <row r="67" spans="1:17" ht="18" hidden="1" customHeight="1">
      <c r="A67" s="316">
        <v>58</v>
      </c>
      <c r="B67" s="317"/>
      <c r="C67" s="19"/>
      <c r="D67" s="81"/>
      <c r="E67" s="65"/>
      <c r="F67" s="15"/>
      <c r="G67" s="66"/>
      <c r="H67" s="61"/>
      <c r="I67" s="9"/>
      <c r="J67" s="66"/>
      <c r="K67" s="61"/>
      <c r="L67" s="9"/>
      <c r="M67" s="66"/>
      <c r="N67" s="15"/>
      <c r="O67" s="69"/>
      <c r="P67" s="54">
        <f t="shared" si="2"/>
        <v>0</v>
      </c>
      <c r="Q67" s="56"/>
    </row>
    <row r="68" spans="1:17" ht="18" hidden="1" customHeight="1">
      <c r="A68" s="316">
        <v>59</v>
      </c>
      <c r="B68" s="317"/>
      <c r="C68" s="19"/>
      <c r="D68" s="81"/>
      <c r="E68" s="65"/>
      <c r="F68" s="15"/>
      <c r="G68" s="66"/>
      <c r="H68" s="61"/>
      <c r="I68" s="9"/>
      <c r="J68" s="66"/>
      <c r="K68" s="61"/>
      <c r="L68" s="9"/>
      <c r="M68" s="66"/>
      <c r="N68" s="15"/>
      <c r="O68" s="69"/>
      <c r="P68" s="54">
        <f t="shared" si="2"/>
        <v>0</v>
      </c>
      <c r="Q68" s="56"/>
    </row>
    <row r="69" spans="1:17" ht="18" hidden="1" customHeight="1">
      <c r="A69" s="316">
        <v>60</v>
      </c>
      <c r="B69" s="317"/>
      <c r="C69" s="19"/>
      <c r="D69" s="81"/>
      <c r="E69" s="65"/>
      <c r="F69" s="15"/>
      <c r="G69" s="66"/>
      <c r="H69" s="61"/>
      <c r="I69" s="9"/>
      <c r="J69" s="66"/>
      <c r="K69" s="61"/>
      <c r="L69" s="9"/>
      <c r="M69" s="66"/>
      <c r="N69" s="15"/>
      <c r="O69" s="69"/>
      <c r="P69" s="54">
        <f t="shared" si="2"/>
        <v>0</v>
      </c>
      <c r="Q69" s="56"/>
    </row>
    <row r="70" spans="1:17" ht="18" hidden="1" customHeight="1">
      <c r="A70" s="316">
        <v>61</v>
      </c>
      <c r="B70" s="317"/>
      <c r="C70" s="19"/>
      <c r="D70" s="81"/>
      <c r="E70" s="65"/>
      <c r="F70" s="15"/>
      <c r="G70" s="66"/>
      <c r="H70" s="61"/>
      <c r="I70" s="9"/>
      <c r="J70" s="66"/>
      <c r="K70" s="61"/>
      <c r="L70" s="9"/>
      <c r="M70" s="66"/>
      <c r="N70" s="15"/>
      <c r="O70" s="69"/>
      <c r="P70" s="54">
        <f t="shared" si="2"/>
        <v>0</v>
      </c>
      <c r="Q70" s="56"/>
    </row>
    <row r="71" spans="1:17" ht="18" hidden="1" customHeight="1">
      <c r="A71" s="316">
        <v>62</v>
      </c>
      <c r="B71" s="317"/>
      <c r="C71" s="19"/>
      <c r="D71" s="81"/>
      <c r="E71" s="65"/>
      <c r="F71" s="15"/>
      <c r="G71" s="66"/>
      <c r="H71" s="61"/>
      <c r="I71" s="9"/>
      <c r="J71" s="66"/>
      <c r="K71" s="61"/>
      <c r="L71" s="9"/>
      <c r="M71" s="66"/>
      <c r="N71" s="15"/>
      <c r="O71" s="69"/>
      <c r="P71" s="54">
        <f t="shared" si="2"/>
        <v>0</v>
      </c>
      <c r="Q71" s="56"/>
    </row>
    <row r="72" spans="1:17" ht="18" hidden="1" customHeight="1">
      <c r="A72" s="316">
        <v>63</v>
      </c>
      <c r="B72" s="317"/>
      <c r="C72" s="19"/>
      <c r="D72" s="81"/>
      <c r="E72" s="65"/>
      <c r="F72" s="15"/>
      <c r="G72" s="66"/>
      <c r="H72" s="61"/>
      <c r="I72" s="9"/>
      <c r="J72" s="66"/>
      <c r="K72" s="61"/>
      <c r="L72" s="9"/>
      <c r="M72" s="66"/>
      <c r="N72" s="15"/>
      <c r="O72" s="69"/>
      <c r="P72" s="54">
        <f t="shared" si="2"/>
        <v>0</v>
      </c>
      <c r="Q72" s="56"/>
    </row>
    <row r="73" spans="1:17" ht="18" hidden="1" customHeight="1">
      <c r="A73" s="316">
        <v>64</v>
      </c>
      <c r="B73" s="317"/>
      <c r="C73" s="19"/>
      <c r="D73" s="81"/>
      <c r="E73" s="65"/>
      <c r="F73" s="15"/>
      <c r="G73" s="66"/>
      <c r="H73" s="61"/>
      <c r="I73" s="9"/>
      <c r="J73" s="66"/>
      <c r="K73" s="61"/>
      <c r="L73" s="9"/>
      <c r="M73" s="66"/>
      <c r="N73" s="15"/>
      <c r="O73" s="69"/>
      <c r="P73" s="54">
        <f t="shared" si="2"/>
        <v>0</v>
      </c>
      <c r="Q73" s="56"/>
    </row>
    <row r="74" spans="1:17" ht="18" hidden="1" customHeight="1">
      <c r="A74" s="316">
        <v>65</v>
      </c>
      <c r="B74" s="317"/>
      <c r="C74" s="19"/>
      <c r="D74" s="81"/>
      <c r="E74" s="65"/>
      <c r="F74" s="15"/>
      <c r="G74" s="66"/>
      <c r="H74" s="61"/>
      <c r="I74" s="9"/>
      <c r="J74" s="66"/>
      <c r="K74" s="61"/>
      <c r="L74" s="9"/>
      <c r="M74" s="66"/>
      <c r="N74" s="15"/>
      <c r="O74" s="69"/>
      <c r="P74" s="54">
        <f t="shared" si="2"/>
        <v>0</v>
      </c>
      <c r="Q74" s="56"/>
    </row>
    <row r="75" spans="1:17" ht="18" hidden="1" customHeight="1">
      <c r="A75" s="316">
        <v>66</v>
      </c>
      <c r="B75" s="317"/>
      <c r="C75" s="19"/>
      <c r="D75" s="81"/>
      <c r="E75" s="65"/>
      <c r="F75" s="15"/>
      <c r="G75" s="66"/>
      <c r="H75" s="61"/>
      <c r="I75" s="9"/>
      <c r="J75" s="66"/>
      <c r="K75" s="61"/>
      <c r="L75" s="9"/>
      <c r="M75" s="66"/>
      <c r="N75" s="15"/>
      <c r="O75" s="69"/>
      <c r="P75" s="54">
        <f t="shared" si="2"/>
        <v>0</v>
      </c>
      <c r="Q75" s="56"/>
    </row>
    <row r="76" spans="1:17" ht="18" hidden="1" customHeight="1">
      <c r="A76" s="316">
        <v>67</v>
      </c>
      <c r="B76" s="317"/>
      <c r="C76" s="19"/>
      <c r="D76" s="81"/>
      <c r="E76" s="65"/>
      <c r="F76" s="15"/>
      <c r="G76" s="66"/>
      <c r="H76" s="61"/>
      <c r="I76" s="9"/>
      <c r="J76" s="66"/>
      <c r="K76" s="61"/>
      <c r="L76" s="9"/>
      <c r="M76" s="66"/>
      <c r="N76" s="15"/>
      <c r="O76" s="69"/>
      <c r="P76" s="54">
        <f t="shared" si="2"/>
        <v>0</v>
      </c>
      <c r="Q76" s="56"/>
    </row>
    <row r="77" spans="1:17" ht="18" hidden="1" customHeight="1">
      <c r="A77" s="316">
        <v>68</v>
      </c>
      <c r="B77" s="317"/>
      <c r="C77" s="19"/>
      <c r="D77" s="81"/>
      <c r="E77" s="65"/>
      <c r="F77" s="15"/>
      <c r="G77" s="66"/>
      <c r="H77" s="61"/>
      <c r="I77" s="9"/>
      <c r="J77" s="66"/>
      <c r="K77" s="61"/>
      <c r="L77" s="9"/>
      <c r="M77" s="66"/>
      <c r="N77" s="15"/>
      <c r="O77" s="69"/>
      <c r="P77" s="54">
        <f t="shared" ref="P77:P109" si="4">IF(F77="",0,INT(SUM(PRODUCT(F77,H77,K77),N77)))</f>
        <v>0</v>
      </c>
      <c r="Q77" s="56"/>
    </row>
    <row r="78" spans="1:17" ht="18" hidden="1" customHeight="1">
      <c r="A78" s="316">
        <v>69</v>
      </c>
      <c r="B78" s="317"/>
      <c r="C78" s="19"/>
      <c r="D78" s="81"/>
      <c r="E78" s="65"/>
      <c r="F78" s="15"/>
      <c r="G78" s="66"/>
      <c r="H78" s="61"/>
      <c r="I78" s="9"/>
      <c r="J78" s="66"/>
      <c r="K78" s="61"/>
      <c r="L78" s="9"/>
      <c r="M78" s="66"/>
      <c r="N78" s="15"/>
      <c r="O78" s="69"/>
      <c r="P78" s="54">
        <f t="shared" si="4"/>
        <v>0</v>
      </c>
      <c r="Q78" s="56"/>
    </row>
    <row r="79" spans="1:17" ht="18" hidden="1" customHeight="1">
      <c r="A79" s="316">
        <v>70</v>
      </c>
      <c r="B79" s="317"/>
      <c r="C79" s="19"/>
      <c r="D79" s="81"/>
      <c r="E79" s="65"/>
      <c r="F79" s="15"/>
      <c r="G79" s="66"/>
      <c r="H79" s="61"/>
      <c r="I79" s="9"/>
      <c r="J79" s="66"/>
      <c r="K79" s="61"/>
      <c r="L79" s="9"/>
      <c r="M79" s="66"/>
      <c r="N79" s="15"/>
      <c r="O79" s="69"/>
      <c r="P79" s="54">
        <f t="shared" si="4"/>
        <v>0</v>
      </c>
      <c r="Q79" s="56"/>
    </row>
    <row r="80" spans="1:17" ht="18" hidden="1" customHeight="1">
      <c r="A80" s="316">
        <v>71</v>
      </c>
      <c r="B80" s="317"/>
      <c r="C80" s="19"/>
      <c r="D80" s="81"/>
      <c r="E80" s="65"/>
      <c r="F80" s="15"/>
      <c r="G80" s="66"/>
      <c r="H80" s="61"/>
      <c r="I80" s="9"/>
      <c r="J80" s="66"/>
      <c r="K80" s="61"/>
      <c r="L80" s="9"/>
      <c r="M80" s="66"/>
      <c r="N80" s="15"/>
      <c r="O80" s="69"/>
      <c r="P80" s="54">
        <f t="shared" si="4"/>
        <v>0</v>
      </c>
      <c r="Q80" s="56"/>
    </row>
    <row r="81" spans="1:23" ht="18" hidden="1" customHeight="1">
      <c r="A81" s="316">
        <v>72</v>
      </c>
      <c r="B81" s="317"/>
      <c r="C81" s="19"/>
      <c r="D81" s="81"/>
      <c r="E81" s="65"/>
      <c r="F81" s="15"/>
      <c r="G81" s="66"/>
      <c r="H81" s="61"/>
      <c r="I81" s="9"/>
      <c r="J81" s="66"/>
      <c r="K81" s="61"/>
      <c r="L81" s="9"/>
      <c r="M81" s="66"/>
      <c r="N81" s="15"/>
      <c r="O81" s="69"/>
      <c r="P81" s="54">
        <f t="shared" si="4"/>
        <v>0</v>
      </c>
      <c r="Q81" s="56"/>
    </row>
    <row r="82" spans="1:23" ht="18" hidden="1" customHeight="1">
      <c r="A82" s="316">
        <v>73</v>
      </c>
      <c r="B82" s="317"/>
      <c r="C82" s="19"/>
      <c r="D82" s="81"/>
      <c r="E82" s="65"/>
      <c r="F82" s="15"/>
      <c r="G82" s="66"/>
      <c r="H82" s="61"/>
      <c r="I82" s="9"/>
      <c r="J82" s="66"/>
      <c r="K82" s="61"/>
      <c r="L82" s="9"/>
      <c r="M82" s="66"/>
      <c r="N82" s="15"/>
      <c r="O82" s="69"/>
      <c r="P82" s="54">
        <f t="shared" si="4"/>
        <v>0</v>
      </c>
      <c r="Q82" s="56"/>
    </row>
    <row r="83" spans="1:23" ht="18" hidden="1" customHeight="1">
      <c r="A83" s="316">
        <v>74</v>
      </c>
      <c r="B83" s="317"/>
      <c r="C83" s="19"/>
      <c r="D83" s="81"/>
      <c r="E83" s="65"/>
      <c r="F83" s="15"/>
      <c r="G83" s="66"/>
      <c r="H83" s="61"/>
      <c r="I83" s="9"/>
      <c r="J83" s="66"/>
      <c r="K83" s="61"/>
      <c r="L83" s="9"/>
      <c r="M83" s="66"/>
      <c r="N83" s="15"/>
      <c r="O83" s="69"/>
      <c r="P83" s="54">
        <f t="shared" si="4"/>
        <v>0</v>
      </c>
      <c r="Q83" s="56"/>
    </row>
    <row r="84" spans="1:23" ht="18" hidden="1" customHeight="1">
      <c r="A84" s="316">
        <v>75</v>
      </c>
      <c r="B84" s="317"/>
      <c r="C84" s="19"/>
      <c r="D84" s="81"/>
      <c r="E84" s="65"/>
      <c r="F84" s="15"/>
      <c r="G84" s="66"/>
      <c r="H84" s="61"/>
      <c r="I84" s="9"/>
      <c r="J84" s="66"/>
      <c r="K84" s="61"/>
      <c r="L84" s="9"/>
      <c r="M84" s="66"/>
      <c r="N84" s="15"/>
      <c r="O84" s="69"/>
      <c r="P84" s="54">
        <f t="shared" si="4"/>
        <v>0</v>
      </c>
      <c r="Q84" s="56"/>
    </row>
    <row r="85" spans="1:23" ht="18" hidden="1" customHeight="1">
      <c r="A85" s="316">
        <v>76</v>
      </c>
      <c r="B85" s="317"/>
      <c r="C85" s="19"/>
      <c r="D85" s="81"/>
      <c r="E85" s="65"/>
      <c r="F85" s="15"/>
      <c r="G85" s="66"/>
      <c r="H85" s="61"/>
      <c r="I85" s="9"/>
      <c r="J85" s="66"/>
      <c r="K85" s="61"/>
      <c r="L85" s="9"/>
      <c r="M85" s="66"/>
      <c r="N85" s="15"/>
      <c r="O85" s="69"/>
      <c r="P85" s="54">
        <f t="shared" si="4"/>
        <v>0</v>
      </c>
      <c r="Q85" s="56"/>
      <c r="V85" s="205"/>
      <c r="W85" s="2"/>
    </row>
    <row r="86" spans="1:23" ht="18" hidden="1" customHeight="1">
      <c r="A86" s="316">
        <v>77</v>
      </c>
      <c r="B86" s="317"/>
      <c r="C86" s="19"/>
      <c r="D86" s="81"/>
      <c r="E86" s="65"/>
      <c r="F86" s="15"/>
      <c r="G86" s="66"/>
      <c r="H86" s="61"/>
      <c r="I86" s="9"/>
      <c r="J86" s="66"/>
      <c r="K86" s="61"/>
      <c r="L86" s="9"/>
      <c r="M86" s="66"/>
      <c r="N86" s="15"/>
      <c r="O86" s="69"/>
      <c r="P86" s="54">
        <f t="shared" si="4"/>
        <v>0</v>
      </c>
      <c r="Q86" s="56"/>
      <c r="V86" s="205"/>
      <c r="W86" s="2"/>
    </row>
    <row r="87" spans="1:23" ht="18" hidden="1" customHeight="1">
      <c r="A87" s="316">
        <v>78</v>
      </c>
      <c r="B87" s="317"/>
      <c r="C87" s="19"/>
      <c r="D87" s="81"/>
      <c r="E87" s="65"/>
      <c r="F87" s="15"/>
      <c r="G87" s="66"/>
      <c r="H87" s="61"/>
      <c r="I87" s="9"/>
      <c r="J87" s="66"/>
      <c r="K87" s="61"/>
      <c r="L87" s="9"/>
      <c r="M87" s="66"/>
      <c r="N87" s="15"/>
      <c r="O87" s="69"/>
      <c r="P87" s="54">
        <f t="shared" si="4"/>
        <v>0</v>
      </c>
      <c r="Q87" s="56"/>
    </row>
    <row r="88" spans="1:23" ht="18" hidden="1" customHeight="1">
      <c r="A88" s="316">
        <v>79</v>
      </c>
      <c r="B88" s="317"/>
      <c r="C88" s="19"/>
      <c r="D88" s="81"/>
      <c r="E88" s="65"/>
      <c r="F88" s="15"/>
      <c r="G88" s="66"/>
      <c r="H88" s="61"/>
      <c r="I88" s="9"/>
      <c r="J88" s="66"/>
      <c r="K88" s="61"/>
      <c r="L88" s="9"/>
      <c r="M88" s="66"/>
      <c r="N88" s="15"/>
      <c r="O88" s="69"/>
      <c r="P88" s="54">
        <f t="shared" si="4"/>
        <v>0</v>
      </c>
      <c r="Q88" s="56"/>
    </row>
    <row r="89" spans="1:23" ht="18" hidden="1" customHeight="1">
      <c r="A89" s="316">
        <v>80</v>
      </c>
      <c r="B89" s="317"/>
      <c r="C89" s="19"/>
      <c r="D89" s="81"/>
      <c r="E89" s="65"/>
      <c r="F89" s="15"/>
      <c r="G89" s="66"/>
      <c r="H89" s="61"/>
      <c r="I89" s="9"/>
      <c r="J89" s="66"/>
      <c r="K89" s="61"/>
      <c r="L89" s="9"/>
      <c r="M89" s="66"/>
      <c r="N89" s="15"/>
      <c r="O89" s="69"/>
      <c r="P89" s="54">
        <f t="shared" si="4"/>
        <v>0</v>
      </c>
      <c r="Q89" s="56"/>
    </row>
    <row r="90" spans="1:23" ht="18" hidden="1" customHeight="1">
      <c r="A90" s="316">
        <v>81</v>
      </c>
      <c r="B90" s="317"/>
      <c r="C90" s="19"/>
      <c r="D90" s="81"/>
      <c r="E90" s="65"/>
      <c r="F90" s="15"/>
      <c r="G90" s="66"/>
      <c r="H90" s="61"/>
      <c r="I90" s="9"/>
      <c r="J90" s="66"/>
      <c r="K90" s="61"/>
      <c r="L90" s="9"/>
      <c r="M90" s="66"/>
      <c r="N90" s="15"/>
      <c r="O90" s="69"/>
      <c r="P90" s="54">
        <f t="shared" si="4"/>
        <v>0</v>
      </c>
      <c r="Q90" s="56"/>
    </row>
    <row r="91" spans="1:23" ht="18" hidden="1" customHeight="1">
      <c r="A91" s="316">
        <v>82</v>
      </c>
      <c r="B91" s="317"/>
      <c r="C91" s="19"/>
      <c r="D91" s="81"/>
      <c r="E91" s="65"/>
      <c r="F91" s="15"/>
      <c r="G91" s="66"/>
      <c r="H91" s="61"/>
      <c r="I91" s="9"/>
      <c r="J91" s="66"/>
      <c r="K91" s="61"/>
      <c r="L91" s="9"/>
      <c r="M91" s="66"/>
      <c r="N91" s="15"/>
      <c r="O91" s="69"/>
      <c r="P91" s="54">
        <f t="shared" si="4"/>
        <v>0</v>
      </c>
      <c r="Q91" s="56"/>
    </row>
    <row r="92" spans="1:23" ht="18" hidden="1" customHeight="1">
      <c r="A92" s="316">
        <v>83</v>
      </c>
      <c r="B92" s="317"/>
      <c r="C92" s="19"/>
      <c r="D92" s="81"/>
      <c r="E92" s="65"/>
      <c r="F92" s="15"/>
      <c r="G92" s="66"/>
      <c r="H92" s="61"/>
      <c r="I92" s="9"/>
      <c r="J92" s="66"/>
      <c r="K92" s="61"/>
      <c r="L92" s="9"/>
      <c r="M92" s="66"/>
      <c r="N92" s="15"/>
      <c r="O92" s="69"/>
      <c r="P92" s="54">
        <f t="shared" si="4"/>
        <v>0</v>
      </c>
      <c r="Q92" s="56"/>
    </row>
    <row r="93" spans="1:23" ht="18" hidden="1" customHeight="1">
      <c r="A93" s="316">
        <v>84</v>
      </c>
      <c r="B93" s="317"/>
      <c r="C93" s="19"/>
      <c r="D93" s="81"/>
      <c r="E93" s="65"/>
      <c r="F93" s="15"/>
      <c r="G93" s="66"/>
      <c r="H93" s="61"/>
      <c r="I93" s="9"/>
      <c r="J93" s="66"/>
      <c r="K93" s="61"/>
      <c r="L93" s="9"/>
      <c r="M93" s="66"/>
      <c r="N93" s="15"/>
      <c r="O93" s="69"/>
      <c r="P93" s="54">
        <f t="shared" si="4"/>
        <v>0</v>
      </c>
      <c r="Q93" s="56"/>
    </row>
    <row r="94" spans="1:23" ht="18" hidden="1" customHeight="1">
      <c r="A94" s="316">
        <v>85</v>
      </c>
      <c r="B94" s="317"/>
      <c r="C94" s="19"/>
      <c r="D94" s="81"/>
      <c r="E94" s="65"/>
      <c r="F94" s="15"/>
      <c r="G94" s="66"/>
      <c r="H94" s="61"/>
      <c r="I94" s="9"/>
      <c r="J94" s="66"/>
      <c r="K94" s="61"/>
      <c r="L94" s="9"/>
      <c r="M94" s="66"/>
      <c r="N94" s="15"/>
      <c r="O94" s="69"/>
      <c r="P94" s="54">
        <f t="shared" si="4"/>
        <v>0</v>
      </c>
      <c r="Q94" s="56"/>
    </row>
    <row r="95" spans="1:23" ht="18" hidden="1" customHeight="1">
      <c r="A95" s="316">
        <v>86</v>
      </c>
      <c r="B95" s="317"/>
      <c r="C95" s="19"/>
      <c r="D95" s="81"/>
      <c r="E95" s="65"/>
      <c r="F95" s="15"/>
      <c r="G95" s="66"/>
      <c r="H95" s="61"/>
      <c r="I95" s="9"/>
      <c r="J95" s="66"/>
      <c r="K95" s="61"/>
      <c r="L95" s="9"/>
      <c r="M95" s="66"/>
      <c r="N95" s="15"/>
      <c r="O95" s="69"/>
      <c r="P95" s="54">
        <f t="shared" si="4"/>
        <v>0</v>
      </c>
      <c r="Q95" s="56"/>
    </row>
    <row r="96" spans="1:23" ht="18" hidden="1" customHeight="1">
      <c r="A96" s="316">
        <v>87</v>
      </c>
      <c r="B96" s="317"/>
      <c r="C96" s="19"/>
      <c r="D96" s="81"/>
      <c r="E96" s="65"/>
      <c r="F96" s="15"/>
      <c r="G96" s="66"/>
      <c r="H96" s="61"/>
      <c r="I96" s="9"/>
      <c r="J96" s="66"/>
      <c r="K96" s="61"/>
      <c r="L96" s="9"/>
      <c r="M96" s="66"/>
      <c r="N96" s="15"/>
      <c r="O96" s="69"/>
      <c r="P96" s="54">
        <f t="shared" si="4"/>
        <v>0</v>
      </c>
      <c r="Q96" s="56"/>
    </row>
    <row r="97" spans="1:22" ht="18" hidden="1" customHeight="1">
      <c r="A97" s="316">
        <v>88</v>
      </c>
      <c r="B97" s="317"/>
      <c r="C97" s="19"/>
      <c r="D97" s="81"/>
      <c r="E97" s="65"/>
      <c r="F97" s="15"/>
      <c r="G97" s="66"/>
      <c r="H97" s="61"/>
      <c r="I97" s="9"/>
      <c r="J97" s="66"/>
      <c r="K97" s="61"/>
      <c r="L97" s="9"/>
      <c r="M97" s="66"/>
      <c r="N97" s="15"/>
      <c r="O97" s="69"/>
      <c r="P97" s="54">
        <f t="shared" si="4"/>
        <v>0</v>
      </c>
      <c r="Q97" s="56"/>
    </row>
    <row r="98" spans="1:22" ht="18" hidden="1" customHeight="1">
      <c r="A98" s="316">
        <v>89</v>
      </c>
      <c r="B98" s="317"/>
      <c r="C98" s="19"/>
      <c r="D98" s="81"/>
      <c r="E98" s="65"/>
      <c r="F98" s="15"/>
      <c r="G98" s="66"/>
      <c r="H98" s="61"/>
      <c r="I98" s="9"/>
      <c r="J98" s="66"/>
      <c r="K98" s="61"/>
      <c r="L98" s="9"/>
      <c r="M98" s="66"/>
      <c r="N98" s="15"/>
      <c r="O98" s="69"/>
      <c r="P98" s="54">
        <f t="shared" si="4"/>
        <v>0</v>
      </c>
      <c r="Q98" s="56"/>
    </row>
    <row r="99" spans="1:22" ht="18" hidden="1" customHeight="1">
      <c r="A99" s="316">
        <v>90</v>
      </c>
      <c r="B99" s="317"/>
      <c r="C99" s="19"/>
      <c r="D99" s="81"/>
      <c r="E99" s="65"/>
      <c r="F99" s="15"/>
      <c r="G99" s="66"/>
      <c r="H99" s="61"/>
      <c r="I99" s="9"/>
      <c r="J99" s="66"/>
      <c r="K99" s="61"/>
      <c r="L99" s="9"/>
      <c r="M99" s="66"/>
      <c r="N99" s="15"/>
      <c r="O99" s="69"/>
      <c r="P99" s="54">
        <f t="shared" si="4"/>
        <v>0</v>
      </c>
      <c r="Q99" s="56"/>
      <c r="U99" s="2"/>
      <c r="V99" s="205"/>
    </row>
    <row r="100" spans="1:22" ht="18" hidden="1" customHeight="1">
      <c r="A100" s="316">
        <v>91</v>
      </c>
      <c r="B100" s="317"/>
      <c r="C100" s="19"/>
      <c r="D100" s="81"/>
      <c r="E100" s="65"/>
      <c r="F100" s="15"/>
      <c r="G100" s="66"/>
      <c r="H100" s="61"/>
      <c r="I100" s="9"/>
      <c r="J100" s="66"/>
      <c r="K100" s="61"/>
      <c r="L100" s="9"/>
      <c r="M100" s="66"/>
      <c r="N100" s="15"/>
      <c r="O100" s="69"/>
      <c r="P100" s="54">
        <f t="shared" si="4"/>
        <v>0</v>
      </c>
      <c r="Q100" s="56"/>
      <c r="U100" s="2"/>
      <c r="V100" s="205"/>
    </row>
    <row r="101" spans="1:22" ht="18" hidden="1" customHeight="1">
      <c r="A101" s="316">
        <v>92</v>
      </c>
      <c r="B101" s="317"/>
      <c r="C101" s="19"/>
      <c r="D101" s="81"/>
      <c r="E101" s="65"/>
      <c r="F101" s="15"/>
      <c r="G101" s="66"/>
      <c r="H101" s="61"/>
      <c r="I101" s="9"/>
      <c r="J101" s="66"/>
      <c r="K101" s="61"/>
      <c r="L101" s="9"/>
      <c r="M101" s="66"/>
      <c r="N101" s="15"/>
      <c r="O101" s="69"/>
      <c r="P101" s="54">
        <f t="shared" si="4"/>
        <v>0</v>
      </c>
      <c r="Q101" s="56"/>
      <c r="U101" s="2"/>
      <c r="V101" s="205"/>
    </row>
    <row r="102" spans="1:22" ht="18" hidden="1" customHeight="1">
      <c r="A102" s="316">
        <v>93</v>
      </c>
      <c r="B102" s="317"/>
      <c r="C102" s="19"/>
      <c r="D102" s="81"/>
      <c r="E102" s="65"/>
      <c r="F102" s="15"/>
      <c r="G102" s="66"/>
      <c r="H102" s="61"/>
      <c r="I102" s="9"/>
      <c r="J102" s="66"/>
      <c r="K102" s="61"/>
      <c r="L102" s="9"/>
      <c r="M102" s="66"/>
      <c r="N102" s="15"/>
      <c r="O102" s="69"/>
      <c r="P102" s="54">
        <f t="shared" si="4"/>
        <v>0</v>
      </c>
      <c r="Q102" s="56"/>
      <c r="U102" s="2"/>
      <c r="V102" s="205"/>
    </row>
    <row r="103" spans="1:22" ht="18" hidden="1" customHeight="1">
      <c r="A103" s="316">
        <v>94</v>
      </c>
      <c r="B103" s="317"/>
      <c r="C103" s="19"/>
      <c r="D103" s="81"/>
      <c r="E103" s="65"/>
      <c r="F103" s="15"/>
      <c r="G103" s="66"/>
      <c r="H103" s="61"/>
      <c r="I103" s="9"/>
      <c r="J103" s="66"/>
      <c r="K103" s="61"/>
      <c r="L103" s="9"/>
      <c r="M103" s="66"/>
      <c r="N103" s="15"/>
      <c r="O103" s="69"/>
      <c r="P103" s="54">
        <f t="shared" si="4"/>
        <v>0</v>
      </c>
      <c r="Q103" s="56"/>
      <c r="U103" s="2"/>
      <c r="V103" s="205"/>
    </row>
    <row r="104" spans="1:22" ht="18" hidden="1" customHeight="1">
      <c r="A104" s="316">
        <v>95</v>
      </c>
      <c r="B104" s="317"/>
      <c r="C104" s="19"/>
      <c r="D104" s="81"/>
      <c r="E104" s="65"/>
      <c r="F104" s="15"/>
      <c r="G104" s="66"/>
      <c r="H104" s="61"/>
      <c r="I104" s="9"/>
      <c r="J104" s="66"/>
      <c r="K104" s="61"/>
      <c r="L104" s="9"/>
      <c r="M104" s="66"/>
      <c r="N104" s="15"/>
      <c r="O104" s="69"/>
      <c r="P104" s="54">
        <f t="shared" si="4"/>
        <v>0</v>
      </c>
      <c r="Q104" s="56"/>
      <c r="U104" s="2"/>
      <c r="V104" s="205"/>
    </row>
    <row r="105" spans="1:22" ht="18" hidden="1" customHeight="1">
      <c r="A105" s="316">
        <v>96</v>
      </c>
      <c r="B105" s="317"/>
      <c r="C105" s="19"/>
      <c r="D105" s="81"/>
      <c r="E105" s="65"/>
      <c r="F105" s="15"/>
      <c r="G105" s="66"/>
      <c r="H105" s="61"/>
      <c r="I105" s="9"/>
      <c r="J105" s="66"/>
      <c r="K105" s="61"/>
      <c r="L105" s="9"/>
      <c r="M105" s="66"/>
      <c r="N105" s="15"/>
      <c r="O105" s="69"/>
      <c r="P105" s="54">
        <f t="shared" si="4"/>
        <v>0</v>
      </c>
      <c r="Q105" s="56"/>
      <c r="U105" s="2"/>
      <c r="V105" s="205"/>
    </row>
    <row r="106" spans="1:22" ht="18" hidden="1" customHeight="1">
      <c r="A106" s="316">
        <v>97</v>
      </c>
      <c r="B106" s="317"/>
      <c r="C106" s="19"/>
      <c r="D106" s="81"/>
      <c r="E106" s="65"/>
      <c r="F106" s="15"/>
      <c r="G106" s="66"/>
      <c r="H106" s="61"/>
      <c r="I106" s="9"/>
      <c r="J106" s="66"/>
      <c r="K106" s="61"/>
      <c r="L106" s="9"/>
      <c r="M106" s="66"/>
      <c r="N106" s="15"/>
      <c r="O106" s="69"/>
      <c r="P106" s="54">
        <f t="shared" si="4"/>
        <v>0</v>
      </c>
      <c r="Q106" s="56"/>
      <c r="U106" s="2"/>
      <c r="V106" s="205"/>
    </row>
    <row r="107" spans="1:22" ht="18" hidden="1" customHeight="1">
      <c r="A107" s="316">
        <v>98</v>
      </c>
      <c r="B107" s="317"/>
      <c r="C107" s="19"/>
      <c r="D107" s="81"/>
      <c r="E107" s="65"/>
      <c r="F107" s="15"/>
      <c r="G107" s="66"/>
      <c r="H107" s="61"/>
      <c r="I107" s="9"/>
      <c r="J107" s="66"/>
      <c r="K107" s="61"/>
      <c r="L107" s="9"/>
      <c r="M107" s="66"/>
      <c r="N107" s="15"/>
      <c r="O107" s="69"/>
      <c r="P107" s="54">
        <f t="shared" si="4"/>
        <v>0</v>
      </c>
      <c r="Q107" s="56"/>
      <c r="U107" s="2"/>
      <c r="V107" s="205"/>
    </row>
    <row r="108" spans="1:22" ht="18" hidden="1" customHeight="1">
      <c r="A108" s="316">
        <v>99</v>
      </c>
      <c r="B108" s="317"/>
      <c r="C108" s="19"/>
      <c r="D108" s="81"/>
      <c r="E108" s="65"/>
      <c r="F108" s="15"/>
      <c r="G108" s="66"/>
      <c r="H108" s="61"/>
      <c r="I108" s="9"/>
      <c r="J108" s="66"/>
      <c r="K108" s="61"/>
      <c r="L108" s="9"/>
      <c r="M108" s="66"/>
      <c r="N108" s="15"/>
      <c r="O108" s="69"/>
      <c r="P108" s="54">
        <f t="shared" si="4"/>
        <v>0</v>
      </c>
      <c r="Q108" s="56"/>
      <c r="U108" s="2"/>
      <c r="V108" s="205"/>
    </row>
    <row r="109" spans="1:22" ht="18" hidden="1" customHeight="1">
      <c r="A109" s="318">
        <v>100</v>
      </c>
      <c r="B109" s="319"/>
      <c r="C109" s="102"/>
      <c r="D109" s="137"/>
      <c r="E109" s="138"/>
      <c r="F109" s="16"/>
      <c r="G109" s="74"/>
      <c r="H109" s="63"/>
      <c r="I109" s="13"/>
      <c r="J109" s="74"/>
      <c r="K109" s="63"/>
      <c r="L109" s="13"/>
      <c r="M109" s="74"/>
      <c r="N109" s="16"/>
      <c r="O109" s="76"/>
      <c r="P109" s="139">
        <f t="shared" si="4"/>
        <v>0</v>
      </c>
      <c r="Q109" s="140"/>
      <c r="U109" s="2"/>
      <c r="V109" s="205"/>
    </row>
    <row r="110" spans="1:22" ht="15.6" customHeight="1">
      <c r="A110" s="31"/>
      <c r="B110" s="31"/>
      <c r="U110" s="2"/>
      <c r="V110" s="205"/>
    </row>
    <row r="111" spans="1:22" ht="19.5" customHeight="1">
      <c r="A111" s="34" t="s">
        <v>8</v>
      </c>
      <c r="B111" s="34"/>
      <c r="C111" s="209"/>
      <c r="D111" s="209"/>
      <c r="E111" s="209"/>
      <c r="F111" s="209"/>
      <c r="G111" s="209"/>
      <c r="H111" s="209"/>
      <c r="I111" s="209"/>
      <c r="P111" s="51" t="s">
        <v>9</v>
      </c>
      <c r="U111" s="2"/>
      <c r="V111" s="205"/>
    </row>
    <row r="112" spans="1:22" ht="19.5" customHeight="1">
      <c r="A112" s="345" t="s">
        <v>107</v>
      </c>
      <c r="B112" s="346"/>
      <c r="C112" s="213" t="s">
        <v>15</v>
      </c>
      <c r="D112" s="23" t="s">
        <v>25</v>
      </c>
      <c r="E112" s="35"/>
      <c r="F112" s="214" t="s">
        <v>22</v>
      </c>
      <c r="G112" s="25" t="s">
        <v>26</v>
      </c>
      <c r="H112" s="24" t="s">
        <v>21</v>
      </c>
      <c r="I112" s="26" t="s">
        <v>23</v>
      </c>
      <c r="J112" s="25" t="s">
        <v>26</v>
      </c>
      <c r="K112" s="24" t="s">
        <v>27</v>
      </c>
      <c r="L112" s="26" t="s">
        <v>23</v>
      </c>
      <c r="M112" s="25" t="s">
        <v>28</v>
      </c>
      <c r="N112" s="24" t="s">
        <v>29</v>
      </c>
      <c r="O112" s="25" t="s">
        <v>30</v>
      </c>
      <c r="P112" s="37" t="s">
        <v>7</v>
      </c>
      <c r="U112" s="2"/>
      <c r="V112" s="205"/>
    </row>
    <row r="113" spans="1:22" ht="19.5" customHeight="1">
      <c r="A113" s="368">
        <v>1</v>
      </c>
      <c r="B113" s="369"/>
      <c r="C113" s="215"/>
      <c r="D113" s="82"/>
      <c r="E113" s="70"/>
      <c r="F113" s="20"/>
      <c r="G113" s="216"/>
      <c r="H113" s="62"/>
      <c r="I113" s="217"/>
      <c r="J113" s="216"/>
      <c r="K113" s="62"/>
      <c r="L113" s="217"/>
      <c r="M113" s="216"/>
      <c r="N113" s="17"/>
      <c r="O113" s="218"/>
      <c r="P113" s="27">
        <f>IF(F113="",0,INT(SUM(PRODUCT(F113,H113,K113),N113)))</f>
        <v>0</v>
      </c>
      <c r="U113" s="2"/>
      <c r="V113" s="205"/>
    </row>
    <row r="114" spans="1:22" ht="19.5" customHeight="1">
      <c r="A114" s="362">
        <v>2</v>
      </c>
      <c r="B114" s="363"/>
      <c r="C114" s="219"/>
      <c r="D114" s="82"/>
      <c r="E114" s="71"/>
      <c r="F114" s="15"/>
      <c r="G114" s="216"/>
      <c r="H114" s="62"/>
      <c r="I114" s="217"/>
      <c r="J114" s="216"/>
      <c r="K114" s="62"/>
      <c r="L114" s="217"/>
      <c r="M114" s="216"/>
      <c r="N114" s="17"/>
      <c r="O114" s="69"/>
      <c r="P114" s="27">
        <f t="shared" ref="P114:P127" si="5">IF(F114="",0,INT(SUM(PRODUCT(F114,H114,K114),N114)))</f>
        <v>0</v>
      </c>
      <c r="U114" s="2"/>
      <c r="V114" s="205"/>
    </row>
    <row r="115" spans="1:22" ht="19.5" customHeight="1">
      <c r="A115" s="362">
        <v>3</v>
      </c>
      <c r="B115" s="363"/>
      <c r="C115" s="219"/>
      <c r="D115" s="82"/>
      <c r="E115" s="71"/>
      <c r="F115" s="15"/>
      <c r="G115" s="216"/>
      <c r="H115" s="62"/>
      <c r="I115" s="217"/>
      <c r="J115" s="216"/>
      <c r="K115" s="62"/>
      <c r="L115" s="217"/>
      <c r="M115" s="216"/>
      <c r="N115" s="17"/>
      <c r="O115" s="69"/>
      <c r="P115" s="27">
        <f t="shared" si="5"/>
        <v>0</v>
      </c>
      <c r="U115" s="2"/>
      <c r="V115" s="205"/>
    </row>
    <row r="116" spans="1:22" ht="20.100000000000001" customHeight="1">
      <c r="A116" s="362">
        <v>4</v>
      </c>
      <c r="B116" s="363"/>
      <c r="C116" s="219"/>
      <c r="D116" s="82"/>
      <c r="E116" s="71"/>
      <c r="F116" s="15"/>
      <c r="G116" s="216"/>
      <c r="H116" s="62"/>
      <c r="I116" s="217"/>
      <c r="J116" s="216"/>
      <c r="K116" s="62"/>
      <c r="L116" s="217"/>
      <c r="M116" s="216"/>
      <c r="N116" s="17"/>
      <c r="O116" s="69"/>
      <c r="P116" s="27">
        <f t="shared" si="5"/>
        <v>0</v>
      </c>
      <c r="U116" s="2"/>
      <c r="V116" s="205"/>
    </row>
    <row r="117" spans="1:22" ht="20.100000000000001" customHeight="1">
      <c r="A117" s="362">
        <v>5</v>
      </c>
      <c r="B117" s="363"/>
      <c r="C117" s="220"/>
      <c r="D117" s="82"/>
      <c r="E117" s="71"/>
      <c r="F117" s="15"/>
      <c r="G117" s="216"/>
      <c r="H117" s="62"/>
      <c r="I117" s="217"/>
      <c r="J117" s="216"/>
      <c r="K117" s="62"/>
      <c r="L117" s="217"/>
      <c r="M117" s="216"/>
      <c r="N117" s="17"/>
      <c r="O117" s="69"/>
      <c r="P117" s="27">
        <f t="shared" si="5"/>
        <v>0</v>
      </c>
      <c r="U117" s="2"/>
      <c r="V117" s="205"/>
    </row>
    <row r="118" spans="1:22" ht="20.100000000000001" customHeight="1">
      <c r="A118" s="362">
        <v>6</v>
      </c>
      <c r="B118" s="363"/>
      <c r="C118" s="220"/>
      <c r="D118" s="82"/>
      <c r="E118" s="71"/>
      <c r="F118" s="15"/>
      <c r="G118" s="216"/>
      <c r="H118" s="62"/>
      <c r="I118" s="217"/>
      <c r="J118" s="216"/>
      <c r="K118" s="62"/>
      <c r="L118" s="217"/>
      <c r="M118" s="216"/>
      <c r="N118" s="17"/>
      <c r="O118" s="69"/>
      <c r="P118" s="27">
        <f t="shared" si="5"/>
        <v>0</v>
      </c>
    </row>
    <row r="119" spans="1:22" ht="20.100000000000001" customHeight="1">
      <c r="A119" s="362">
        <v>7</v>
      </c>
      <c r="B119" s="363"/>
      <c r="C119" s="220"/>
      <c r="D119" s="82"/>
      <c r="E119" s="71"/>
      <c r="F119" s="15"/>
      <c r="G119" s="216"/>
      <c r="H119" s="62"/>
      <c r="I119" s="217"/>
      <c r="J119" s="216"/>
      <c r="K119" s="62"/>
      <c r="L119" s="217"/>
      <c r="M119" s="216"/>
      <c r="N119" s="17"/>
      <c r="O119" s="69"/>
      <c r="P119" s="27">
        <f t="shared" si="5"/>
        <v>0</v>
      </c>
    </row>
    <row r="120" spans="1:22" ht="20.100000000000001" customHeight="1">
      <c r="A120" s="362">
        <v>8</v>
      </c>
      <c r="B120" s="363"/>
      <c r="C120" s="220"/>
      <c r="D120" s="82"/>
      <c r="E120" s="71"/>
      <c r="F120" s="15"/>
      <c r="G120" s="216"/>
      <c r="H120" s="62"/>
      <c r="I120" s="217"/>
      <c r="J120" s="216"/>
      <c r="K120" s="62"/>
      <c r="L120" s="217"/>
      <c r="M120" s="216"/>
      <c r="N120" s="17"/>
      <c r="O120" s="69"/>
      <c r="P120" s="27">
        <f t="shared" si="5"/>
        <v>0</v>
      </c>
    </row>
    <row r="121" spans="1:22" ht="20.100000000000001" customHeight="1">
      <c r="A121" s="362">
        <v>9</v>
      </c>
      <c r="B121" s="363"/>
      <c r="C121" s="220"/>
      <c r="D121" s="82"/>
      <c r="E121" s="71"/>
      <c r="F121" s="15"/>
      <c r="G121" s="216"/>
      <c r="H121" s="62"/>
      <c r="I121" s="217"/>
      <c r="J121" s="216"/>
      <c r="K121" s="62"/>
      <c r="L121" s="217"/>
      <c r="M121" s="216"/>
      <c r="N121" s="17"/>
      <c r="O121" s="69"/>
      <c r="P121" s="27">
        <f t="shared" si="5"/>
        <v>0</v>
      </c>
    </row>
    <row r="122" spans="1:22" ht="20.100000000000001" customHeight="1">
      <c r="A122" s="362">
        <v>10</v>
      </c>
      <c r="B122" s="363"/>
      <c r="C122" s="220"/>
      <c r="D122" s="82"/>
      <c r="E122" s="71"/>
      <c r="F122" s="15"/>
      <c r="G122" s="216"/>
      <c r="H122" s="62"/>
      <c r="I122" s="217"/>
      <c r="J122" s="216"/>
      <c r="K122" s="62"/>
      <c r="L122" s="217"/>
      <c r="M122" s="216"/>
      <c r="N122" s="17"/>
      <c r="O122" s="69"/>
      <c r="P122" s="27">
        <f t="shared" si="5"/>
        <v>0</v>
      </c>
    </row>
    <row r="123" spans="1:22" ht="20.100000000000001" customHeight="1">
      <c r="A123" s="362">
        <v>11</v>
      </c>
      <c r="B123" s="363"/>
      <c r="C123" s="220"/>
      <c r="D123" s="82"/>
      <c r="E123" s="71"/>
      <c r="F123" s="15"/>
      <c r="G123" s="216"/>
      <c r="H123" s="62"/>
      <c r="I123" s="217"/>
      <c r="J123" s="216"/>
      <c r="K123" s="62"/>
      <c r="L123" s="217"/>
      <c r="M123" s="216"/>
      <c r="N123" s="17"/>
      <c r="O123" s="69"/>
      <c r="P123" s="27">
        <f t="shared" si="5"/>
        <v>0</v>
      </c>
    </row>
    <row r="124" spans="1:22" ht="20.100000000000001" customHeight="1">
      <c r="A124" s="362">
        <v>12</v>
      </c>
      <c r="B124" s="363"/>
      <c r="C124" s="220"/>
      <c r="D124" s="82"/>
      <c r="E124" s="71"/>
      <c r="F124" s="15"/>
      <c r="G124" s="216"/>
      <c r="H124" s="62"/>
      <c r="I124" s="217"/>
      <c r="J124" s="216"/>
      <c r="K124" s="62"/>
      <c r="L124" s="217"/>
      <c r="M124" s="216"/>
      <c r="N124" s="17"/>
      <c r="O124" s="69"/>
      <c r="P124" s="27">
        <f t="shared" si="5"/>
        <v>0</v>
      </c>
    </row>
    <row r="125" spans="1:22" ht="20.100000000000001" customHeight="1">
      <c r="A125" s="362">
        <v>13</v>
      </c>
      <c r="B125" s="363"/>
      <c r="C125" s="220"/>
      <c r="D125" s="82"/>
      <c r="E125" s="71"/>
      <c r="F125" s="15"/>
      <c r="G125" s="216"/>
      <c r="H125" s="62"/>
      <c r="I125" s="217"/>
      <c r="J125" s="216"/>
      <c r="K125" s="62"/>
      <c r="L125" s="217"/>
      <c r="M125" s="216"/>
      <c r="N125" s="17"/>
      <c r="O125" s="69"/>
      <c r="P125" s="27">
        <f t="shared" si="5"/>
        <v>0</v>
      </c>
    </row>
    <row r="126" spans="1:22" ht="20.100000000000001" customHeight="1">
      <c r="A126" s="362">
        <v>14</v>
      </c>
      <c r="B126" s="363"/>
      <c r="C126" s="219"/>
      <c r="D126" s="82"/>
      <c r="E126" s="71"/>
      <c r="F126" s="15"/>
      <c r="G126" s="221"/>
      <c r="H126" s="61"/>
      <c r="I126" s="222"/>
      <c r="J126" s="221"/>
      <c r="K126" s="61"/>
      <c r="L126" s="222"/>
      <c r="M126" s="221"/>
      <c r="N126" s="15"/>
      <c r="O126" s="69"/>
      <c r="P126" s="223">
        <f t="shared" si="5"/>
        <v>0</v>
      </c>
    </row>
    <row r="127" spans="1:22" ht="20.100000000000001" customHeight="1">
      <c r="A127" s="370">
        <v>15</v>
      </c>
      <c r="B127" s="371"/>
      <c r="C127" s="224"/>
      <c r="D127" s="83"/>
      <c r="E127" s="72"/>
      <c r="F127" s="16"/>
      <c r="G127" s="225"/>
      <c r="H127" s="226"/>
      <c r="I127" s="227"/>
      <c r="J127" s="225"/>
      <c r="K127" s="226"/>
      <c r="L127" s="227"/>
      <c r="M127" s="225"/>
      <c r="N127" s="228"/>
      <c r="O127" s="76"/>
      <c r="P127" s="229">
        <f t="shared" si="5"/>
        <v>0</v>
      </c>
    </row>
    <row r="128" spans="1:22"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sheetData>
  <mergeCells count="140">
    <mergeCell ref="A122:B122"/>
    <mergeCell ref="A123:B123"/>
    <mergeCell ref="A124:B124"/>
    <mergeCell ref="A125:B125"/>
    <mergeCell ref="A126:B126"/>
    <mergeCell ref="A127:B127"/>
    <mergeCell ref="A116:B116"/>
    <mergeCell ref="A117:B117"/>
    <mergeCell ref="A118:B118"/>
    <mergeCell ref="A119:B119"/>
    <mergeCell ref="A120:B120"/>
    <mergeCell ref="A121:B121"/>
    <mergeCell ref="A108:B108"/>
    <mergeCell ref="A109:B109"/>
    <mergeCell ref="A112:B112"/>
    <mergeCell ref="A113:B113"/>
    <mergeCell ref="A114:B114"/>
    <mergeCell ref="A115:B115"/>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4:B74"/>
    <mergeCell ref="A75:B75"/>
    <mergeCell ref="A76:B76"/>
    <mergeCell ref="A77:B77"/>
    <mergeCell ref="A66:B66"/>
    <mergeCell ref="A67:B67"/>
    <mergeCell ref="A68:B68"/>
    <mergeCell ref="A69:B69"/>
    <mergeCell ref="A70:B70"/>
    <mergeCell ref="A71:B71"/>
    <mergeCell ref="A65:B65"/>
    <mergeCell ref="A54:B54"/>
    <mergeCell ref="A55:B55"/>
    <mergeCell ref="A56:B56"/>
    <mergeCell ref="A57:B57"/>
    <mergeCell ref="A58:B58"/>
    <mergeCell ref="A59:B59"/>
    <mergeCell ref="A72:B72"/>
    <mergeCell ref="A73:B73"/>
    <mergeCell ref="A60:B60"/>
    <mergeCell ref="A61:B61"/>
    <mergeCell ref="A62:B62"/>
    <mergeCell ref="A48:B48"/>
    <mergeCell ref="A49:B49"/>
    <mergeCell ref="A50:B50"/>
    <mergeCell ref="A51:B51"/>
    <mergeCell ref="A63:B63"/>
    <mergeCell ref="A64:B64"/>
    <mergeCell ref="A46:B46"/>
    <mergeCell ref="A23:B23"/>
    <mergeCell ref="A24:B24"/>
    <mergeCell ref="A25:B25"/>
    <mergeCell ref="A52:B52"/>
    <mergeCell ref="A53:B53"/>
    <mergeCell ref="A43:B43"/>
    <mergeCell ref="A44:B44"/>
    <mergeCell ref="A45:B45"/>
    <mergeCell ref="A47:B47"/>
    <mergeCell ref="U45:V45"/>
    <mergeCell ref="A38:B38"/>
    <mergeCell ref="A39:B39"/>
    <mergeCell ref="A40:B40"/>
    <mergeCell ref="A41:B41"/>
    <mergeCell ref="U39:V39"/>
    <mergeCell ref="A42:B42"/>
    <mergeCell ref="A32:B32"/>
    <mergeCell ref="A33:B33"/>
    <mergeCell ref="A34:B34"/>
    <mergeCell ref="A35:B35"/>
    <mergeCell ref="A36:B36"/>
    <mergeCell ref="A37:B37"/>
    <mergeCell ref="U25:U38"/>
    <mergeCell ref="U43:U44"/>
    <mergeCell ref="A26:B26"/>
    <mergeCell ref="A27:B27"/>
    <mergeCell ref="A28:B28"/>
    <mergeCell ref="A29:B29"/>
    <mergeCell ref="A30:B30"/>
    <mergeCell ref="A31:B31"/>
    <mergeCell ref="A5:Q5"/>
    <mergeCell ref="A6:C6"/>
    <mergeCell ref="D6:Q6"/>
    <mergeCell ref="U6:V6"/>
    <mergeCell ref="A7:C7"/>
    <mergeCell ref="D7:Q7"/>
    <mergeCell ref="A17:B17"/>
    <mergeCell ref="A18:B18"/>
    <mergeCell ref="A19:B19"/>
    <mergeCell ref="A9:B9"/>
    <mergeCell ref="A10:B10"/>
    <mergeCell ref="U10:V10"/>
    <mergeCell ref="A11:B11"/>
    <mergeCell ref="A12:B12"/>
    <mergeCell ref="A13:B13"/>
    <mergeCell ref="A14:B14"/>
    <mergeCell ref="A15:B15"/>
    <mergeCell ref="A16:B16"/>
    <mergeCell ref="U11:U24"/>
    <mergeCell ref="A20:B20"/>
    <mergeCell ref="A21:B21"/>
    <mergeCell ref="A22:B22"/>
    <mergeCell ref="A1:B1"/>
    <mergeCell ref="D1:J1"/>
    <mergeCell ref="L1:N1"/>
    <mergeCell ref="O1:Q1"/>
    <mergeCell ref="A2:B3"/>
    <mergeCell ref="C2:C3"/>
    <mergeCell ref="D2:J3"/>
    <mergeCell ref="L2:N2"/>
    <mergeCell ref="O2:Q2"/>
    <mergeCell ref="L3:N3"/>
    <mergeCell ref="O3:Q3"/>
  </mergeCells>
  <phoneticPr fontId="6"/>
  <conditionalFormatting sqref="F10:F109">
    <cfRule type="expression" dxfId="11" priority="2">
      <formula>INDIRECT(ADDRESS(ROW(),COLUMN()))=TRUNC(INDIRECT(ADDRESS(ROW(),COLUMN())))</formula>
    </cfRule>
  </conditionalFormatting>
  <conditionalFormatting sqref="F113:F127">
    <cfRule type="expression" dxfId="10" priority="23">
      <formula>INDIRECT(ADDRESS(ROW(),COLUMN()))=TRUNC(INDIRECT(ADDRESS(ROW(),COLUMN())))</formula>
    </cfRule>
  </conditionalFormatting>
  <conditionalFormatting sqref="H10:H109">
    <cfRule type="expression" dxfId="9" priority="1">
      <formula>INDIRECT(ADDRESS(ROW(),COLUMN()))=TRUNC(INDIRECT(ADDRESS(ROW(),COLUMN())))</formula>
    </cfRule>
  </conditionalFormatting>
  <conditionalFormatting sqref="H113:H127">
    <cfRule type="expression" dxfId="8" priority="22">
      <formula>INDIRECT(ADDRESS(ROW(),COLUMN()))=TRUNC(INDIRECT(ADDRESS(ROW(),COLUMN())))</formula>
    </cfRule>
  </conditionalFormatting>
  <conditionalFormatting sqref="K10:K109">
    <cfRule type="expression" dxfId="7" priority="11">
      <formula>INDIRECT(ADDRESS(ROW(),COLUMN()))=TRUNC(INDIRECT(ADDRESS(ROW(),COLUMN())))</formula>
    </cfRule>
  </conditionalFormatting>
  <conditionalFormatting sqref="K113:K127">
    <cfRule type="expression" dxfId="6" priority="27">
      <formula>INDIRECT(ADDRESS(ROW(),COLUMN()))=TRUNC(INDIRECT(ADDRESS(ROW(),COLUMN())))</formula>
    </cfRule>
  </conditionalFormatting>
  <conditionalFormatting sqref="N10:N109">
    <cfRule type="expression" dxfId="5" priority="18">
      <formula>INDIRECT(ADDRESS(ROW(),COLUMN()))=TRUNC(INDIRECT(ADDRESS(ROW(),COLUMN())))</formula>
    </cfRule>
  </conditionalFormatting>
  <conditionalFormatting sqref="N113:N127">
    <cfRule type="expression" dxfId="4" priority="26">
      <formula>INDIRECT(ADDRESS(ROW(),COLUMN()))=TRUNC(INDIRECT(ADDRESS(ROW(),COLUMN())))</formula>
    </cfRule>
  </conditionalFormatting>
  <dataValidations count="6">
    <dataValidation type="list" allowBlank="1" showInputMessage="1" showErrorMessage="1" sqref="Q10:Q109" xr:uid="{00000000-0002-0000-1D00-000000000000}">
      <formula1>"○"</formula1>
    </dataValidation>
    <dataValidation imeMode="off" allowBlank="1" showInputMessage="1" showErrorMessage="1" sqref="F10:F109 N10:N109 P10:P109 H10:H109 W43:W44 K113:K127 N113:N127 P113:P127 F113:F127 H113:H127 K10:K109 W11:W38" xr:uid="{00000000-0002-0000-1D00-000001000000}"/>
    <dataValidation imeMode="disabled" allowBlank="1" showInputMessage="1" showErrorMessage="1" sqref="A10:A109 A113:A127 O2:O4" xr:uid="{00000000-0002-0000-1D00-000002000000}"/>
    <dataValidation imeMode="hiragana" allowBlank="1" showInputMessage="1" showErrorMessage="1" sqref="I10:I109 L10:L109 D113:D127 L113:L127 I113:I127 D10:D109" xr:uid="{00000000-0002-0000-1D00-000003000000}"/>
    <dataValidation type="list" imeMode="hiragana" allowBlank="1" showInputMessage="1" showErrorMessage="1" sqref="C113:C127" xr:uid="{00000000-0002-0000-1D00-000005000000}">
      <formula1>収入_様式６</formula1>
    </dataValidation>
    <dataValidation type="list" allowBlank="1" showInputMessage="1" showErrorMessage="1" sqref="C10:C109" xr:uid="{00000000-0002-0000-1D00-000004000000}">
      <formula1>支出_様式６</formula1>
    </dataValidation>
  </dataValidations>
  <pageMargins left="0.70866141732283472" right="0.70866141732283472" top="0.74803149606299213" bottom="0.74803149606299213" header="0.31496062992125984" footer="0.31496062992125984"/>
  <pageSetup paperSize="9" scale="63" orientation="portrait" r:id="rId1"/>
  <headerFooter>
    <oddHeader>&amp;L&amp;"Yu Gothic"&amp;11&amp;K000000&amp;14&amp;A</oddHeader>
  </headerFooter>
  <rowBreaks count="2" manualBreakCount="2">
    <brk id="59" max="16" man="1"/>
    <brk id="127" max="16" man="1"/>
  </rowBreaks>
  <colBreaks count="1" manualBreakCount="1">
    <brk id="17" max="1048575" man="1"/>
  </colBreaks>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theme="9" tint="0.79998168889431442"/>
  </sheetPr>
  <dimension ref="A1:W122"/>
  <sheetViews>
    <sheetView view="pageBreakPreview" zoomScale="85" zoomScaleNormal="100" zoomScaleSheetLayoutView="85" workbookViewId="0">
      <selection activeCell="A2" sqref="A2:B3"/>
    </sheetView>
  </sheetViews>
  <sheetFormatPr defaultColWidth="9" defaultRowHeight="13.5"/>
  <cols>
    <col min="1" max="2" width="3.375" style="205" customWidth="1"/>
    <col min="3" max="3" width="13" style="205" customWidth="1"/>
    <col min="4" max="4" width="33.5" style="205" customWidth="1"/>
    <col min="5" max="5" width="1.125" style="205" customWidth="1"/>
    <col min="6" max="6" width="9.5" style="205" customWidth="1"/>
    <col min="7" max="7" width="1.375" style="205" customWidth="1"/>
    <col min="8" max="8" width="6" style="205" customWidth="1"/>
    <col min="9" max="9" width="6.125" style="205" customWidth="1"/>
    <col min="10" max="10" width="1.875" style="205" customWidth="1"/>
    <col min="11" max="11" width="6" style="205" customWidth="1"/>
    <col min="12" max="12" width="6.125" style="205" customWidth="1"/>
    <col min="13" max="13" width="2" style="205" customWidth="1"/>
    <col min="14" max="14" width="9.5" style="205" customWidth="1"/>
    <col min="15" max="15" width="1.75" style="205" customWidth="1"/>
    <col min="16" max="16" width="9.625" style="205" customWidth="1"/>
    <col min="17" max="17" width="6.875" style="205" customWidth="1"/>
    <col min="18" max="18" width="7" style="205" customWidth="1"/>
    <col min="19" max="19" width="20.625" style="205" customWidth="1"/>
    <col min="20" max="20" width="18.375" style="205" customWidth="1"/>
    <col min="21" max="21" width="3.25" style="205" customWidth="1"/>
    <col min="22" max="22" width="14.25" style="2" customWidth="1"/>
    <col min="23" max="23" width="15.875" style="205" customWidth="1"/>
    <col min="24" max="16384" width="9" style="205"/>
  </cols>
  <sheetData>
    <row r="1" spans="1:23" ht="22.15" customHeight="1">
      <c r="A1" s="343" t="s">
        <v>99</v>
      </c>
      <c r="B1" s="344"/>
      <c r="C1" s="187" t="s">
        <v>39</v>
      </c>
      <c r="D1" s="330" t="s">
        <v>88</v>
      </c>
      <c r="E1" s="331"/>
      <c r="F1" s="331"/>
      <c r="G1" s="331"/>
      <c r="H1" s="331"/>
      <c r="I1" s="331"/>
      <c r="J1" s="332"/>
      <c r="K1" s="135"/>
      <c r="L1" s="349" t="s">
        <v>16</v>
      </c>
      <c r="M1" s="349"/>
      <c r="N1" s="349"/>
      <c r="O1" s="386">
        <f>W24</f>
        <v>0</v>
      </c>
      <c r="P1" s="386"/>
      <c r="Q1" s="386"/>
    </row>
    <row r="2" spans="1:23" ht="22.15" customHeight="1">
      <c r="A2" s="387"/>
      <c r="B2" s="388"/>
      <c r="C2" s="341" t="s">
        <v>144</v>
      </c>
      <c r="D2" s="324"/>
      <c r="E2" s="325"/>
      <c r="F2" s="325"/>
      <c r="G2" s="325"/>
      <c r="H2" s="325"/>
      <c r="I2" s="325"/>
      <c r="J2" s="326"/>
      <c r="K2" s="135"/>
      <c r="L2" s="391" t="s">
        <v>77</v>
      </c>
      <c r="M2" s="391"/>
      <c r="N2" s="391"/>
      <c r="O2" s="392">
        <f>W38</f>
        <v>0</v>
      </c>
      <c r="P2" s="392"/>
      <c r="Q2" s="392"/>
    </row>
    <row r="3" spans="1:23" ht="22.15" customHeight="1">
      <c r="A3" s="389"/>
      <c r="B3" s="390"/>
      <c r="C3" s="342"/>
      <c r="D3" s="327"/>
      <c r="E3" s="328"/>
      <c r="F3" s="328"/>
      <c r="G3" s="328"/>
      <c r="H3" s="328"/>
      <c r="I3" s="328"/>
      <c r="J3" s="329"/>
      <c r="K3" s="8"/>
      <c r="L3" s="349" t="s">
        <v>110</v>
      </c>
      <c r="M3" s="349"/>
      <c r="N3" s="349"/>
      <c r="O3" s="393">
        <f>W39</f>
        <v>0</v>
      </c>
      <c r="P3" s="393"/>
      <c r="Q3" s="393"/>
      <c r="V3" s="205"/>
    </row>
    <row r="4" spans="1:23" ht="22.15" customHeight="1">
      <c r="A4" s="202"/>
      <c r="B4" s="202"/>
      <c r="C4" s="203"/>
      <c r="D4" s="204"/>
      <c r="E4" s="204"/>
      <c r="F4" s="204"/>
      <c r="G4" s="204"/>
      <c r="H4" s="204"/>
      <c r="I4" s="204"/>
      <c r="J4" s="204"/>
      <c r="K4" s="8"/>
      <c r="L4" s="206"/>
      <c r="M4" s="206"/>
      <c r="N4" s="206"/>
      <c r="O4" s="186"/>
      <c r="P4" s="186"/>
      <c r="Q4" s="186"/>
    </row>
    <row r="5" spans="1:23" ht="22.15" customHeight="1" thickBot="1">
      <c r="A5" s="394" t="s">
        <v>108</v>
      </c>
      <c r="B5" s="395"/>
      <c r="C5" s="395"/>
      <c r="D5" s="395"/>
      <c r="E5" s="395"/>
      <c r="F5" s="395"/>
      <c r="G5" s="395"/>
      <c r="H5" s="395"/>
      <c r="I5" s="395"/>
      <c r="J5" s="395"/>
      <c r="K5" s="395"/>
      <c r="L5" s="395"/>
      <c r="M5" s="395"/>
      <c r="N5" s="395"/>
      <c r="O5" s="395"/>
      <c r="P5" s="395"/>
      <c r="Q5" s="396"/>
      <c r="U5" s="205" t="s">
        <v>86</v>
      </c>
      <c r="V5" s="178"/>
      <c r="W5" s="207" t="s">
        <v>9</v>
      </c>
    </row>
    <row r="6" spans="1:23" ht="22.15" customHeight="1" thickTop="1" thickBot="1">
      <c r="A6" s="397" t="s">
        <v>103</v>
      </c>
      <c r="B6" s="398"/>
      <c r="C6" s="399"/>
      <c r="D6" s="400" t="s">
        <v>109</v>
      </c>
      <c r="E6" s="401"/>
      <c r="F6" s="401"/>
      <c r="G6" s="401"/>
      <c r="H6" s="401"/>
      <c r="I6" s="401"/>
      <c r="J6" s="401"/>
      <c r="K6" s="401"/>
      <c r="L6" s="401"/>
      <c r="M6" s="401"/>
      <c r="N6" s="401"/>
      <c r="O6" s="401"/>
      <c r="P6" s="401"/>
      <c r="Q6" s="402"/>
      <c r="U6" s="403" t="s">
        <v>85</v>
      </c>
      <c r="V6" s="404"/>
      <c r="W6" s="208">
        <f>W39</f>
        <v>0</v>
      </c>
    </row>
    <row r="7" spans="1:23" ht="47.25" customHeight="1" thickTop="1">
      <c r="A7" s="405"/>
      <c r="B7" s="406"/>
      <c r="C7" s="407"/>
      <c r="D7" s="408"/>
      <c r="E7" s="409"/>
      <c r="F7" s="409"/>
      <c r="G7" s="409"/>
      <c r="H7" s="409"/>
      <c r="I7" s="409"/>
      <c r="J7" s="409"/>
      <c r="K7" s="409"/>
      <c r="L7" s="409"/>
      <c r="M7" s="409"/>
      <c r="N7" s="409"/>
      <c r="O7" s="409"/>
      <c r="P7" s="409"/>
      <c r="Q7" s="410"/>
    </row>
    <row r="8" spans="1:23" ht="20.25" customHeight="1">
      <c r="A8" s="4" t="s">
        <v>3</v>
      </c>
      <c r="B8" s="4"/>
      <c r="C8" s="6"/>
      <c r="D8" s="209"/>
      <c r="E8" s="209"/>
      <c r="F8" s="209"/>
      <c r="G8" s="209"/>
      <c r="H8" s="209"/>
      <c r="I8" s="209"/>
      <c r="J8" s="209"/>
      <c r="K8" s="209"/>
      <c r="L8" s="209"/>
      <c r="M8" s="209"/>
      <c r="N8" s="209"/>
      <c r="O8" s="209"/>
      <c r="Q8" s="101" t="s">
        <v>9</v>
      </c>
      <c r="V8" s="205"/>
    </row>
    <row r="9" spans="1:23" ht="28.15" customHeight="1">
      <c r="A9" s="345" t="s">
        <v>106</v>
      </c>
      <c r="B9" s="346"/>
      <c r="C9" s="22" t="s">
        <v>15</v>
      </c>
      <c r="D9" s="23" t="s">
        <v>25</v>
      </c>
      <c r="E9" s="30"/>
      <c r="F9" s="24" t="s">
        <v>22</v>
      </c>
      <c r="G9" s="25" t="s">
        <v>26</v>
      </c>
      <c r="H9" s="24" t="s">
        <v>21</v>
      </c>
      <c r="I9" s="26" t="s">
        <v>23</v>
      </c>
      <c r="J9" s="25" t="s">
        <v>26</v>
      </c>
      <c r="K9" s="24" t="s">
        <v>27</v>
      </c>
      <c r="L9" s="26" t="s">
        <v>23</v>
      </c>
      <c r="M9" s="25" t="s">
        <v>28</v>
      </c>
      <c r="N9" s="24" t="s">
        <v>29</v>
      </c>
      <c r="O9" s="25" t="s">
        <v>30</v>
      </c>
      <c r="P9" s="52" t="s">
        <v>7</v>
      </c>
      <c r="Q9" s="183" t="s">
        <v>24</v>
      </c>
      <c r="U9" s="113" t="s">
        <v>80</v>
      </c>
      <c r="V9" s="38"/>
      <c r="W9" s="207" t="s">
        <v>9</v>
      </c>
    </row>
    <row r="10" spans="1:23" ht="18" customHeight="1">
      <c r="A10" s="347">
        <v>1</v>
      </c>
      <c r="B10" s="348"/>
      <c r="C10" s="19"/>
      <c r="D10" s="80"/>
      <c r="E10" s="64"/>
      <c r="F10" s="20"/>
      <c r="G10" s="64"/>
      <c r="H10" s="59"/>
      <c r="I10" s="21"/>
      <c r="J10" s="67"/>
      <c r="K10" s="62"/>
      <c r="L10" s="21"/>
      <c r="M10" s="67"/>
      <c r="N10" s="17"/>
      <c r="O10" s="68"/>
      <c r="P10" s="53">
        <f>IF(F10="",0,INT(SUM(PRODUCT(F10,H10,K10),N10)))</f>
        <v>0</v>
      </c>
      <c r="Q10" s="55"/>
      <c r="U10" s="354" t="s">
        <v>15</v>
      </c>
      <c r="V10" s="355"/>
      <c r="W10" s="104" t="s">
        <v>40</v>
      </c>
    </row>
    <row r="11" spans="1:23" ht="18" customHeight="1">
      <c r="A11" s="316">
        <v>2</v>
      </c>
      <c r="B11" s="317"/>
      <c r="C11" s="19"/>
      <c r="D11" s="81"/>
      <c r="E11" s="65"/>
      <c r="F11" s="14"/>
      <c r="G11" s="65"/>
      <c r="H11" s="60"/>
      <c r="I11" s="9"/>
      <c r="J11" s="66"/>
      <c r="K11" s="61"/>
      <c r="L11" s="9"/>
      <c r="M11" s="66"/>
      <c r="N11" s="15"/>
      <c r="O11" s="69"/>
      <c r="P11" s="54">
        <f>IF(F11="",0,INT(SUM(PRODUCT(F11,H11,K11),N11)))</f>
        <v>0</v>
      </c>
      <c r="Q11" s="56"/>
      <c r="U11" s="374" t="s">
        <v>16</v>
      </c>
      <c r="V11" s="127" t="s">
        <v>113</v>
      </c>
      <c r="W11" s="128">
        <f>SUMIFS($P$10:$P$109,$C$10:$C$109,$V11,$Q$10:$Q$109,"")</f>
        <v>0</v>
      </c>
    </row>
    <row r="12" spans="1:23" ht="18" customHeight="1">
      <c r="A12" s="316">
        <v>3</v>
      </c>
      <c r="B12" s="317"/>
      <c r="C12" s="19"/>
      <c r="D12" s="81"/>
      <c r="E12" s="65"/>
      <c r="F12" s="14"/>
      <c r="G12" s="65"/>
      <c r="H12" s="60"/>
      <c r="I12" s="9"/>
      <c r="J12" s="66"/>
      <c r="K12" s="61"/>
      <c r="L12" s="9"/>
      <c r="M12" s="66"/>
      <c r="N12" s="15"/>
      <c r="O12" s="69"/>
      <c r="P12" s="54">
        <f>IF(F12="",0,INT(SUM(PRODUCT(F12,H12,K12),N12)))</f>
        <v>0</v>
      </c>
      <c r="Q12" s="56"/>
      <c r="U12" s="375"/>
      <c r="V12" s="129" t="s">
        <v>49</v>
      </c>
      <c r="W12" s="130">
        <f>SUMIFS($P$10:$P$109,$C$10:$C$109,$V12,$Q$10:$Q$109,"")</f>
        <v>0</v>
      </c>
    </row>
    <row r="13" spans="1:23" ht="18" customHeight="1">
      <c r="A13" s="316">
        <v>4</v>
      </c>
      <c r="B13" s="317"/>
      <c r="C13" s="19"/>
      <c r="D13" s="81"/>
      <c r="E13" s="65"/>
      <c r="F13" s="14"/>
      <c r="G13" s="65"/>
      <c r="H13" s="60"/>
      <c r="I13" s="9"/>
      <c r="J13" s="66"/>
      <c r="K13" s="61"/>
      <c r="L13" s="9"/>
      <c r="M13" s="66"/>
      <c r="N13" s="15"/>
      <c r="O13" s="69"/>
      <c r="P13" s="54">
        <f t="shared" ref="P13:P76" si="0">IF(F13="",0,INT(SUM(PRODUCT(F13,H13,K13),N13)))</f>
        <v>0</v>
      </c>
      <c r="Q13" s="56"/>
      <c r="U13" s="375"/>
      <c r="V13" s="129" t="s">
        <v>50</v>
      </c>
      <c r="W13" s="130">
        <f t="shared" ref="W13:W22" si="1">SUMIFS($P$10:$P$109,$C$10:$C$109,$V13,$Q$10:$Q$109,"")</f>
        <v>0</v>
      </c>
    </row>
    <row r="14" spans="1:23" ht="18" customHeight="1">
      <c r="A14" s="316">
        <v>5</v>
      </c>
      <c r="B14" s="317"/>
      <c r="C14" s="19"/>
      <c r="D14" s="164"/>
      <c r="E14" s="65"/>
      <c r="F14" s="14"/>
      <c r="G14" s="65"/>
      <c r="H14" s="60"/>
      <c r="I14" s="9"/>
      <c r="J14" s="66"/>
      <c r="K14" s="61"/>
      <c r="L14" s="9"/>
      <c r="M14" s="66"/>
      <c r="N14" s="15"/>
      <c r="O14" s="69"/>
      <c r="P14" s="54">
        <f t="shared" si="0"/>
        <v>0</v>
      </c>
      <c r="Q14" s="56"/>
      <c r="U14" s="375"/>
      <c r="V14" s="129" t="s">
        <v>1</v>
      </c>
      <c r="W14" s="130">
        <f t="shared" si="1"/>
        <v>0</v>
      </c>
    </row>
    <row r="15" spans="1:23" ht="18" customHeight="1">
      <c r="A15" s="316">
        <v>6</v>
      </c>
      <c r="B15" s="317"/>
      <c r="C15" s="19"/>
      <c r="D15" s="81"/>
      <c r="E15" s="65"/>
      <c r="F15" s="14"/>
      <c r="G15" s="65"/>
      <c r="H15" s="60"/>
      <c r="I15" s="9"/>
      <c r="J15" s="66"/>
      <c r="K15" s="61"/>
      <c r="L15" s="9"/>
      <c r="M15" s="66"/>
      <c r="N15" s="15"/>
      <c r="O15" s="69"/>
      <c r="P15" s="54">
        <f t="shared" si="0"/>
        <v>0</v>
      </c>
      <c r="Q15" s="56"/>
      <c r="U15" s="375"/>
      <c r="V15" s="129" t="s">
        <v>52</v>
      </c>
      <c r="W15" s="130">
        <f t="shared" si="1"/>
        <v>0</v>
      </c>
    </row>
    <row r="16" spans="1:23" ht="18" customHeight="1">
      <c r="A16" s="316">
        <v>7</v>
      </c>
      <c r="B16" s="317"/>
      <c r="C16" s="19"/>
      <c r="D16" s="81"/>
      <c r="E16" s="65"/>
      <c r="F16" s="14"/>
      <c r="G16" s="65"/>
      <c r="H16" s="60"/>
      <c r="I16" s="9"/>
      <c r="J16" s="66"/>
      <c r="K16" s="61"/>
      <c r="L16" s="9"/>
      <c r="M16" s="66"/>
      <c r="N16" s="15"/>
      <c r="O16" s="69"/>
      <c r="P16" s="54">
        <f t="shared" si="0"/>
        <v>0</v>
      </c>
      <c r="Q16" s="56"/>
      <c r="U16" s="375"/>
      <c r="V16" s="129" t="s">
        <v>53</v>
      </c>
      <c r="W16" s="130">
        <f t="shared" si="1"/>
        <v>0</v>
      </c>
    </row>
    <row r="17" spans="1:23" ht="18" customHeight="1">
      <c r="A17" s="316">
        <v>8</v>
      </c>
      <c r="B17" s="317"/>
      <c r="C17" s="19"/>
      <c r="D17" s="81"/>
      <c r="E17" s="65"/>
      <c r="F17" s="14"/>
      <c r="G17" s="65"/>
      <c r="H17" s="60"/>
      <c r="I17" s="9"/>
      <c r="J17" s="66"/>
      <c r="K17" s="61"/>
      <c r="L17" s="9"/>
      <c r="M17" s="66"/>
      <c r="N17" s="15"/>
      <c r="O17" s="69"/>
      <c r="P17" s="54">
        <f t="shared" si="0"/>
        <v>0</v>
      </c>
      <c r="Q17" s="56"/>
      <c r="U17" s="375"/>
      <c r="V17" s="129" t="s">
        <v>54</v>
      </c>
      <c r="W17" s="130">
        <f t="shared" si="1"/>
        <v>0</v>
      </c>
    </row>
    <row r="18" spans="1:23" ht="18" customHeight="1">
      <c r="A18" s="316">
        <v>9</v>
      </c>
      <c r="B18" s="317"/>
      <c r="C18" s="19"/>
      <c r="D18" s="81"/>
      <c r="E18" s="65"/>
      <c r="F18" s="14"/>
      <c r="G18" s="65"/>
      <c r="H18" s="60"/>
      <c r="I18" s="9"/>
      <c r="J18" s="66"/>
      <c r="K18" s="61"/>
      <c r="L18" s="9"/>
      <c r="M18" s="66"/>
      <c r="N18" s="15"/>
      <c r="O18" s="69"/>
      <c r="P18" s="54">
        <f t="shared" si="0"/>
        <v>0</v>
      </c>
      <c r="Q18" s="56"/>
      <c r="U18" s="375"/>
      <c r="V18" s="129" t="s">
        <v>55</v>
      </c>
      <c r="W18" s="130">
        <f t="shared" si="1"/>
        <v>0</v>
      </c>
    </row>
    <row r="19" spans="1:23" ht="18" customHeight="1">
      <c r="A19" s="316">
        <v>10</v>
      </c>
      <c r="B19" s="317"/>
      <c r="C19" s="19"/>
      <c r="D19" s="81"/>
      <c r="E19" s="65"/>
      <c r="F19" s="14"/>
      <c r="G19" s="65"/>
      <c r="H19" s="60"/>
      <c r="I19" s="9"/>
      <c r="J19" s="66"/>
      <c r="K19" s="61"/>
      <c r="L19" s="9"/>
      <c r="M19" s="66"/>
      <c r="N19" s="15"/>
      <c r="O19" s="69"/>
      <c r="P19" s="54">
        <f t="shared" si="0"/>
        <v>0</v>
      </c>
      <c r="Q19" s="56"/>
      <c r="U19" s="375"/>
      <c r="V19" s="129" t="s">
        <v>56</v>
      </c>
      <c r="W19" s="130">
        <f t="shared" si="1"/>
        <v>0</v>
      </c>
    </row>
    <row r="20" spans="1:23" ht="18" customHeight="1">
      <c r="A20" s="316">
        <v>11</v>
      </c>
      <c r="B20" s="317"/>
      <c r="C20" s="19"/>
      <c r="D20" s="81"/>
      <c r="E20" s="65"/>
      <c r="F20" s="14"/>
      <c r="G20" s="65"/>
      <c r="H20" s="60"/>
      <c r="I20" s="9"/>
      <c r="J20" s="66"/>
      <c r="K20" s="61"/>
      <c r="L20" s="9"/>
      <c r="M20" s="66"/>
      <c r="N20" s="15"/>
      <c r="O20" s="69"/>
      <c r="P20" s="54">
        <f t="shared" si="0"/>
        <v>0</v>
      </c>
      <c r="Q20" s="56"/>
      <c r="U20" s="375"/>
      <c r="V20" s="129" t="s">
        <v>73</v>
      </c>
      <c r="W20" s="130">
        <f t="shared" si="1"/>
        <v>0</v>
      </c>
    </row>
    <row r="21" spans="1:23" ht="18" customHeight="1">
      <c r="A21" s="316">
        <v>12</v>
      </c>
      <c r="B21" s="317"/>
      <c r="C21" s="19"/>
      <c r="D21" s="81"/>
      <c r="E21" s="65"/>
      <c r="F21" s="14"/>
      <c r="G21" s="66"/>
      <c r="H21" s="61"/>
      <c r="I21" s="9"/>
      <c r="J21" s="66"/>
      <c r="K21" s="61"/>
      <c r="L21" s="9"/>
      <c r="M21" s="66"/>
      <c r="N21" s="15"/>
      <c r="O21" s="69"/>
      <c r="P21" s="54">
        <f t="shared" si="0"/>
        <v>0</v>
      </c>
      <c r="Q21" s="56"/>
      <c r="U21" s="375"/>
      <c r="V21" s="129" t="s">
        <v>17</v>
      </c>
      <c r="W21" s="130">
        <f t="shared" si="1"/>
        <v>0</v>
      </c>
    </row>
    <row r="22" spans="1:23" ht="18" customHeight="1">
      <c r="A22" s="316">
        <v>13</v>
      </c>
      <c r="B22" s="317"/>
      <c r="C22" s="19"/>
      <c r="D22" s="81"/>
      <c r="E22" s="65"/>
      <c r="F22" s="14"/>
      <c r="G22" s="66"/>
      <c r="H22" s="61"/>
      <c r="I22" s="9"/>
      <c r="J22" s="66"/>
      <c r="K22" s="61"/>
      <c r="L22" s="9"/>
      <c r="M22" s="66"/>
      <c r="N22" s="15"/>
      <c r="O22" s="69"/>
      <c r="P22" s="54">
        <f t="shared" si="0"/>
        <v>0</v>
      </c>
      <c r="Q22" s="56"/>
      <c r="U22" s="375"/>
      <c r="V22" s="195" t="s">
        <v>102</v>
      </c>
      <c r="W22" s="130">
        <f t="shared" si="1"/>
        <v>0</v>
      </c>
    </row>
    <row r="23" spans="1:23" ht="18" customHeight="1">
      <c r="A23" s="316">
        <v>14</v>
      </c>
      <c r="B23" s="317"/>
      <c r="C23" s="19"/>
      <c r="D23" s="81"/>
      <c r="E23" s="65"/>
      <c r="F23" s="14"/>
      <c r="G23" s="66"/>
      <c r="H23" s="61"/>
      <c r="I23" s="9"/>
      <c r="J23" s="66"/>
      <c r="K23" s="61"/>
      <c r="L23" s="9"/>
      <c r="M23" s="66"/>
      <c r="N23" s="15"/>
      <c r="O23" s="69"/>
      <c r="P23" s="54">
        <f t="shared" si="0"/>
        <v>0</v>
      </c>
      <c r="Q23" s="56"/>
      <c r="U23" s="375"/>
      <c r="V23" s="131" t="s">
        <v>12</v>
      </c>
      <c r="W23" s="132">
        <f>SUMIFS($P$10:$P$109,$C$10:$C$109,$V23,$Q$10:$Q$109,"")</f>
        <v>0</v>
      </c>
    </row>
    <row r="24" spans="1:23" ht="18" customHeight="1">
      <c r="A24" s="316">
        <v>15</v>
      </c>
      <c r="B24" s="317"/>
      <c r="C24" s="19"/>
      <c r="D24" s="81"/>
      <c r="E24" s="65"/>
      <c r="F24" s="14"/>
      <c r="G24" s="66"/>
      <c r="H24" s="61"/>
      <c r="I24" s="9"/>
      <c r="J24" s="66"/>
      <c r="K24" s="61"/>
      <c r="L24" s="9"/>
      <c r="M24" s="66"/>
      <c r="N24" s="15"/>
      <c r="O24" s="69"/>
      <c r="P24" s="54">
        <f t="shared" si="0"/>
        <v>0</v>
      </c>
      <c r="Q24" s="56"/>
      <c r="U24" s="376"/>
      <c r="V24" s="273" t="s">
        <v>84</v>
      </c>
      <c r="W24" s="274">
        <f>SUM(W11:W23)</f>
        <v>0</v>
      </c>
    </row>
    <row r="25" spans="1:23" ht="18" customHeight="1">
      <c r="A25" s="316">
        <v>16</v>
      </c>
      <c r="B25" s="317"/>
      <c r="C25" s="19"/>
      <c r="D25" s="81"/>
      <c r="E25" s="65"/>
      <c r="F25" s="14"/>
      <c r="G25" s="66"/>
      <c r="H25" s="61"/>
      <c r="I25" s="9"/>
      <c r="J25" s="66"/>
      <c r="K25" s="61"/>
      <c r="L25" s="9"/>
      <c r="M25" s="66"/>
      <c r="N25" s="15"/>
      <c r="O25" s="69"/>
      <c r="P25" s="54">
        <f t="shared" si="0"/>
        <v>0</v>
      </c>
      <c r="Q25" s="56"/>
      <c r="U25" s="377" t="s">
        <v>77</v>
      </c>
      <c r="V25" s="123" t="s">
        <v>113</v>
      </c>
      <c r="W25" s="124">
        <f>SUMIFS($P$10:$P$109,$C$10:$C$109,$V25,$Q$10:$Q$109,"○")</f>
        <v>0</v>
      </c>
    </row>
    <row r="26" spans="1:23" ht="18" customHeight="1">
      <c r="A26" s="316">
        <v>17</v>
      </c>
      <c r="B26" s="317"/>
      <c r="C26" s="19"/>
      <c r="D26" s="81"/>
      <c r="E26" s="65"/>
      <c r="F26" s="14"/>
      <c r="G26" s="65"/>
      <c r="H26" s="60"/>
      <c r="I26" s="9"/>
      <c r="J26" s="65"/>
      <c r="K26" s="61"/>
      <c r="L26" s="11"/>
      <c r="M26" s="66"/>
      <c r="N26" s="15"/>
      <c r="O26" s="69"/>
      <c r="P26" s="54">
        <f t="shared" si="0"/>
        <v>0</v>
      </c>
      <c r="Q26" s="56"/>
      <c r="U26" s="378"/>
      <c r="V26" s="125" t="s">
        <v>49</v>
      </c>
      <c r="W26" s="134">
        <f>SUMIFS($P$10:$P$109,$C$10:$C$109,$V26,$Q$10:$Q$109,"○")</f>
        <v>0</v>
      </c>
    </row>
    <row r="27" spans="1:23" ht="18" customHeight="1">
      <c r="A27" s="316">
        <v>18</v>
      </c>
      <c r="B27" s="317"/>
      <c r="C27" s="19"/>
      <c r="D27" s="81"/>
      <c r="E27" s="65"/>
      <c r="F27" s="14"/>
      <c r="G27" s="65"/>
      <c r="H27" s="60"/>
      <c r="I27" s="9"/>
      <c r="J27" s="65"/>
      <c r="K27" s="61"/>
      <c r="L27" s="11"/>
      <c r="M27" s="66"/>
      <c r="N27" s="15"/>
      <c r="O27" s="69"/>
      <c r="P27" s="54">
        <f t="shared" si="0"/>
        <v>0</v>
      </c>
      <c r="Q27" s="56"/>
      <c r="U27" s="378"/>
      <c r="V27" s="125" t="s">
        <v>50</v>
      </c>
      <c r="W27" s="134">
        <f>SUMIFS($P$10:$P$109,$C$10:$C$109,$V27,$Q$10:$Q$109,"○")</f>
        <v>0</v>
      </c>
    </row>
    <row r="28" spans="1:23" ht="18" customHeight="1">
      <c r="A28" s="316">
        <v>19</v>
      </c>
      <c r="B28" s="317"/>
      <c r="C28" s="19"/>
      <c r="D28" s="81"/>
      <c r="E28" s="65"/>
      <c r="F28" s="14"/>
      <c r="G28" s="65"/>
      <c r="H28" s="60"/>
      <c r="I28" s="9"/>
      <c r="J28" s="65"/>
      <c r="K28" s="61"/>
      <c r="L28" s="11"/>
      <c r="M28" s="66"/>
      <c r="N28" s="15"/>
      <c r="O28" s="69"/>
      <c r="P28" s="54">
        <f t="shared" si="0"/>
        <v>0</v>
      </c>
      <c r="Q28" s="56"/>
      <c r="U28" s="378"/>
      <c r="V28" s="125" t="s">
        <v>1</v>
      </c>
      <c r="W28" s="134">
        <f>SUMIFS($P$10:$P$109,$C$10:$C$109,$V28,$Q$10:$Q$109,"○")</f>
        <v>0</v>
      </c>
    </row>
    <row r="29" spans="1:23" ht="18" customHeight="1">
      <c r="A29" s="316">
        <v>20</v>
      </c>
      <c r="B29" s="317"/>
      <c r="C29" s="19"/>
      <c r="D29" s="81"/>
      <c r="E29" s="65"/>
      <c r="F29" s="14"/>
      <c r="G29" s="65"/>
      <c r="H29" s="60"/>
      <c r="I29" s="9"/>
      <c r="J29" s="66"/>
      <c r="K29" s="61"/>
      <c r="L29" s="9"/>
      <c r="M29" s="66"/>
      <c r="N29" s="15"/>
      <c r="O29" s="69"/>
      <c r="P29" s="54">
        <f t="shared" si="0"/>
        <v>0</v>
      </c>
      <c r="Q29" s="56"/>
      <c r="U29" s="378"/>
      <c r="V29" s="125" t="s">
        <v>52</v>
      </c>
      <c r="W29" s="134">
        <f t="shared" ref="W29:W36" si="2">SUMIFS($P$10:$P$109,$C$10:$C$109,$V29,$Q$10:$Q$109,"○")</f>
        <v>0</v>
      </c>
    </row>
    <row r="30" spans="1:23" ht="18" customHeight="1">
      <c r="A30" s="316">
        <v>21</v>
      </c>
      <c r="B30" s="317"/>
      <c r="C30" s="19"/>
      <c r="D30" s="81"/>
      <c r="E30" s="65"/>
      <c r="F30" s="14"/>
      <c r="G30" s="65"/>
      <c r="H30" s="60"/>
      <c r="I30" s="9"/>
      <c r="J30" s="66"/>
      <c r="K30" s="61"/>
      <c r="L30" s="9"/>
      <c r="M30" s="66"/>
      <c r="N30" s="15"/>
      <c r="O30" s="69"/>
      <c r="P30" s="54">
        <f t="shared" si="0"/>
        <v>0</v>
      </c>
      <c r="Q30" s="56"/>
      <c r="U30" s="378"/>
      <c r="V30" s="125" t="s">
        <v>53</v>
      </c>
      <c r="W30" s="134">
        <f>SUMIFS($P$10:$P$109,$C$10:$C$109,$V30,$Q$10:$Q$109,"○")</f>
        <v>0</v>
      </c>
    </row>
    <row r="31" spans="1:23" ht="18" customHeight="1">
      <c r="A31" s="316">
        <v>22</v>
      </c>
      <c r="B31" s="317"/>
      <c r="C31" s="19"/>
      <c r="D31" s="81"/>
      <c r="E31" s="65"/>
      <c r="F31" s="14"/>
      <c r="G31" s="65"/>
      <c r="H31" s="60"/>
      <c r="I31" s="9"/>
      <c r="J31" s="66"/>
      <c r="K31" s="61"/>
      <c r="L31" s="9"/>
      <c r="M31" s="66"/>
      <c r="N31" s="15"/>
      <c r="O31" s="69"/>
      <c r="P31" s="54">
        <f t="shared" si="0"/>
        <v>0</v>
      </c>
      <c r="Q31" s="56"/>
      <c r="U31" s="378"/>
      <c r="V31" s="125" t="s">
        <v>54</v>
      </c>
      <c r="W31" s="134">
        <f>SUMIFS($P$10:$P$109,$C$10:$C$109,$V31,$Q$10:$Q$109,"○")</f>
        <v>0</v>
      </c>
    </row>
    <row r="32" spans="1:23" ht="18" customHeight="1">
      <c r="A32" s="316">
        <v>23</v>
      </c>
      <c r="B32" s="317"/>
      <c r="C32" s="19"/>
      <c r="D32" s="81"/>
      <c r="E32" s="65"/>
      <c r="F32" s="14"/>
      <c r="G32" s="65"/>
      <c r="H32" s="60"/>
      <c r="I32" s="9"/>
      <c r="J32" s="66"/>
      <c r="K32" s="61"/>
      <c r="L32" s="9"/>
      <c r="M32" s="66"/>
      <c r="N32" s="15"/>
      <c r="O32" s="69"/>
      <c r="P32" s="54">
        <f t="shared" si="0"/>
        <v>0</v>
      </c>
      <c r="Q32" s="56"/>
      <c r="U32" s="378"/>
      <c r="V32" s="125" t="s">
        <v>55</v>
      </c>
      <c r="W32" s="134">
        <f t="shared" si="2"/>
        <v>0</v>
      </c>
    </row>
    <row r="33" spans="1:23" ht="18" customHeight="1">
      <c r="A33" s="316">
        <v>24</v>
      </c>
      <c r="B33" s="317"/>
      <c r="C33" s="19"/>
      <c r="D33" s="81"/>
      <c r="E33" s="65"/>
      <c r="F33" s="14"/>
      <c r="G33" s="65"/>
      <c r="H33" s="60"/>
      <c r="I33" s="9"/>
      <c r="J33" s="66"/>
      <c r="K33" s="61"/>
      <c r="L33" s="9"/>
      <c r="M33" s="66"/>
      <c r="N33" s="15"/>
      <c r="O33" s="69"/>
      <c r="P33" s="54">
        <f t="shared" si="0"/>
        <v>0</v>
      </c>
      <c r="Q33" s="56"/>
      <c r="U33" s="378"/>
      <c r="V33" s="125" t="s">
        <v>56</v>
      </c>
      <c r="W33" s="134">
        <f>SUMIFS($P$10:$P$109,$C$10:$C$109,$V33,$Q$10:$Q$109,"○")</f>
        <v>0</v>
      </c>
    </row>
    <row r="34" spans="1:23" ht="18" customHeight="1">
      <c r="A34" s="316">
        <v>25</v>
      </c>
      <c r="B34" s="317"/>
      <c r="C34" s="19"/>
      <c r="D34" s="81"/>
      <c r="E34" s="65"/>
      <c r="F34" s="14"/>
      <c r="G34" s="65"/>
      <c r="H34" s="60"/>
      <c r="I34" s="9"/>
      <c r="J34" s="66"/>
      <c r="K34" s="61"/>
      <c r="L34" s="9"/>
      <c r="M34" s="66"/>
      <c r="N34" s="15"/>
      <c r="O34" s="69"/>
      <c r="P34" s="54">
        <f t="shared" si="0"/>
        <v>0</v>
      </c>
      <c r="Q34" s="56"/>
      <c r="U34" s="378"/>
      <c r="V34" s="125" t="s">
        <v>73</v>
      </c>
      <c r="W34" s="134">
        <f t="shared" si="2"/>
        <v>0</v>
      </c>
    </row>
    <row r="35" spans="1:23" ht="18" customHeight="1">
      <c r="A35" s="316">
        <v>26</v>
      </c>
      <c r="B35" s="317"/>
      <c r="C35" s="19"/>
      <c r="D35" s="81"/>
      <c r="E35" s="65"/>
      <c r="F35" s="14"/>
      <c r="G35" s="65"/>
      <c r="H35" s="60"/>
      <c r="I35" s="9"/>
      <c r="J35" s="66"/>
      <c r="K35" s="61"/>
      <c r="L35" s="9"/>
      <c r="M35" s="66"/>
      <c r="N35" s="15"/>
      <c r="O35" s="69"/>
      <c r="P35" s="54">
        <f t="shared" si="0"/>
        <v>0</v>
      </c>
      <c r="Q35" s="56"/>
      <c r="U35" s="378"/>
      <c r="V35" s="125" t="s">
        <v>17</v>
      </c>
      <c r="W35" s="134">
        <f>SUMIFS($P$10:$P$109,$C$10:$C$109,$V35,$Q$10:$Q$109,"○")</f>
        <v>0</v>
      </c>
    </row>
    <row r="36" spans="1:23" ht="18" customHeight="1">
      <c r="A36" s="316">
        <v>27</v>
      </c>
      <c r="B36" s="317"/>
      <c r="C36" s="19"/>
      <c r="D36" s="81"/>
      <c r="E36" s="65"/>
      <c r="F36" s="14"/>
      <c r="G36" s="65"/>
      <c r="H36" s="60"/>
      <c r="I36" s="9"/>
      <c r="J36" s="66"/>
      <c r="K36" s="61"/>
      <c r="L36" s="9"/>
      <c r="M36" s="66"/>
      <c r="N36" s="15"/>
      <c r="O36" s="69"/>
      <c r="P36" s="54">
        <f t="shared" si="0"/>
        <v>0</v>
      </c>
      <c r="Q36" s="56"/>
      <c r="U36" s="378"/>
      <c r="V36" s="133" t="s">
        <v>102</v>
      </c>
      <c r="W36" s="134">
        <f t="shared" si="2"/>
        <v>0</v>
      </c>
    </row>
    <row r="37" spans="1:23" ht="18" customHeight="1">
      <c r="A37" s="316">
        <v>28</v>
      </c>
      <c r="B37" s="317"/>
      <c r="C37" s="19"/>
      <c r="D37" s="81"/>
      <c r="E37" s="65"/>
      <c r="F37" s="14"/>
      <c r="G37" s="65"/>
      <c r="H37" s="60"/>
      <c r="I37" s="9"/>
      <c r="J37" s="66"/>
      <c r="K37" s="61"/>
      <c r="L37" s="9"/>
      <c r="M37" s="66"/>
      <c r="N37" s="15"/>
      <c r="O37" s="69"/>
      <c r="P37" s="54">
        <f t="shared" si="0"/>
        <v>0</v>
      </c>
      <c r="Q37" s="56"/>
      <c r="U37" s="378"/>
      <c r="V37" s="255" t="s">
        <v>12</v>
      </c>
      <c r="W37" s="256">
        <f>SUMIFS($P$10:$P$109,$C$10:$C$109,$V37,$Q$10:$Q$109,"○")</f>
        <v>0</v>
      </c>
    </row>
    <row r="38" spans="1:23" ht="18" customHeight="1" thickBot="1">
      <c r="A38" s="316">
        <v>29</v>
      </c>
      <c r="B38" s="317"/>
      <c r="C38" s="19"/>
      <c r="D38" s="81"/>
      <c r="E38" s="65"/>
      <c r="F38" s="14"/>
      <c r="G38" s="65"/>
      <c r="H38" s="60"/>
      <c r="I38" s="9"/>
      <c r="J38" s="66"/>
      <c r="K38" s="61"/>
      <c r="L38" s="9"/>
      <c r="M38" s="66"/>
      <c r="N38" s="15"/>
      <c r="O38" s="69"/>
      <c r="P38" s="54">
        <f t="shared" si="0"/>
        <v>0</v>
      </c>
      <c r="Q38" s="56"/>
      <c r="U38" s="379"/>
      <c r="V38" s="253" t="s">
        <v>19</v>
      </c>
      <c r="W38" s="254">
        <f>SUM(W25:W37)</f>
        <v>0</v>
      </c>
    </row>
    <row r="39" spans="1:23" ht="18" customHeight="1" thickTop="1" thickBot="1">
      <c r="A39" s="316">
        <v>30</v>
      </c>
      <c r="B39" s="317"/>
      <c r="C39" s="19"/>
      <c r="D39" s="81"/>
      <c r="E39" s="65"/>
      <c r="F39" s="14"/>
      <c r="G39" s="65"/>
      <c r="H39" s="60"/>
      <c r="I39" s="9"/>
      <c r="J39" s="66"/>
      <c r="K39" s="61"/>
      <c r="L39" s="9"/>
      <c r="M39" s="66"/>
      <c r="N39" s="15"/>
      <c r="O39" s="69"/>
      <c r="P39" s="54">
        <f t="shared" si="0"/>
        <v>0</v>
      </c>
      <c r="Q39" s="56"/>
      <c r="U39" s="411" t="s">
        <v>41</v>
      </c>
      <c r="V39" s="412"/>
      <c r="W39" s="210">
        <f>W24+W38</f>
        <v>0</v>
      </c>
    </row>
    <row r="40" spans="1:23" ht="18" customHeight="1" thickTop="1">
      <c r="A40" s="316">
        <v>31</v>
      </c>
      <c r="B40" s="317"/>
      <c r="C40" s="19"/>
      <c r="D40" s="81"/>
      <c r="E40" s="65"/>
      <c r="F40" s="14"/>
      <c r="G40" s="65"/>
      <c r="H40" s="60"/>
      <c r="I40" s="9"/>
      <c r="J40" s="66"/>
      <c r="K40" s="61"/>
      <c r="L40" s="9"/>
      <c r="M40" s="66"/>
      <c r="N40" s="15"/>
      <c r="O40" s="69"/>
      <c r="P40" s="54">
        <f t="shared" si="0"/>
        <v>0</v>
      </c>
      <c r="Q40" s="56"/>
    </row>
    <row r="41" spans="1:23" ht="18" customHeight="1">
      <c r="A41" s="316">
        <v>32</v>
      </c>
      <c r="B41" s="317"/>
      <c r="C41" s="19"/>
      <c r="D41" s="81"/>
      <c r="E41" s="65"/>
      <c r="F41" s="14"/>
      <c r="G41" s="65"/>
      <c r="H41" s="60"/>
      <c r="I41" s="9"/>
      <c r="J41" s="66"/>
      <c r="K41" s="61"/>
      <c r="L41" s="9"/>
      <c r="M41" s="66"/>
      <c r="N41" s="15"/>
      <c r="O41" s="69"/>
      <c r="P41" s="54">
        <f t="shared" si="0"/>
        <v>0</v>
      </c>
      <c r="Q41" s="56"/>
    </row>
    <row r="42" spans="1:23" ht="18" customHeight="1">
      <c r="A42" s="316">
        <v>33</v>
      </c>
      <c r="B42" s="317"/>
      <c r="C42" s="19"/>
      <c r="D42" s="81"/>
      <c r="E42" s="65"/>
      <c r="F42" s="14"/>
      <c r="G42" s="65"/>
      <c r="H42" s="60"/>
      <c r="I42" s="9"/>
      <c r="J42" s="66"/>
      <c r="K42" s="61"/>
      <c r="L42" s="9"/>
      <c r="M42" s="66"/>
      <c r="N42" s="15"/>
      <c r="O42" s="69"/>
      <c r="P42" s="54">
        <f t="shared" si="0"/>
        <v>0</v>
      </c>
      <c r="Q42" s="56"/>
    </row>
    <row r="43" spans="1:23" ht="18" customHeight="1">
      <c r="A43" s="316">
        <v>34</v>
      </c>
      <c r="B43" s="317"/>
      <c r="C43" s="19"/>
      <c r="D43" s="81"/>
      <c r="E43" s="65"/>
      <c r="F43" s="14"/>
      <c r="G43" s="65"/>
      <c r="H43" s="60"/>
      <c r="I43" s="9"/>
      <c r="J43" s="66"/>
      <c r="K43" s="61"/>
      <c r="L43" s="9"/>
      <c r="M43" s="66"/>
      <c r="N43" s="15"/>
      <c r="O43" s="69"/>
      <c r="P43" s="54">
        <f t="shared" si="0"/>
        <v>0</v>
      </c>
      <c r="Q43" s="56"/>
    </row>
    <row r="44" spans="1:23" ht="18" customHeight="1">
      <c r="A44" s="316">
        <v>35</v>
      </c>
      <c r="B44" s="317"/>
      <c r="C44" s="19"/>
      <c r="D44" s="81"/>
      <c r="E44" s="65"/>
      <c r="F44" s="14"/>
      <c r="G44" s="65"/>
      <c r="H44" s="60"/>
      <c r="I44" s="9"/>
      <c r="J44" s="66"/>
      <c r="K44" s="61"/>
      <c r="L44" s="9"/>
      <c r="M44" s="66"/>
      <c r="N44" s="15"/>
      <c r="O44" s="69"/>
      <c r="P44" s="54">
        <f t="shared" si="0"/>
        <v>0</v>
      </c>
      <c r="Q44" s="56"/>
    </row>
    <row r="45" spans="1:23" ht="18" customHeight="1">
      <c r="A45" s="316">
        <v>36</v>
      </c>
      <c r="B45" s="317"/>
      <c r="C45" s="19"/>
      <c r="D45" s="81"/>
      <c r="E45" s="65"/>
      <c r="F45" s="14"/>
      <c r="G45" s="66"/>
      <c r="H45" s="61"/>
      <c r="I45" s="9"/>
      <c r="J45" s="66"/>
      <c r="K45" s="61"/>
      <c r="L45" s="9"/>
      <c r="M45" s="66"/>
      <c r="N45" s="15"/>
      <c r="O45" s="69"/>
      <c r="P45" s="54">
        <f t="shared" si="0"/>
        <v>0</v>
      </c>
      <c r="Q45" s="56"/>
    </row>
    <row r="46" spans="1:23" ht="18" customHeight="1">
      <c r="A46" s="316">
        <v>37</v>
      </c>
      <c r="B46" s="317"/>
      <c r="C46" s="19"/>
      <c r="D46" s="81"/>
      <c r="E46" s="65"/>
      <c r="F46" s="14"/>
      <c r="G46" s="65"/>
      <c r="H46" s="60"/>
      <c r="I46" s="9"/>
      <c r="J46" s="66"/>
      <c r="K46" s="61"/>
      <c r="L46" s="9"/>
      <c r="M46" s="66"/>
      <c r="N46" s="15"/>
      <c r="O46" s="69"/>
      <c r="P46" s="54">
        <f t="shared" si="0"/>
        <v>0</v>
      </c>
      <c r="Q46" s="56"/>
    </row>
    <row r="47" spans="1:23" ht="18" customHeight="1">
      <c r="A47" s="316">
        <v>38</v>
      </c>
      <c r="B47" s="317"/>
      <c r="C47" s="19"/>
      <c r="D47" s="81"/>
      <c r="E47" s="65"/>
      <c r="F47" s="14"/>
      <c r="G47" s="65"/>
      <c r="H47" s="60"/>
      <c r="I47" s="9"/>
      <c r="J47" s="66"/>
      <c r="K47" s="61"/>
      <c r="L47" s="9"/>
      <c r="M47" s="66"/>
      <c r="N47" s="15"/>
      <c r="O47" s="69"/>
      <c r="P47" s="54">
        <f t="shared" si="0"/>
        <v>0</v>
      </c>
      <c r="Q47" s="56"/>
    </row>
    <row r="48" spans="1:23" ht="18" customHeight="1">
      <c r="A48" s="316">
        <v>39</v>
      </c>
      <c r="B48" s="317"/>
      <c r="C48" s="19"/>
      <c r="D48" s="81"/>
      <c r="E48" s="65"/>
      <c r="F48" s="15"/>
      <c r="G48" s="66"/>
      <c r="H48" s="61"/>
      <c r="I48" s="9"/>
      <c r="J48" s="66"/>
      <c r="K48" s="61"/>
      <c r="L48" s="9"/>
      <c r="M48" s="66"/>
      <c r="N48" s="15"/>
      <c r="O48" s="69"/>
      <c r="P48" s="54">
        <f t="shared" si="0"/>
        <v>0</v>
      </c>
      <c r="Q48" s="56"/>
    </row>
    <row r="49" spans="1:17" ht="18" customHeight="1">
      <c r="A49" s="316">
        <v>40</v>
      </c>
      <c r="B49" s="317"/>
      <c r="C49" s="19"/>
      <c r="D49" s="81"/>
      <c r="E49" s="65"/>
      <c r="F49" s="15"/>
      <c r="G49" s="66"/>
      <c r="H49" s="61"/>
      <c r="I49" s="9"/>
      <c r="J49" s="66"/>
      <c r="K49" s="61"/>
      <c r="L49" s="9"/>
      <c r="M49" s="66"/>
      <c r="N49" s="15"/>
      <c r="O49" s="69"/>
      <c r="P49" s="54">
        <f t="shared" si="0"/>
        <v>0</v>
      </c>
      <c r="Q49" s="56"/>
    </row>
    <row r="50" spans="1:17" ht="18" customHeight="1">
      <c r="A50" s="316">
        <v>41</v>
      </c>
      <c r="B50" s="317"/>
      <c r="C50" s="19"/>
      <c r="D50" s="81"/>
      <c r="E50" s="65"/>
      <c r="F50" s="15"/>
      <c r="G50" s="66"/>
      <c r="H50" s="61"/>
      <c r="I50" s="9"/>
      <c r="J50" s="66"/>
      <c r="K50" s="61"/>
      <c r="L50" s="9"/>
      <c r="M50" s="66"/>
      <c r="N50" s="15"/>
      <c r="O50" s="69"/>
      <c r="P50" s="54">
        <f t="shared" si="0"/>
        <v>0</v>
      </c>
      <c r="Q50" s="56"/>
    </row>
    <row r="51" spans="1:17" ht="18" customHeight="1">
      <c r="A51" s="316">
        <v>42</v>
      </c>
      <c r="B51" s="317"/>
      <c r="C51" s="19"/>
      <c r="D51" s="81"/>
      <c r="E51" s="65"/>
      <c r="F51" s="15"/>
      <c r="G51" s="66"/>
      <c r="H51" s="61"/>
      <c r="I51" s="9"/>
      <c r="J51" s="66"/>
      <c r="K51" s="61"/>
      <c r="L51" s="9"/>
      <c r="M51" s="66"/>
      <c r="N51" s="15"/>
      <c r="O51" s="69"/>
      <c r="P51" s="54">
        <f t="shared" si="0"/>
        <v>0</v>
      </c>
      <c r="Q51" s="56"/>
    </row>
    <row r="52" spans="1:17" ht="18" customHeight="1">
      <c r="A52" s="316">
        <v>43</v>
      </c>
      <c r="B52" s="317"/>
      <c r="C52" s="19"/>
      <c r="D52" s="81"/>
      <c r="E52" s="65"/>
      <c r="F52" s="15"/>
      <c r="G52" s="66"/>
      <c r="H52" s="61"/>
      <c r="I52" s="9"/>
      <c r="J52" s="66"/>
      <c r="K52" s="61"/>
      <c r="L52" s="9"/>
      <c r="M52" s="66"/>
      <c r="N52" s="15"/>
      <c r="O52" s="69"/>
      <c r="P52" s="54">
        <f t="shared" si="0"/>
        <v>0</v>
      </c>
      <c r="Q52" s="56"/>
    </row>
    <row r="53" spans="1:17" ht="18" customHeight="1">
      <c r="A53" s="316">
        <v>44</v>
      </c>
      <c r="B53" s="317"/>
      <c r="C53" s="19"/>
      <c r="D53" s="81"/>
      <c r="E53" s="65"/>
      <c r="F53" s="15"/>
      <c r="G53" s="66"/>
      <c r="H53" s="61"/>
      <c r="I53" s="9"/>
      <c r="J53" s="66"/>
      <c r="K53" s="61"/>
      <c r="L53" s="9"/>
      <c r="M53" s="66"/>
      <c r="N53" s="15"/>
      <c r="O53" s="69"/>
      <c r="P53" s="54">
        <f t="shared" si="0"/>
        <v>0</v>
      </c>
      <c r="Q53" s="56"/>
    </row>
    <row r="54" spans="1:17" ht="18" customHeight="1">
      <c r="A54" s="316">
        <v>45</v>
      </c>
      <c r="B54" s="317"/>
      <c r="C54" s="19"/>
      <c r="D54" s="81"/>
      <c r="E54" s="65"/>
      <c r="F54" s="15"/>
      <c r="G54" s="66"/>
      <c r="H54" s="61"/>
      <c r="I54" s="9"/>
      <c r="J54" s="66"/>
      <c r="K54" s="61"/>
      <c r="L54" s="9"/>
      <c r="M54" s="66"/>
      <c r="N54" s="15"/>
      <c r="O54" s="69"/>
      <c r="P54" s="54">
        <f t="shared" si="0"/>
        <v>0</v>
      </c>
      <c r="Q54" s="56"/>
    </row>
    <row r="55" spans="1:17" ht="18" customHeight="1">
      <c r="A55" s="316">
        <v>46</v>
      </c>
      <c r="B55" s="317"/>
      <c r="C55" s="19"/>
      <c r="D55" s="81"/>
      <c r="E55" s="65"/>
      <c r="F55" s="15"/>
      <c r="G55" s="66"/>
      <c r="H55" s="61"/>
      <c r="I55" s="9"/>
      <c r="J55" s="66"/>
      <c r="K55" s="61"/>
      <c r="L55" s="9"/>
      <c r="M55" s="66"/>
      <c r="N55" s="15"/>
      <c r="O55" s="69"/>
      <c r="P55" s="54">
        <f t="shared" si="0"/>
        <v>0</v>
      </c>
      <c r="Q55" s="56"/>
    </row>
    <row r="56" spans="1:17" ht="18" customHeight="1">
      <c r="A56" s="316">
        <v>47</v>
      </c>
      <c r="B56" s="317"/>
      <c r="C56" s="19"/>
      <c r="D56" s="81"/>
      <c r="E56" s="65"/>
      <c r="F56" s="15"/>
      <c r="G56" s="66"/>
      <c r="H56" s="61"/>
      <c r="I56" s="9"/>
      <c r="J56" s="66"/>
      <c r="K56" s="61"/>
      <c r="L56" s="9"/>
      <c r="M56" s="66"/>
      <c r="N56" s="15"/>
      <c r="O56" s="69"/>
      <c r="P56" s="54">
        <f t="shared" si="0"/>
        <v>0</v>
      </c>
      <c r="Q56" s="56"/>
    </row>
    <row r="57" spans="1:17" ht="18" customHeight="1">
      <c r="A57" s="316">
        <v>48</v>
      </c>
      <c r="B57" s="317"/>
      <c r="C57" s="19"/>
      <c r="D57" s="81"/>
      <c r="E57" s="65"/>
      <c r="F57" s="15"/>
      <c r="G57" s="66"/>
      <c r="H57" s="61"/>
      <c r="I57" s="9"/>
      <c r="J57" s="66"/>
      <c r="K57" s="61"/>
      <c r="L57" s="9"/>
      <c r="M57" s="66"/>
      <c r="N57" s="15"/>
      <c r="O57" s="69"/>
      <c r="P57" s="54">
        <f t="shared" si="0"/>
        <v>0</v>
      </c>
      <c r="Q57" s="56"/>
    </row>
    <row r="58" spans="1:17" ht="18" customHeight="1">
      <c r="A58" s="316">
        <v>49</v>
      </c>
      <c r="B58" s="317"/>
      <c r="C58" s="19"/>
      <c r="D58" s="81"/>
      <c r="E58" s="65"/>
      <c r="F58" s="15"/>
      <c r="G58" s="66"/>
      <c r="H58" s="61"/>
      <c r="I58" s="9"/>
      <c r="J58" s="66"/>
      <c r="K58" s="61"/>
      <c r="L58" s="9"/>
      <c r="M58" s="66"/>
      <c r="N58" s="15"/>
      <c r="O58" s="69"/>
      <c r="P58" s="54">
        <f t="shared" si="0"/>
        <v>0</v>
      </c>
      <c r="Q58" s="56"/>
    </row>
    <row r="59" spans="1:17" ht="18" customHeight="1">
      <c r="A59" s="318">
        <v>50</v>
      </c>
      <c r="B59" s="319"/>
      <c r="C59" s="19"/>
      <c r="D59" s="137"/>
      <c r="E59" s="138"/>
      <c r="F59" s="16"/>
      <c r="G59" s="74"/>
      <c r="H59" s="63"/>
      <c r="I59" s="13"/>
      <c r="J59" s="74"/>
      <c r="K59" s="63"/>
      <c r="L59" s="13"/>
      <c r="M59" s="74"/>
      <c r="N59" s="16"/>
      <c r="O59" s="76"/>
      <c r="P59" s="139">
        <f t="shared" si="0"/>
        <v>0</v>
      </c>
      <c r="Q59" s="56"/>
    </row>
    <row r="60" spans="1:17" ht="18" hidden="1" customHeight="1">
      <c r="A60" s="320">
        <v>51</v>
      </c>
      <c r="B60" s="321"/>
      <c r="C60" s="19"/>
      <c r="D60" s="80"/>
      <c r="E60" s="64"/>
      <c r="F60" s="17"/>
      <c r="G60" s="67"/>
      <c r="H60" s="62"/>
      <c r="I60" s="21"/>
      <c r="J60" s="67"/>
      <c r="K60" s="62"/>
      <c r="L60" s="21"/>
      <c r="M60" s="67"/>
      <c r="N60" s="17"/>
      <c r="O60" s="68"/>
      <c r="P60" s="53">
        <f t="shared" si="0"/>
        <v>0</v>
      </c>
      <c r="Q60" s="56"/>
    </row>
    <row r="61" spans="1:17" ht="18" hidden="1" customHeight="1">
      <c r="A61" s="316">
        <v>52</v>
      </c>
      <c r="B61" s="317"/>
      <c r="C61" s="19"/>
      <c r="D61" s="81"/>
      <c r="E61" s="65"/>
      <c r="F61" s="15"/>
      <c r="G61" s="66"/>
      <c r="H61" s="61"/>
      <c r="I61" s="9"/>
      <c r="J61" s="66"/>
      <c r="K61" s="61"/>
      <c r="L61" s="9"/>
      <c r="M61" s="66"/>
      <c r="N61" s="15"/>
      <c r="O61" s="69"/>
      <c r="P61" s="54">
        <f t="shared" si="0"/>
        <v>0</v>
      </c>
      <c r="Q61" s="56"/>
    </row>
    <row r="62" spans="1:17" ht="18" hidden="1" customHeight="1">
      <c r="A62" s="316">
        <v>53</v>
      </c>
      <c r="B62" s="317"/>
      <c r="C62" s="19"/>
      <c r="D62" s="81"/>
      <c r="E62" s="65"/>
      <c r="F62" s="15"/>
      <c r="G62" s="66"/>
      <c r="H62" s="61"/>
      <c r="I62" s="9"/>
      <c r="J62" s="66"/>
      <c r="K62" s="61"/>
      <c r="L62" s="9"/>
      <c r="M62" s="66"/>
      <c r="N62" s="15"/>
      <c r="O62" s="69"/>
      <c r="P62" s="54">
        <f t="shared" si="0"/>
        <v>0</v>
      </c>
      <c r="Q62" s="56"/>
    </row>
    <row r="63" spans="1:17" ht="18" hidden="1" customHeight="1">
      <c r="A63" s="316">
        <v>54</v>
      </c>
      <c r="B63" s="317"/>
      <c r="C63" s="19"/>
      <c r="D63" s="81"/>
      <c r="E63" s="65"/>
      <c r="F63" s="15"/>
      <c r="G63" s="66"/>
      <c r="H63" s="61"/>
      <c r="I63" s="9"/>
      <c r="J63" s="66"/>
      <c r="K63" s="61"/>
      <c r="L63" s="9"/>
      <c r="M63" s="66"/>
      <c r="N63" s="15"/>
      <c r="O63" s="69"/>
      <c r="P63" s="54">
        <f t="shared" si="0"/>
        <v>0</v>
      </c>
      <c r="Q63" s="56"/>
    </row>
    <row r="64" spans="1:17" ht="18" hidden="1" customHeight="1">
      <c r="A64" s="316">
        <v>55</v>
      </c>
      <c r="B64" s="317"/>
      <c r="C64" s="19"/>
      <c r="D64" s="81"/>
      <c r="E64" s="65"/>
      <c r="F64" s="15"/>
      <c r="G64" s="66"/>
      <c r="H64" s="61"/>
      <c r="I64" s="9"/>
      <c r="J64" s="66"/>
      <c r="K64" s="61"/>
      <c r="L64" s="9"/>
      <c r="M64" s="66"/>
      <c r="N64" s="15"/>
      <c r="O64" s="69"/>
      <c r="P64" s="54">
        <f t="shared" si="0"/>
        <v>0</v>
      </c>
      <c r="Q64" s="56"/>
    </row>
    <row r="65" spans="1:23" ht="18" hidden="1" customHeight="1">
      <c r="A65" s="316">
        <v>56</v>
      </c>
      <c r="B65" s="317"/>
      <c r="C65" s="19"/>
      <c r="D65" s="81"/>
      <c r="E65" s="65"/>
      <c r="F65" s="15"/>
      <c r="G65" s="66"/>
      <c r="H65" s="61"/>
      <c r="I65" s="9"/>
      <c r="J65" s="66"/>
      <c r="K65" s="61"/>
      <c r="L65" s="9"/>
      <c r="M65" s="66"/>
      <c r="N65" s="15"/>
      <c r="O65" s="69"/>
      <c r="P65" s="54">
        <f t="shared" si="0"/>
        <v>0</v>
      </c>
      <c r="Q65" s="56"/>
    </row>
    <row r="66" spans="1:23" ht="18" hidden="1" customHeight="1">
      <c r="A66" s="316">
        <v>57</v>
      </c>
      <c r="B66" s="317"/>
      <c r="C66" s="19"/>
      <c r="D66" s="81"/>
      <c r="E66" s="65"/>
      <c r="F66" s="15"/>
      <c r="G66" s="66"/>
      <c r="H66" s="61"/>
      <c r="I66" s="9"/>
      <c r="J66" s="66"/>
      <c r="K66" s="61"/>
      <c r="L66" s="9"/>
      <c r="M66" s="66"/>
      <c r="N66" s="15"/>
      <c r="O66" s="69"/>
      <c r="P66" s="54">
        <f t="shared" si="0"/>
        <v>0</v>
      </c>
      <c r="Q66" s="56"/>
    </row>
    <row r="67" spans="1:23" ht="18" hidden="1" customHeight="1">
      <c r="A67" s="316">
        <v>58</v>
      </c>
      <c r="B67" s="317"/>
      <c r="C67" s="19"/>
      <c r="D67" s="81"/>
      <c r="E67" s="65"/>
      <c r="F67" s="15"/>
      <c r="G67" s="66"/>
      <c r="H67" s="61"/>
      <c r="I67" s="9"/>
      <c r="J67" s="66"/>
      <c r="K67" s="61"/>
      <c r="L67" s="9"/>
      <c r="M67" s="66"/>
      <c r="N67" s="15"/>
      <c r="O67" s="69"/>
      <c r="P67" s="54">
        <f t="shared" si="0"/>
        <v>0</v>
      </c>
      <c r="Q67" s="56"/>
    </row>
    <row r="68" spans="1:23" ht="18" hidden="1" customHeight="1">
      <c r="A68" s="316">
        <v>59</v>
      </c>
      <c r="B68" s="317"/>
      <c r="C68" s="19"/>
      <c r="D68" s="81"/>
      <c r="E68" s="65"/>
      <c r="F68" s="15"/>
      <c r="G68" s="66"/>
      <c r="H68" s="61"/>
      <c r="I68" s="9"/>
      <c r="J68" s="66"/>
      <c r="K68" s="61"/>
      <c r="L68" s="9"/>
      <c r="M68" s="66"/>
      <c r="N68" s="15"/>
      <c r="O68" s="69"/>
      <c r="P68" s="54">
        <f t="shared" si="0"/>
        <v>0</v>
      </c>
      <c r="Q68" s="56"/>
    </row>
    <row r="69" spans="1:23" ht="18" hidden="1" customHeight="1">
      <c r="A69" s="316">
        <v>60</v>
      </c>
      <c r="B69" s="317"/>
      <c r="C69" s="19"/>
      <c r="D69" s="81"/>
      <c r="E69" s="65"/>
      <c r="F69" s="15"/>
      <c r="G69" s="66"/>
      <c r="H69" s="61"/>
      <c r="I69" s="9"/>
      <c r="J69" s="66"/>
      <c r="K69" s="61"/>
      <c r="L69" s="9"/>
      <c r="M69" s="66"/>
      <c r="N69" s="15"/>
      <c r="O69" s="69"/>
      <c r="P69" s="54">
        <f t="shared" si="0"/>
        <v>0</v>
      </c>
      <c r="Q69" s="56"/>
    </row>
    <row r="70" spans="1:23" ht="18" hidden="1" customHeight="1">
      <c r="A70" s="316">
        <v>61</v>
      </c>
      <c r="B70" s="317"/>
      <c r="C70" s="19"/>
      <c r="D70" s="81"/>
      <c r="E70" s="65"/>
      <c r="F70" s="15"/>
      <c r="G70" s="66"/>
      <c r="H70" s="61"/>
      <c r="I70" s="9"/>
      <c r="J70" s="66"/>
      <c r="K70" s="61"/>
      <c r="L70" s="9"/>
      <c r="M70" s="66"/>
      <c r="N70" s="15"/>
      <c r="O70" s="69"/>
      <c r="P70" s="54">
        <f t="shared" si="0"/>
        <v>0</v>
      </c>
      <c r="Q70" s="56"/>
    </row>
    <row r="71" spans="1:23" ht="18" hidden="1" customHeight="1">
      <c r="A71" s="316">
        <v>62</v>
      </c>
      <c r="B71" s="317"/>
      <c r="C71" s="19"/>
      <c r="D71" s="81"/>
      <c r="E71" s="65"/>
      <c r="F71" s="15"/>
      <c r="G71" s="66"/>
      <c r="H71" s="61"/>
      <c r="I71" s="9"/>
      <c r="J71" s="66"/>
      <c r="K71" s="61"/>
      <c r="L71" s="9"/>
      <c r="M71" s="66"/>
      <c r="N71" s="15"/>
      <c r="O71" s="69"/>
      <c r="P71" s="54">
        <f t="shared" si="0"/>
        <v>0</v>
      </c>
      <c r="Q71" s="56"/>
    </row>
    <row r="72" spans="1:23" ht="18" hidden="1" customHeight="1">
      <c r="A72" s="316">
        <v>63</v>
      </c>
      <c r="B72" s="317"/>
      <c r="C72" s="19"/>
      <c r="D72" s="81"/>
      <c r="E72" s="65"/>
      <c r="F72" s="15"/>
      <c r="G72" s="66"/>
      <c r="H72" s="61"/>
      <c r="I72" s="9"/>
      <c r="J72" s="66"/>
      <c r="K72" s="61"/>
      <c r="L72" s="9"/>
      <c r="M72" s="66"/>
      <c r="N72" s="15"/>
      <c r="O72" s="69"/>
      <c r="P72" s="54">
        <f t="shared" si="0"/>
        <v>0</v>
      </c>
      <c r="Q72" s="56"/>
    </row>
    <row r="73" spans="1:23" ht="18" hidden="1" customHeight="1">
      <c r="A73" s="316">
        <v>64</v>
      </c>
      <c r="B73" s="317"/>
      <c r="C73" s="19"/>
      <c r="D73" s="81"/>
      <c r="E73" s="65"/>
      <c r="F73" s="15"/>
      <c r="G73" s="66"/>
      <c r="H73" s="61"/>
      <c r="I73" s="9"/>
      <c r="J73" s="66"/>
      <c r="K73" s="61"/>
      <c r="L73" s="9"/>
      <c r="M73" s="66"/>
      <c r="N73" s="15"/>
      <c r="O73" s="69"/>
      <c r="P73" s="54">
        <f t="shared" si="0"/>
        <v>0</v>
      </c>
      <c r="Q73" s="56"/>
    </row>
    <row r="74" spans="1:23" ht="18" hidden="1" customHeight="1">
      <c r="A74" s="316">
        <v>65</v>
      </c>
      <c r="B74" s="317"/>
      <c r="C74" s="19"/>
      <c r="D74" s="81"/>
      <c r="E74" s="65"/>
      <c r="F74" s="15"/>
      <c r="G74" s="66"/>
      <c r="H74" s="61"/>
      <c r="I74" s="9"/>
      <c r="J74" s="66"/>
      <c r="K74" s="61"/>
      <c r="L74" s="9"/>
      <c r="M74" s="66"/>
      <c r="N74" s="15"/>
      <c r="O74" s="69"/>
      <c r="P74" s="54">
        <f t="shared" si="0"/>
        <v>0</v>
      </c>
      <c r="Q74" s="56"/>
    </row>
    <row r="75" spans="1:23" ht="18" hidden="1" customHeight="1">
      <c r="A75" s="316">
        <v>66</v>
      </c>
      <c r="B75" s="317"/>
      <c r="C75" s="19"/>
      <c r="D75" s="81"/>
      <c r="E75" s="65"/>
      <c r="F75" s="15"/>
      <c r="G75" s="66"/>
      <c r="H75" s="61"/>
      <c r="I75" s="9"/>
      <c r="J75" s="66"/>
      <c r="K75" s="61"/>
      <c r="L75" s="9"/>
      <c r="M75" s="66"/>
      <c r="N75" s="15"/>
      <c r="O75" s="69"/>
      <c r="P75" s="54">
        <f t="shared" si="0"/>
        <v>0</v>
      </c>
      <c r="Q75" s="56"/>
    </row>
    <row r="76" spans="1:23" ht="18" hidden="1" customHeight="1">
      <c r="A76" s="316">
        <v>67</v>
      </c>
      <c r="B76" s="317"/>
      <c r="C76" s="19"/>
      <c r="D76" s="81"/>
      <c r="E76" s="65"/>
      <c r="F76" s="15"/>
      <c r="G76" s="66"/>
      <c r="H76" s="61"/>
      <c r="I76" s="9"/>
      <c r="J76" s="66"/>
      <c r="K76" s="61"/>
      <c r="L76" s="9"/>
      <c r="M76" s="66"/>
      <c r="N76" s="15"/>
      <c r="O76" s="69"/>
      <c r="P76" s="54">
        <f t="shared" si="0"/>
        <v>0</v>
      </c>
      <c r="Q76" s="56"/>
    </row>
    <row r="77" spans="1:23" ht="18" hidden="1" customHeight="1">
      <c r="A77" s="316">
        <v>68</v>
      </c>
      <c r="B77" s="317"/>
      <c r="C77" s="19"/>
      <c r="D77" s="81"/>
      <c r="E77" s="65"/>
      <c r="F77" s="15"/>
      <c r="G77" s="66"/>
      <c r="H77" s="61"/>
      <c r="I77" s="9"/>
      <c r="J77" s="66"/>
      <c r="K77" s="61"/>
      <c r="L77" s="9"/>
      <c r="M77" s="66"/>
      <c r="N77" s="15"/>
      <c r="O77" s="69"/>
      <c r="P77" s="54">
        <f t="shared" ref="P77:P109" si="3">IF(F77="",0,INT(SUM(PRODUCT(F77,H77,K77),N77)))</f>
        <v>0</v>
      </c>
      <c r="Q77" s="56"/>
    </row>
    <row r="78" spans="1:23" ht="18" hidden="1" customHeight="1">
      <c r="A78" s="316">
        <v>69</v>
      </c>
      <c r="B78" s="317"/>
      <c r="C78" s="19"/>
      <c r="D78" s="81"/>
      <c r="E78" s="65"/>
      <c r="F78" s="15"/>
      <c r="G78" s="66"/>
      <c r="H78" s="61"/>
      <c r="I78" s="9"/>
      <c r="J78" s="66"/>
      <c r="K78" s="61"/>
      <c r="L78" s="9"/>
      <c r="M78" s="66"/>
      <c r="N78" s="15"/>
      <c r="O78" s="69"/>
      <c r="P78" s="54">
        <f t="shared" si="3"/>
        <v>0</v>
      </c>
      <c r="Q78" s="56"/>
    </row>
    <row r="79" spans="1:23" ht="18" hidden="1" customHeight="1">
      <c r="A79" s="316">
        <v>70</v>
      </c>
      <c r="B79" s="317"/>
      <c r="C79" s="19"/>
      <c r="D79" s="81"/>
      <c r="E79" s="65"/>
      <c r="F79" s="15"/>
      <c r="G79" s="66"/>
      <c r="H79" s="61"/>
      <c r="I79" s="9"/>
      <c r="J79" s="66"/>
      <c r="K79" s="61"/>
      <c r="L79" s="9"/>
      <c r="M79" s="66"/>
      <c r="N79" s="15"/>
      <c r="O79" s="69"/>
      <c r="P79" s="54">
        <f t="shared" si="3"/>
        <v>0</v>
      </c>
      <c r="Q79" s="56"/>
      <c r="V79" s="205"/>
      <c r="W79" s="2"/>
    </row>
    <row r="80" spans="1:23" ht="18" hidden="1" customHeight="1">
      <c r="A80" s="316">
        <v>71</v>
      </c>
      <c r="B80" s="317"/>
      <c r="C80" s="19"/>
      <c r="D80" s="81"/>
      <c r="E80" s="65"/>
      <c r="F80" s="15"/>
      <c r="G80" s="66"/>
      <c r="H80" s="61"/>
      <c r="I80" s="9"/>
      <c r="J80" s="66"/>
      <c r="K80" s="61"/>
      <c r="L80" s="9"/>
      <c r="M80" s="66"/>
      <c r="N80" s="15"/>
      <c r="O80" s="69"/>
      <c r="P80" s="54">
        <f t="shared" si="3"/>
        <v>0</v>
      </c>
      <c r="Q80" s="56"/>
      <c r="V80" s="205"/>
      <c r="W80" s="2"/>
    </row>
    <row r="81" spans="1:22" ht="18" hidden="1" customHeight="1">
      <c r="A81" s="316">
        <v>72</v>
      </c>
      <c r="B81" s="317"/>
      <c r="C81" s="19"/>
      <c r="D81" s="81"/>
      <c r="E81" s="65"/>
      <c r="F81" s="15"/>
      <c r="G81" s="66"/>
      <c r="H81" s="61"/>
      <c r="I81" s="9"/>
      <c r="J81" s="66"/>
      <c r="K81" s="61"/>
      <c r="L81" s="9"/>
      <c r="M81" s="66"/>
      <c r="N81" s="15"/>
      <c r="O81" s="69"/>
      <c r="P81" s="54">
        <f t="shared" si="3"/>
        <v>0</v>
      </c>
      <c r="Q81" s="56"/>
    </row>
    <row r="82" spans="1:22" ht="18" hidden="1" customHeight="1">
      <c r="A82" s="316">
        <v>73</v>
      </c>
      <c r="B82" s="317"/>
      <c r="C82" s="19"/>
      <c r="D82" s="81"/>
      <c r="E82" s="65"/>
      <c r="F82" s="15"/>
      <c r="G82" s="66"/>
      <c r="H82" s="61"/>
      <c r="I82" s="9"/>
      <c r="J82" s="66"/>
      <c r="K82" s="61"/>
      <c r="L82" s="9"/>
      <c r="M82" s="66"/>
      <c r="N82" s="15"/>
      <c r="O82" s="69"/>
      <c r="P82" s="54">
        <f t="shared" si="3"/>
        <v>0</v>
      </c>
      <c r="Q82" s="56"/>
    </row>
    <row r="83" spans="1:22" ht="18" hidden="1" customHeight="1">
      <c r="A83" s="316">
        <v>74</v>
      </c>
      <c r="B83" s="317"/>
      <c r="C83" s="19"/>
      <c r="D83" s="81"/>
      <c r="E83" s="65"/>
      <c r="F83" s="15"/>
      <c r="G83" s="66"/>
      <c r="H83" s="61"/>
      <c r="I83" s="9"/>
      <c r="J83" s="66"/>
      <c r="K83" s="61"/>
      <c r="L83" s="9"/>
      <c r="M83" s="66"/>
      <c r="N83" s="15"/>
      <c r="O83" s="69"/>
      <c r="P83" s="54">
        <f t="shared" si="3"/>
        <v>0</v>
      </c>
      <c r="Q83" s="56"/>
    </row>
    <row r="84" spans="1:22" ht="18" hidden="1" customHeight="1">
      <c r="A84" s="316">
        <v>75</v>
      </c>
      <c r="B84" s="317"/>
      <c r="C84" s="19"/>
      <c r="D84" s="81"/>
      <c r="E84" s="65"/>
      <c r="F84" s="15"/>
      <c r="G84" s="66"/>
      <c r="H84" s="61"/>
      <c r="I84" s="9"/>
      <c r="J84" s="66"/>
      <c r="K84" s="61"/>
      <c r="L84" s="9"/>
      <c r="M84" s="66"/>
      <c r="N84" s="15"/>
      <c r="O84" s="69"/>
      <c r="P84" s="54">
        <f t="shared" si="3"/>
        <v>0</v>
      </c>
      <c r="Q84" s="56"/>
    </row>
    <row r="85" spans="1:22" ht="18" hidden="1" customHeight="1">
      <c r="A85" s="316">
        <v>76</v>
      </c>
      <c r="B85" s="317"/>
      <c r="C85" s="19"/>
      <c r="D85" s="81"/>
      <c r="E85" s="65"/>
      <c r="F85" s="15"/>
      <c r="G85" s="66"/>
      <c r="H85" s="61"/>
      <c r="I85" s="9"/>
      <c r="J85" s="66"/>
      <c r="K85" s="61"/>
      <c r="L85" s="9"/>
      <c r="M85" s="66"/>
      <c r="N85" s="15"/>
      <c r="O85" s="69"/>
      <c r="P85" s="54">
        <f t="shared" si="3"/>
        <v>0</v>
      </c>
      <c r="Q85" s="56"/>
    </row>
    <row r="86" spans="1:22" ht="18" hidden="1" customHeight="1">
      <c r="A86" s="316">
        <v>77</v>
      </c>
      <c r="B86" s="317"/>
      <c r="C86" s="19"/>
      <c r="D86" s="81"/>
      <c r="E86" s="65"/>
      <c r="F86" s="15"/>
      <c r="G86" s="66"/>
      <c r="H86" s="61"/>
      <c r="I86" s="9"/>
      <c r="J86" s="66"/>
      <c r="K86" s="61"/>
      <c r="L86" s="9"/>
      <c r="M86" s="66"/>
      <c r="N86" s="15"/>
      <c r="O86" s="69"/>
      <c r="P86" s="54">
        <f t="shared" si="3"/>
        <v>0</v>
      </c>
      <c r="Q86" s="56"/>
    </row>
    <row r="87" spans="1:22" ht="18" hidden="1" customHeight="1">
      <c r="A87" s="316">
        <v>78</v>
      </c>
      <c r="B87" s="317"/>
      <c r="C87" s="19"/>
      <c r="D87" s="81"/>
      <c r="E87" s="65"/>
      <c r="F87" s="15"/>
      <c r="G87" s="66"/>
      <c r="H87" s="61"/>
      <c r="I87" s="9"/>
      <c r="J87" s="66"/>
      <c r="K87" s="61"/>
      <c r="L87" s="9"/>
      <c r="M87" s="66"/>
      <c r="N87" s="15"/>
      <c r="O87" s="69"/>
      <c r="P87" s="54">
        <f t="shared" si="3"/>
        <v>0</v>
      </c>
      <c r="Q87" s="56"/>
    </row>
    <row r="88" spans="1:22" ht="18" hidden="1" customHeight="1">
      <c r="A88" s="316">
        <v>79</v>
      </c>
      <c r="B88" s="317"/>
      <c r="C88" s="19"/>
      <c r="D88" s="81"/>
      <c r="E88" s="65"/>
      <c r="F88" s="15"/>
      <c r="G88" s="66"/>
      <c r="H88" s="61"/>
      <c r="I88" s="9"/>
      <c r="J88" s="66"/>
      <c r="K88" s="61"/>
      <c r="L88" s="9"/>
      <c r="M88" s="66"/>
      <c r="N88" s="15"/>
      <c r="O88" s="69"/>
      <c r="P88" s="54">
        <f t="shared" si="3"/>
        <v>0</v>
      </c>
      <c r="Q88" s="56"/>
    </row>
    <row r="89" spans="1:22" ht="18" hidden="1" customHeight="1">
      <c r="A89" s="316">
        <v>80</v>
      </c>
      <c r="B89" s="317"/>
      <c r="C89" s="19"/>
      <c r="D89" s="81"/>
      <c r="E89" s="65"/>
      <c r="F89" s="15"/>
      <c r="G89" s="66"/>
      <c r="H89" s="61"/>
      <c r="I89" s="9"/>
      <c r="J89" s="66"/>
      <c r="K89" s="61"/>
      <c r="L89" s="9"/>
      <c r="M89" s="66"/>
      <c r="N89" s="15"/>
      <c r="O89" s="69"/>
      <c r="P89" s="54">
        <f t="shared" si="3"/>
        <v>0</v>
      </c>
      <c r="Q89" s="56"/>
    </row>
    <row r="90" spans="1:22" ht="18" hidden="1" customHeight="1">
      <c r="A90" s="316">
        <v>81</v>
      </c>
      <c r="B90" s="317"/>
      <c r="C90" s="19"/>
      <c r="D90" s="81"/>
      <c r="E90" s="65"/>
      <c r="F90" s="15"/>
      <c r="G90" s="66"/>
      <c r="H90" s="61"/>
      <c r="I90" s="9"/>
      <c r="J90" s="66"/>
      <c r="K90" s="61"/>
      <c r="L90" s="9"/>
      <c r="M90" s="66"/>
      <c r="N90" s="15"/>
      <c r="O90" s="69"/>
      <c r="P90" s="54">
        <f t="shared" si="3"/>
        <v>0</v>
      </c>
      <c r="Q90" s="56"/>
    </row>
    <row r="91" spans="1:22" ht="18" hidden="1" customHeight="1">
      <c r="A91" s="316">
        <v>82</v>
      </c>
      <c r="B91" s="317"/>
      <c r="C91" s="19"/>
      <c r="D91" s="81"/>
      <c r="E91" s="65"/>
      <c r="F91" s="15"/>
      <c r="G91" s="66"/>
      <c r="H91" s="61"/>
      <c r="I91" s="9"/>
      <c r="J91" s="66"/>
      <c r="K91" s="61"/>
      <c r="L91" s="9"/>
      <c r="M91" s="66"/>
      <c r="N91" s="15"/>
      <c r="O91" s="69"/>
      <c r="P91" s="54">
        <f t="shared" si="3"/>
        <v>0</v>
      </c>
      <c r="Q91" s="56"/>
    </row>
    <row r="92" spans="1:22" ht="18" hidden="1" customHeight="1">
      <c r="A92" s="316">
        <v>83</v>
      </c>
      <c r="B92" s="317"/>
      <c r="C92" s="19"/>
      <c r="D92" s="81"/>
      <c r="E92" s="65"/>
      <c r="F92" s="15"/>
      <c r="G92" s="66"/>
      <c r="H92" s="61"/>
      <c r="I92" s="9"/>
      <c r="J92" s="66"/>
      <c r="K92" s="61"/>
      <c r="L92" s="9"/>
      <c r="M92" s="66"/>
      <c r="N92" s="15"/>
      <c r="O92" s="69"/>
      <c r="P92" s="54">
        <f t="shared" si="3"/>
        <v>0</v>
      </c>
      <c r="Q92" s="56"/>
    </row>
    <row r="93" spans="1:22" ht="18" hidden="1" customHeight="1">
      <c r="A93" s="316">
        <v>84</v>
      </c>
      <c r="B93" s="317"/>
      <c r="C93" s="19"/>
      <c r="D93" s="81"/>
      <c r="E93" s="65"/>
      <c r="F93" s="15"/>
      <c r="G93" s="66"/>
      <c r="H93" s="61"/>
      <c r="I93" s="9"/>
      <c r="J93" s="66"/>
      <c r="K93" s="61"/>
      <c r="L93" s="9"/>
      <c r="M93" s="66"/>
      <c r="N93" s="15"/>
      <c r="O93" s="69"/>
      <c r="P93" s="54">
        <f t="shared" si="3"/>
        <v>0</v>
      </c>
      <c r="Q93" s="56"/>
      <c r="U93" s="2"/>
      <c r="V93" s="205"/>
    </row>
    <row r="94" spans="1:22" ht="18" hidden="1" customHeight="1">
      <c r="A94" s="316">
        <v>85</v>
      </c>
      <c r="B94" s="317"/>
      <c r="C94" s="19"/>
      <c r="D94" s="81"/>
      <c r="E94" s="65"/>
      <c r="F94" s="15"/>
      <c r="G94" s="66"/>
      <c r="H94" s="61"/>
      <c r="I94" s="9"/>
      <c r="J94" s="66"/>
      <c r="K94" s="61"/>
      <c r="L94" s="9"/>
      <c r="M94" s="66"/>
      <c r="N94" s="15"/>
      <c r="O94" s="69"/>
      <c r="P94" s="54">
        <f t="shared" si="3"/>
        <v>0</v>
      </c>
      <c r="Q94" s="56"/>
      <c r="U94" s="2"/>
      <c r="V94" s="205"/>
    </row>
    <row r="95" spans="1:22" ht="18" hidden="1" customHeight="1">
      <c r="A95" s="316">
        <v>86</v>
      </c>
      <c r="B95" s="317"/>
      <c r="C95" s="19"/>
      <c r="D95" s="81"/>
      <c r="E95" s="65"/>
      <c r="F95" s="15"/>
      <c r="G95" s="66"/>
      <c r="H95" s="61"/>
      <c r="I95" s="9"/>
      <c r="J95" s="66"/>
      <c r="K95" s="61"/>
      <c r="L95" s="9"/>
      <c r="M95" s="66"/>
      <c r="N95" s="15"/>
      <c r="O95" s="69"/>
      <c r="P95" s="54">
        <f t="shared" si="3"/>
        <v>0</v>
      </c>
      <c r="Q95" s="56"/>
      <c r="U95" s="2"/>
      <c r="V95" s="205"/>
    </row>
    <row r="96" spans="1:22" ht="18" hidden="1" customHeight="1">
      <c r="A96" s="316">
        <v>87</v>
      </c>
      <c r="B96" s="317"/>
      <c r="C96" s="19"/>
      <c r="D96" s="81"/>
      <c r="E96" s="65"/>
      <c r="F96" s="15"/>
      <c r="G96" s="66"/>
      <c r="H96" s="61"/>
      <c r="I96" s="9"/>
      <c r="J96" s="66"/>
      <c r="K96" s="61"/>
      <c r="L96" s="9"/>
      <c r="M96" s="66"/>
      <c r="N96" s="15"/>
      <c r="O96" s="69"/>
      <c r="P96" s="54">
        <f t="shared" si="3"/>
        <v>0</v>
      </c>
      <c r="Q96" s="56"/>
      <c r="U96" s="2"/>
      <c r="V96" s="205"/>
    </row>
    <row r="97" spans="1:22" ht="18" hidden="1" customHeight="1">
      <c r="A97" s="316">
        <v>88</v>
      </c>
      <c r="B97" s="317"/>
      <c r="C97" s="19"/>
      <c r="D97" s="81"/>
      <c r="E97" s="65"/>
      <c r="F97" s="15"/>
      <c r="G97" s="66"/>
      <c r="H97" s="61"/>
      <c r="I97" s="9"/>
      <c r="J97" s="66"/>
      <c r="K97" s="61"/>
      <c r="L97" s="9"/>
      <c r="M97" s="66"/>
      <c r="N97" s="15"/>
      <c r="O97" s="69"/>
      <c r="P97" s="54">
        <f t="shared" si="3"/>
        <v>0</v>
      </c>
      <c r="Q97" s="56"/>
      <c r="U97" s="2"/>
      <c r="V97" s="205"/>
    </row>
    <row r="98" spans="1:22" ht="18" hidden="1" customHeight="1">
      <c r="A98" s="316">
        <v>89</v>
      </c>
      <c r="B98" s="317"/>
      <c r="C98" s="19"/>
      <c r="D98" s="81"/>
      <c r="E98" s="65"/>
      <c r="F98" s="15"/>
      <c r="G98" s="66"/>
      <c r="H98" s="61"/>
      <c r="I98" s="9"/>
      <c r="J98" s="66"/>
      <c r="K98" s="61"/>
      <c r="L98" s="9"/>
      <c r="M98" s="66"/>
      <c r="N98" s="15"/>
      <c r="O98" s="69"/>
      <c r="P98" s="54">
        <f t="shared" si="3"/>
        <v>0</v>
      </c>
      <c r="Q98" s="56"/>
      <c r="U98" s="2"/>
      <c r="V98" s="205"/>
    </row>
    <row r="99" spans="1:22" ht="18" hidden="1" customHeight="1">
      <c r="A99" s="316">
        <v>90</v>
      </c>
      <c r="B99" s="317"/>
      <c r="C99" s="19"/>
      <c r="D99" s="81"/>
      <c r="E99" s="65"/>
      <c r="F99" s="15"/>
      <c r="G99" s="66"/>
      <c r="H99" s="61"/>
      <c r="I99" s="9"/>
      <c r="J99" s="66"/>
      <c r="K99" s="61"/>
      <c r="L99" s="9"/>
      <c r="M99" s="66"/>
      <c r="N99" s="15"/>
      <c r="O99" s="69"/>
      <c r="P99" s="54">
        <f t="shared" si="3"/>
        <v>0</v>
      </c>
      <c r="Q99" s="56"/>
      <c r="U99" s="2"/>
      <c r="V99" s="205"/>
    </row>
    <row r="100" spans="1:22" ht="18" hidden="1" customHeight="1">
      <c r="A100" s="316">
        <v>91</v>
      </c>
      <c r="B100" s="317"/>
      <c r="C100" s="19"/>
      <c r="D100" s="81"/>
      <c r="E100" s="65"/>
      <c r="F100" s="15"/>
      <c r="G100" s="66"/>
      <c r="H100" s="61"/>
      <c r="I100" s="9"/>
      <c r="J100" s="66"/>
      <c r="K100" s="61"/>
      <c r="L100" s="9"/>
      <c r="M100" s="66"/>
      <c r="N100" s="15"/>
      <c r="O100" s="69"/>
      <c r="P100" s="54">
        <f t="shared" si="3"/>
        <v>0</v>
      </c>
      <c r="Q100" s="56"/>
      <c r="U100" s="2"/>
      <c r="V100" s="205"/>
    </row>
    <row r="101" spans="1:22" ht="18" hidden="1" customHeight="1">
      <c r="A101" s="316">
        <v>92</v>
      </c>
      <c r="B101" s="317"/>
      <c r="C101" s="19"/>
      <c r="D101" s="81"/>
      <c r="E101" s="65"/>
      <c r="F101" s="15"/>
      <c r="G101" s="66"/>
      <c r="H101" s="61"/>
      <c r="I101" s="9"/>
      <c r="J101" s="66"/>
      <c r="K101" s="61"/>
      <c r="L101" s="9"/>
      <c r="M101" s="66"/>
      <c r="N101" s="15"/>
      <c r="O101" s="69"/>
      <c r="P101" s="54">
        <f t="shared" si="3"/>
        <v>0</v>
      </c>
      <c r="Q101" s="56"/>
      <c r="U101" s="2"/>
      <c r="V101" s="205"/>
    </row>
    <row r="102" spans="1:22" ht="18" hidden="1" customHeight="1">
      <c r="A102" s="316">
        <v>93</v>
      </c>
      <c r="B102" s="317"/>
      <c r="C102" s="19"/>
      <c r="D102" s="81"/>
      <c r="E102" s="65"/>
      <c r="F102" s="15"/>
      <c r="G102" s="66"/>
      <c r="H102" s="61"/>
      <c r="I102" s="9"/>
      <c r="J102" s="66"/>
      <c r="K102" s="61"/>
      <c r="L102" s="9"/>
      <c r="M102" s="66"/>
      <c r="N102" s="15"/>
      <c r="O102" s="69"/>
      <c r="P102" s="54">
        <f t="shared" si="3"/>
        <v>0</v>
      </c>
      <c r="Q102" s="56"/>
    </row>
    <row r="103" spans="1:22" ht="18" hidden="1" customHeight="1">
      <c r="A103" s="316">
        <v>94</v>
      </c>
      <c r="B103" s="317"/>
      <c r="C103" s="19"/>
      <c r="D103" s="81"/>
      <c r="E103" s="65"/>
      <c r="F103" s="15"/>
      <c r="G103" s="66"/>
      <c r="H103" s="61"/>
      <c r="I103" s="9"/>
      <c r="J103" s="66"/>
      <c r="K103" s="61"/>
      <c r="L103" s="9"/>
      <c r="M103" s="66"/>
      <c r="N103" s="15"/>
      <c r="O103" s="69"/>
      <c r="P103" s="54">
        <f t="shared" si="3"/>
        <v>0</v>
      </c>
      <c r="Q103" s="56"/>
    </row>
    <row r="104" spans="1:22" ht="18" hidden="1" customHeight="1">
      <c r="A104" s="316">
        <v>95</v>
      </c>
      <c r="B104" s="317"/>
      <c r="C104" s="19"/>
      <c r="D104" s="81"/>
      <c r="E104" s="65"/>
      <c r="F104" s="15"/>
      <c r="G104" s="66"/>
      <c r="H104" s="61"/>
      <c r="I104" s="9"/>
      <c r="J104" s="66"/>
      <c r="K104" s="61"/>
      <c r="L104" s="9"/>
      <c r="M104" s="66"/>
      <c r="N104" s="15"/>
      <c r="O104" s="69"/>
      <c r="P104" s="54">
        <f t="shared" si="3"/>
        <v>0</v>
      </c>
      <c r="Q104" s="56"/>
    </row>
    <row r="105" spans="1:22" ht="18" hidden="1" customHeight="1">
      <c r="A105" s="316">
        <v>96</v>
      </c>
      <c r="B105" s="317"/>
      <c r="C105" s="19"/>
      <c r="D105" s="81"/>
      <c r="E105" s="65"/>
      <c r="F105" s="15"/>
      <c r="G105" s="66"/>
      <c r="H105" s="61"/>
      <c r="I105" s="9"/>
      <c r="J105" s="66"/>
      <c r="K105" s="61"/>
      <c r="L105" s="9"/>
      <c r="M105" s="66"/>
      <c r="N105" s="15"/>
      <c r="O105" s="69"/>
      <c r="P105" s="54">
        <f t="shared" si="3"/>
        <v>0</v>
      </c>
      <c r="Q105" s="56"/>
    </row>
    <row r="106" spans="1:22" ht="18" hidden="1" customHeight="1">
      <c r="A106" s="316">
        <v>97</v>
      </c>
      <c r="B106" s="317"/>
      <c r="C106" s="19"/>
      <c r="D106" s="81"/>
      <c r="E106" s="65"/>
      <c r="F106" s="15"/>
      <c r="G106" s="66"/>
      <c r="H106" s="61"/>
      <c r="I106" s="9"/>
      <c r="J106" s="66"/>
      <c r="K106" s="61"/>
      <c r="L106" s="9"/>
      <c r="M106" s="66"/>
      <c r="N106" s="15"/>
      <c r="O106" s="69"/>
      <c r="P106" s="54">
        <f t="shared" si="3"/>
        <v>0</v>
      </c>
      <c r="Q106" s="56"/>
    </row>
    <row r="107" spans="1:22" ht="18" hidden="1" customHeight="1">
      <c r="A107" s="316">
        <v>98</v>
      </c>
      <c r="B107" s="317"/>
      <c r="C107" s="19"/>
      <c r="D107" s="81"/>
      <c r="E107" s="65"/>
      <c r="F107" s="15"/>
      <c r="G107" s="66"/>
      <c r="H107" s="61"/>
      <c r="I107" s="9"/>
      <c r="J107" s="66"/>
      <c r="K107" s="61"/>
      <c r="L107" s="9"/>
      <c r="M107" s="66"/>
      <c r="N107" s="15"/>
      <c r="O107" s="69"/>
      <c r="P107" s="54">
        <f t="shared" si="3"/>
        <v>0</v>
      </c>
      <c r="Q107" s="56"/>
    </row>
    <row r="108" spans="1:22" ht="18" hidden="1" customHeight="1">
      <c r="A108" s="316">
        <v>99</v>
      </c>
      <c r="B108" s="317"/>
      <c r="C108" s="19"/>
      <c r="D108" s="81"/>
      <c r="E108" s="65"/>
      <c r="F108" s="15"/>
      <c r="G108" s="66"/>
      <c r="H108" s="61"/>
      <c r="I108" s="9"/>
      <c r="J108" s="66"/>
      <c r="K108" s="61"/>
      <c r="L108" s="9"/>
      <c r="M108" s="66"/>
      <c r="N108" s="15"/>
      <c r="O108" s="69"/>
      <c r="P108" s="54">
        <f t="shared" si="3"/>
        <v>0</v>
      </c>
      <c r="Q108" s="56"/>
    </row>
    <row r="109" spans="1:22" ht="18" hidden="1" customHeight="1">
      <c r="A109" s="318">
        <v>100</v>
      </c>
      <c r="B109" s="319"/>
      <c r="C109" s="102"/>
      <c r="D109" s="137"/>
      <c r="E109" s="138"/>
      <c r="F109" s="16"/>
      <c r="G109" s="74"/>
      <c r="H109" s="63"/>
      <c r="I109" s="13"/>
      <c r="J109" s="74"/>
      <c r="K109" s="63"/>
      <c r="L109" s="13"/>
      <c r="M109" s="74"/>
      <c r="N109" s="16"/>
      <c r="O109" s="76"/>
      <c r="P109" s="139">
        <f t="shared" si="3"/>
        <v>0</v>
      </c>
      <c r="Q109" s="140"/>
    </row>
    <row r="110" spans="1:22" ht="20.100000000000001" customHeight="1"/>
    <row r="111" spans="1:22" ht="20.100000000000001" customHeight="1"/>
    <row r="112" spans="1:2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sheetData>
  <mergeCells count="122">
    <mergeCell ref="A108:B108"/>
    <mergeCell ref="A109:B109"/>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4:B54"/>
    <mergeCell ref="A55:B55"/>
    <mergeCell ref="A56:B56"/>
    <mergeCell ref="A57:B57"/>
    <mergeCell ref="A58:B58"/>
    <mergeCell ref="A59:B59"/>
    <mergeCell ref="A48:B48"/>
    <mergeCell ref="A49:B49"/>
    <mergeCell ref="A50:B50"/>
    <mergeCell ref="A51:B51"/>
    <mergeCell ref="A52:B52"/>
    <mergeCell ref="A53:B53"/>
    <mergeCell ref="A43:B43"/>
    <mergeCell ref="A44:B44"/>
    <mergeCell ref="A45:B45"/>
    <mergeCell ref="A46:B46"/>
    <mergeCell ref="A47:B47"/>
    <mergeCell ref="A38:B38"/>
    <mergeCell ref="A39:B39"/>
    <mergeCell ref="A40:B40"/>
    <mergeCell ref="A41:B41"/>
    <mergeCell ref="U39:V39"/>
    <mergeCell ref="A42:B42"/>
    <mergeCell ref="A32:B32"/>
    <mergeCell ref="A33:B33"/>
    <mergeCell ref="A34:B34"/>
    <mergeCell ref="A35:B35"/>
    <mergeCell ref="A36:B36"/>
    <mergeCell ref="A37:B37"/>
    <mergeCell ref="A23:B23"/>
    <mergeCell ref="A24:B24"/>
    <mergeCell ref="A25:B25"/>
    <mergeCell ref="A26:B26"/>
    <mergeCell ref="A27:B27"/>
    <mergeCell ref="A28:B28"/>
    <mergeCell ref="A29:B29"/>
    <mergeCell ref="A30:B30"/>
    <mergeCell ref="A31:B31"/>
    <mergeCell ref="U11:U24"/>
    <mergeCell ref="U25:U38"/>
    <mergeCell ref="A17:B17"/>
    <mergeCell ref="A18:B18"/>
    <mergeCell ref="A19:B19"/>
    <mergeCell ref="A20:B20"/>
    <mergeCell ref="A21:B21"/>
    <mergeCell ref="A22:B22"/>
    <mergeCell ref="A9:B9"/>
    <mergeCell ref="A10:B10"/>
    <mergeCell ref="U10:V10"/>
    <mergeCell ref="A11:B11"/>
    <mergeCell ref="A12:B12"/>
    <mergeCell ref="A13:B13"/>
    <mergeCell ref="A14:B14"/>
    <mergeCell ref="A15:B15"/>
    <mergeCell ref="A16:B16"/>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 ref="O3:Q3"/>
  </mergeCells>
  <phoneticPr fontId="6"/>
  <conditionalFormatting sqref="F10:F109">
    <cfRule type="expression" dxfId="3" priority="2">
      <formula>INDIRECT(ADDRESS(ROW(),COLUMN()))=TRUNC(INDIRECT(ADDRESS(ROW(),COLUMN())))</formula>
    </cfRule>
  </conditionalFormatting>
  <conditionalFormatting sqref="H10:H109">
    <cfRule type="expression" dxfId="2" priority="1">
      <formula>INDIRECT(ADDRESS(ROW(),COLUMN()))=TRUNC(INDIRECT(ADDRESS(ROW(),COLUMN())))</formula>
    </cfRule>
  </conditionalFormatting>
  <conditionalFormatting sqref="K10:K109">
    <cfRule type="expression" dxfId="1" priority="3">
      <formula>INDIRECT(ADDRESS(ROW(),COLUMN()))=TRUNC(INDIRECT(ADDRESS(ROW(),COLUMN())))</formula>
    </cfRule>
  </conditionalFormatting>
  <conditionalFormatting sqref="N10:N109">
    <cfRule type="expression" dxfId="0" priority="6">
      <formula>INDIRECT(ADDRESS(ROW(),COLUMN()))=TRUNC(INDIRECT(ADDRESS(ROW(),COLUMN())))</formula>
    </cfRule>
  </conditionalFormatting>
  <dataValidations count="5">
    <dataValidation imeMode="hiragana" allowBlank="1" showInputMessage="1" showErrorMessage="1" sqref="I10:I109 D10:D109 L10:L109" xr:uid="{00000000-0002-0000-1E00-000000000000}"/>
    <dataValidation imeMode="disabled" allowBlank="1" showInputMessage="1" showErrorMessage="1" sqref="A10:A109 O2:O4" xr:uid="{00000000-0002-0000-1E00-000001000000}"/>
    <dataValidation imeMode="off" allowBlank="1" showInputMessage="1" showErrorMessage="1" sqref="P10:P109 N10:N109 F10:F109 H10:H109 K10:K109 W11:W38" xr:uid="{00000000-0002-0000-1E00-000002000000}"/>
    <dataValidation type="list" allowBlank="1" showInputMessage="1" showErrorMessage="1" sqref="Q10:Q109" xr:uid="{00000000-0002-0000-1E00-000004000000}">
      <formula1>"○"</formula1>
    </dataValidation>
    <dataValidation type="list" allowBlank="1" showInputMessage="1" showErrorMessage="1" sqref="C10:C109" xr:uid="{00000000-0002-0000-1E00-000005000000}">
      <formula1>支出_様式７</formula1>
    </dataValidation>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E21"/>
  <sheetViews>
    <sheetView showGridLines="0" view="pageBreakPreview" zoomScaleNormal="100" zoomScaleSheetLayoutView="100" workbookViewId="0">
      <selection activeCell="G8" sqref="G8"/>
    </sheetView>
  </sheetViews>
  <sheetFormatPr defaultRowHeight="12"/>
  <cols>
    <col min="1" max="1" width="14.125" style="284" customWidth="1"/>
    <col min="2" max="3" width="26.875" style="279" customWidth="1"/>
    <col min="4" max="4" width="12.125" style="279" customWidth="1"/>
    <col min="5" max="5" width="5.125" style="279" customWidth="1"/>
    <col min="6" max="6" width="11.75" style="279" customWidth="1"/>
    <col min="7" max="254" width="9" style="279"/>
    <col min="255" max="255" width="2.625" style="279" customWidth="1"/>
    <col min="256" max="256" width="0.625" style="279" customWidth="1"/>
    <col min="257" max="257" width="13.5" style="279" customWidth="1"/>
    <col min="258" max="258" width="23.25" style="279" customWidth="1"/>
    <col min="259" max="259" width="38" style="279" customWidth="1"/>
    <col min="260" max="261" width="10.375" style="279" customWidth="1"/>
    <col min="262" max="262" width="2.625" style="279" customWidth="1"/>
    <col min="263" max="510" width="9" style="279"/>
    <col min="511" max="511" width="2.625" style="279" customWidth="1"/>
    <col min="512" max="512" width="0.625" style="279" customWidth="1"/>
    <col min="513" max="513" width="13.5" style="279" customWidth="1"/>
    <col min="514" max="514" width="23.25" style="279" customWidth="1"/>
    <col min="515" max="515" width="38" style="279" customWidth="1"/>
    <col min="516" max="517" width="10.375" style="279" customWidth="1"/>
    <col min="518" max="518" width="2.625" style="279" customWidth="1"/>
    <col min="519" max="766" width="9" style="279"/>
    <col min="767" max="767" width="2.625" style="279" customWidth="1"/>
    <col min="768" max="768" width="0.625" style="279" customWidth="1"/>
    <col min="769" max="769" width="13.5" style="279" customWidth="1"/>
    <col min="770" max="770" width="23.25" style="279" customWidth="1"/>
    <col min="771" max="771" width="38" style="279" customWidth="1"/>
    <col min="772" max="773" width="10.375" style="279" customWidth="1"/>
    <col min="774" max="774" width="2.625" style="279" customWidth="1"/>
    <col min="775" max="1022" width="9" style="279"/>
    <col min="1023" max="1023" width="2.625" style="279" customWidth="1"/>
    <col min="1024" max="1024" width="0.625" style="279" customWidth="1"/>
    <col min="1025" max="1025" width="13.5" style="279" customWidth="1"/>
    <col min="1026" max="1026" width="23.25" style="279" customWidth="1"/>
    <col min="1027" max="1027" width="38" style="279" customWidth="1"/>
    <col min="1028" max="1029" width="10.375" style="279" customWidth="1"/>
    <col min="1030" max="1030" width="2.625" style="279" customWidth="1"/>
    <col min="1031" max="1278" width="9" style="279"/>
    <col min="1279" max="1279" width="2.625" style="279" customWidth="1"/>
    <col min="1280" max="1280" width="0.625" style="279" customWidth="1"/>
    <col min="1281" max="1281" width="13.5" style="279" customWidth="1"/>
    <col min="1282" max="1282" width="23.25" style="279" customWidth="1"/>
    <col min="1283" max="1283" width="38" style="279" customWidth="1"/>
    <col min="1284" max="1285" width="10.375" style="279" customWidth="1"/>
    <col min="1286" max="1286" width="2.625" style="279" customWidth="1"/>
    <col min="1287" max="1534" width="9" style="279"/>
    <col min="1535" max="1535" width="2.625" style="279" customWidth="1"/>
    <col min="1536" max="1536" width="0.625" style="279" customWidth="1"/>
    <col min="1537" max="1537" width="13.5" style="279" customWidth="1"/>
    <col min="1538" max="1538" width="23.25" style="279" customWidth="1"/>
    <col min="1539" max="1539" width="38" style="279" customWidth="1"/>
    <col min="1540" max="1541" width="10.375" style="279" customWidth="1"/>
    <col min="1542" max="1542" width="2.625" style="279" customWidth="1"/>
    <col min="1543" max="1790" width="9" style="279"/>
    <col min="1791" max="1791" width="2.625" style="279" customWidth="1"/>
    <col min="1792" max="1792" width="0.625" style="279" customWidth="1"/>
    <col min="1793" max="1793" width="13.5" style="279" customWidth="1"/>
    <col min="1794" max="1794" width="23.25" style="279" customWidth="1"/>
    <col min="1795" max="1795" width="38" style="279" customWidth="1"/>
    <col min="1796" max="1797" width="10.375" style="279" customWidth="1"/>
    <col min="1798" max="1798" width="2.625" style="279" customWidth="1"/>
    <col min="1799" max="2046" width="9" style="279"/>
    <col min="2047" max="2047" width="2.625" style="279" customWidth="1"/>
    <col min="2048" max="2048" width="0.625" style="279" customWidth="1"/>
    <col min="2049" max="2049" width="13.5" style="279" customWidth="1"/>
    <col min="2050" max="2050" width="23.25" style="279" customWidth="1"/>
    <col min="2051" max="2051" width="38" style="279" customWidth="1"/>
    <col min="2052" max="2053" width="10.375" style="279" customWidth="1"/>
    <col min="2054" max="2054" width="2.625" style="279" customWidth="1"/>
    <col min="2055" max="2302" width="9" style="279"/>
    <col min="2303" max="2303" width="2.625" style="279" customWidth="1"/>
    <col min="2304" max="2304" width="0.625" style="279" customWidth="1"/>
    <col min="2305" max="2305" width="13.5" style="279" customWidth="1"/>
    <col min="2306" max="2306" width="23.25" style="279" customWidth="1"/>
    <col min="2307" max="2307" width="38" style="279" customWidth="1"/>
    <col min="2308" max="2309" width="10.375" style="279" customWidth="1"/>
    <col min="2310" max="2310" width="2.625" style="279" customWidth="1"/>
    <col min="2311" max="2558" width="9" style="279"/>
    <col min="2559" max="2559" width="2.625" style="279" customWidth="1"/>
    <col min="2560" max="2560" width="0.625" style="279" customWidth="1"/>
    <col min="2561" max="2561" width="13.5" style="279" customWidth="1"/>
    <col min="2562" max="2562" width="23.25" style="279" customWidth="1"/>
    <col min="2563" max="2563" width="38" style="279" customWidth="1"/>
    <col min="2564" max="2565" width="10.375" style="279" customWidth="1"/>
    <col min="2566" max="2566" width="2.625" style="279" customWidth="1"/>
    <col min="2567" max="2814" width="9" style="279"/>
    <col min="2815" max="2815" width="2.625" style="279" customWidth="1"/>
    <col min="2816" max="2816" width="0.625" style="279" customWidth="1"/>
    <col min="2817" max="2817" width="13.5" style="279" customWidth="1"/>
    <col min="2818" max="2818" width="23.25" style="279" customWidth="1"/>
    <col min="2819" max="2819" width="38" style="279" customWidth="1"/>
    <col min="2820" max="2821" width="10.375" style="279" customWidth="1"/>
    <col min="2822" max="2822" width="2.625" style="279" customWidth="1"/>
    <col min="2823" max="3070" width="9" style="279"/>
    <col min="3071" max="3071" width="2.625" style="279" customWidth="1"/>
    <col min="3072" max="3072" width="0.625" style="279" customWidth="1"/>
    <col min="3073" max="3073" width="13.5" style="279" customWidth="1"/>
    <col min="3074" max="3074" width="23.25" style="279" customWidth="1"/>
    <col min="3075" max="3075" width="38" style="279" customWidth="1"/>
    <col min="3076" max="3077" width="10.375" style="279" customWidth="1"/>
    <col min="3078" max="3078" width="2.625" style="279" customWidth="1"/>
    <col min="3079" max="3326" width="9" style="279"/>
    <col min="3327" max="3327" width="2.625" style="279" customWidth="1"/>
    <col min="3328" max="3328" width="0.625" style="279" customWidth="1"/>
    <col min="3329" max="3329" width="13.5" style="279" customWidth="1"/>
    <col min="3330" max="3330" width="23.25" style="279" customWidth="1"/>
    <col min="3331" max="3331" width="38" style="279" customWidth="1"/>
    <col min="3332" max="3333" width="10.375" style="279" customWidth="1"/>
    <col min="3334" max="3334" width="2.625" style="279" customWidth="1"/>
    <col min="3335" max="3582" width="9" style="279"/>
    <col min="3583" max="3583" width="2.625" style="279" customWidth="1"/>
    <col min="3584" max="3584" width="0.625" style="279" customWidth="1"/>
    <col min="3585" max="3585" width="13.5" style="279" customWidth="1"/>
    <col min="3586" max="3586" width="23.25" style="279" customWidth="1"/>
    <col min="3587" max="3587" width="38" style="279" customWidth="1"/>
    <col min="3588" max="3589" width="10.375" style="279" customWidth="1"/>
    <col min="3590" max="3590" width="2.625" style="279" customWidth="1"/>
    <col min="3591" max="3838" width="9" style="279"/>
    <col min="3839" max="3839" width="2.625" style="279" customWidth="1"/>
    <col min="3840" max="3840" width="0.625" style="279" customWidth="1"/>
    <col min="3841" max="3841" width="13.5" style="279" customWidth="1"/>
    <col min="3842" max="3842" width="23.25" style="279" customWidth="1"/>
    <col min="3843" max="3843" width="38" style="279" customWidth="1"/>
    <col min="3844" max="3845" width="10.375" style="279" customWidth="1"/>
    <col min="3846" max="3846" width="2.625" style="279" customWidth="1"/>
    <col min="3847" max="4094" width="9" style="279"/>
    <col min="4095" max="4095" width="2.625" style="279" customWidth="1"/>
    <col min="4096" max="4096" width="0.625" style="279" customWidth="1"/>
    <col min="4097" max="4097" width="13.5" style="279" customWidth="1"/>
    <col min="4098" max="4098" width="23.25" style="279" customWidth="1"/>
    <col min="4099" max="4099" width="38" style="279" customWidth="1"/>
    <col min="4100" max="4101" width="10.375" style="279" customWidth="1"/>
    <col min="4102" max="4102" width="2.625" style="279" customWidth="1"/>
    <col min="4103" max="4350" width="9" style="279"/>
    <col min="4351" max="4351" width="2.625" style="279" customWidth="1"/>
    <col min="4352" max="4352" width="0.625" style="279" customWidth="1"/>
    <col min="4353" max="4353" width="13.5" style="279" customWidth="1"/>
    <col min="4354" max="4354" width="23.25" style="279" customWidth="1"/>
    <col min="4355" max="4355" width="38" style="279" customWidth="1"/>
    <col min="4356" max="4357" width="10.375" style="279" customWidth="1"/>
    <col min="4358" max="4358" width="2.625" style="279" customWidth="1"/>
    <col min="4359" max="4606" width="9" style="279"/>
    <col min="4607" max="4607" width="2.625" style="279" customWidth="1"/>
    <col min="4608" max="4608" width="0.625" style="279" customWidth="1"/>
    <col min="4609" max="4609" width="13.5" style="279" customWidth="1"/>
    <col min="4610" max="4610" width="23.25" style="279" customWidth="1"/>
    <col min="4611" max="4611" width="38" style="279" customWidth="1"/>
    <col min="4612" max="4613" width="10.375" style="279" customWidth="1"/>
    <col min="4614" max="4614" width="2.625" style="279" customWidth="1"/>
    <col min="4615" max="4862" width="9" style="279"/>
    <col min="4863" max="4863" width="2.625" style="279" customWidth="1"/>
    <col min="4864" max="4864" width="0.625" style="279" customWidth="1"/>
    <col min="4865" max="4865" width="13.5" style="279" customWidth="1"/>
    <col min="4866" max="4866" width="23.25" style="279" customWidth="1"/>
    <col min="4867" max="4867" width="38" style="279" customWidth="1"/>
    <col min="4868" max="4869" width="10.375" style="279" customWidth="1"/>
    <col min="4870" max="4870" width="2.625" style="279" customWidth="1"/>
    <col min="4871" max="5118" width="9" style="279"/>
    <col min="5119" max="5119" width="2.625" style="279" customWidth="1"/>
    <col min="5120" max="5120" width="0.625" style="279" customWidth="1"/>
    <col min="5121" max="5121" width="13.5" style="279" customWidth="1"/>
    <col min="5122" max="5122" width="23.25" style="279" customWidth="1"/>
    <col min="5123" max="5123" width="38" style="279" customWidth="1"/>
    <col min="5124" max="5125" width="10.375" style="279" customWidth="1"/>
    <col min="5126" max="5126" width="2.625" style="279" customWidth="1"/>
    <col min="5127" max="5374" width="9" style="279"/>
    <col min="5375" max="5375" width="2.625" style="279" customWidth="1"/>
    <col min="5376" max="5376" width="0.625" style="279" customWidth="1"/>
    <col min="5377" max="5377" width="13.5" style="279" customWidth="1"/>
    <col min="5378" max="5378" width="23.25" style="279" customWidth="1"/>
    <col min="5379" max="5379" width="38" style="279" customWidth="1"/>
    <col min="5380" max="5381" width="10.375" style="279" customWidth="1"/>
    <col min="5382" max="5382" width="2.625" style="279" customWidth="1"/>
    <col min="5383" max="5630" width="9" style="279"/>
    <col min="5631" max="5631" width="2.625" style="279" customWidth="1"/>
    <col min="5632" max="5632" width="0.625" style="279" customWidth="1"/>
    <col min="5633" max="5633" width="13.5" style="279" customWidth="1"/>
    <col min="5634" max="5634" width="23.25" style="279" customWidth="1"/>
    <col min="5635" max="5635" width="38" style="279" customWidth="1"/>
    <col min="5636" max="5637" width="10.375" style="279" customWidth="1"/>
    <col min="5638" max="5638" width="2.625" style="279" customWidth="1"/>
    <col min="5639" max="5886" width="9" style="279"/>
    <col min="5887" max="5887" width="2.625" style="279" customWidth="1"/>
    <col min="5888" max="5888" width="0.625" style="279" customWidth="1"/>
    <col min="5889" max="5889" width="13.5" style="279" customWidth="1"/>
    <col min="5890" max="5890" width="23.25" style="279" customWidth="1"/>
    <col min="5891" max="5891" width="38" style="279" customWidth="1"/>
    <col min="5892" max="5893" width="10.375" style="279" customWidth="1"/>
    <col min="5894" max="5894" width="2.625" style="279" customWidth="1"/>
    <col min="5895" max="6142" width="9" style="279"/>
    <col min="6143" max="6143" width="2.625" style="279" customWidth="1"/>
    <col min="6144" max="6144" width="0.625" style="279" customWidth="1"/>
    <col min="6145" max="6145" width="13.5" style="279" customWidth="1"/>
    <col min="6146" max="6146" width="23.25" style="279" customWidth="1"/>
    <col min="6147" max="6147" width="38" style="279" customWidth="1"/>
    <col min="6148" max="6149" width="10.375" style="279" customWidth="1"/>
    <col min="6150" max="6150" width="2.625" style="279" customWidth="1"/>
    <col min="6151" max="6398" width="9" style="279"/>
    <col min="6399" max="6399" width="2.625" style="279" customWidth="1"/>
    <col min="6400" max="6400" width="0.625" style="279" customWidth="1"/>
    <col min="6401" max="6401" width="13.5" style="279" customWidth="1"/>
    <col min="6402" max="6402" width="23.25" style="279" customWidth="1"/>
    <col min="6403" max="6403" width="38" style="279" customWidth="1"/>
    <col min="6404" max="6405" width="10.375" style="279" customWidth="1"/>
    <col min="6406" max="6406" width="2.625" style="279" customWidth="1"/>
    <col min="6407" max="6654" width="9" style="279"/>
    <col min="6655" max="6655" width="2.625" style="279" customWidth="1"/>
    <col min="6656" max="6656" width="0.625" style="279" customWidth="1"/>
    <col min="6657" max="6657" width="13.5" style="279" customWidth="1"/>
    <col min="6658" max="6658" width="23.25" style="279" customWidth="1"/>
    <col min="6659" max="6659" width="38" style="279" customWidth="1"/>
    <col min="6660" max="6661" width="10.375" style="279" customWidth="1"/>
    <col min="6662" max="6662" width="2.625" style="279" customWidth="1"/>
    <col min="6663" max="6910" width="9" style="279"/>
    <col min="6911" max="6911" width="2.625" style="279" customWidth="1"/>
    <col min="6912" max="6912" width="0.625" style="279" customWidth="1"/>
    <col min="6913" max="6913" width="13.5" style="279" customWidth="1"/>
    <col min="6914" max="6914" width="23.25" style="279" customWidth="1"/>
    <col min="6915" max="6915" width="38" style="279" customWidth="1"/>
    <col min="6916" max="6917" width="10.375" style="279" customWidth="1"/>
    <col min="6918" max="6918" width="2.625" style="279" customWidth="1"/>
    <col min="6919" max="7166" width="9" style="279"/>
    <col min="7167" max="7167" width="2.625" style="279" customWidth="1"/>
    <col min="7168" max="7168" width="0.625" style="279" customWidth="1"/>
    <col min="7169" max="7169" width="13.5" style="279" customWidth="1"/>
    <col min="7170" max="7170" width="23.25" style="279" customWidth="1"/>
    <col min="7171" max="7171" width="38" style="279" customWidth="1"/>
    <col min="7172" max="7173" width="10.375" style="279" customWidth="1"/>
    <col min="7174" max="7174" width="2.625" style="279" customWidth="1"/>
    <col min="7175" max="7422" width="9" style="279"/>
    <col min="7423" max="7423" width="2.625" style="279" customWidth="1"/>
    <col min="7424" max="7424" width="0.625" style="279" customWidth="1"/>
    <col min="7425" max="7425" width="13.5" style="279" customWidth="1"/>
    <col min="7426" max="7426" width="23.25" style="279" customWidth="1"/>
    <col min="7427" max="7427" width="38" style="279" customWidth="1"/>
    <col min="7428" max="7429" width="10.375" style="279" customWidth="1"/>
    <col min="7430" max="7430" width="2.625" style="279" customWidth="1"/>
    <col min="7431" max="7678" width="9" style="279"/>
    <col min="7679" max="7679" width="2.625" style="279" customWidth="1"/>
    <col min="7680" max="7680" width="0.625" style="279" customWidth="1"/>
    <col min="7681" max="7681" width="13.5" style="279" customWidth="1"/>
    <col min="7682" max="7682" width="23.25" style="279" customWidth="1"/>
    <col min="7683" max="7683" width="38" style="279" customWidth="1"/>
    <col min="7684" max="7685" width="10.375" style="279" customWidth="1"/>
    <col min="7686" max="7686" width="2.625" style="279" customWidth="1"/>
    <col min="7687" max="7934" width="9" style="279"/>
    <col min="7935" max="7935" width="2.625" style="279" customWidth="1"/>
    <col min="7936" max="7936" width="0.625" style="279" customWidth="1"/>
    <col min="7937" max="7937" width="13.5" style="279" customWidth="1"/>
    <col min="7938" max="7938" width="23.25" style="279" customWidth="1"/>
    <col min="7939" max="7939" width="38" style="279" customWidth="1"/>
    <col min="7940" max="7941" width="10.375" style="279" customWidth="1"/>
    <col min="7942" max="7942" width="2.625" style="279" customWidth="1"/>
    <col min="7943" max="8190" width="9" style="279"/>
    <col min="8191" max="8191" width="2.625" style="279" customWidth="1"/>
    <col min="8192" max="8192" width="0.625" style="279" customWidth="1"/>
    <col min="8193" max="8193" width="13.5" style="279" customWidth="1"/>
    <col min="8194" max="8194" width="23.25" style="279" customWidth="1"/>
    <col min="8195" max="8195" width="38" style="279" customWidth="1"/>
    <col min="8196" max="8197" width="10.375" style="279" customWidth="1"/>
    <col min="8198" max="8198" width="2.625" style="279" customWidth="1"/>
    <col min="8199" max="8446" width="9" style="279"/>
    <col min="8447" max="8447" width="2.625" style="279" customWidth="1"/>
    <col min="8448" max="8448" width="0.625" style="279" customWidth="1"/>
    <col min="8449" max="8449" width="13.5" style="279" customWidth="1"/>
    <col min="8450" max="8450" width="23.25" style="279" customWidth="1"/>
    <col min="8451" max="8451" width="38" style="279" customWidth="1"/>
    <col min="8452" max="8453" width="10.375" style="279" customWidth="1"/>
    <col min="8454" max="8454" width="2.625" style="279" customWidth="1"/>
    <col min="8455" max="8702" width="9" style="279"/>
    <col min="8703" max="8703" width="2.625" style="279" customWidth="1"/>
    <col min="8704" max="8704" width="0.625" style="279" customWidth="1"/>
    <col min="8705" max="8705" width="13.5" style="279" customWidth="1"/>
    <col min="8706" max="8706" width="23.25" style="279" customWidth="1"/>
    <col min="8707" max="8707" width="38" style="279" customWidth="1"/>
    <col min="8708" max="8709" width="10.375" style="279" customWidth="1"/>
    <col min="8710" max="8710" width="2.625" style="279" customWidth="1"/>
    <col min="8711" max="8958" width="9" style="279"/>
    <col min="8959" max="8959" width="2.625" style="279" customWidth="1"/>
    <col min="8960" max="8960" width="0.625" style="279" customWidth="1"/>
    <col min="8961" max="8961" width="13.5" style="279" customWidth="1"/>
    <col min="8962" max="8962" width="23.25" style="279" customWidth="1"/>
    <col min="8963" max="8963" width="38" style="279" customWidth="1"/>
    <col min="8964" max="8965" width="10.375" style="279" customWidth="1"/>
    <col min="8966" max="8966" width="2.625" style="279" customWidth="1"/>
    <col min="8967" max="9214" width="9" style="279"/>
    <col min="9215" max="9215" width="2.625" style="279" customWidth="1"/>
    <col min="9216" max="9216" width="0.625" style="279" customWidth="1"/>
    <col min="9217" max="9217" width="13.5" style="279" customWidth="1"/>
    <col min="9218" max="9218" width="23.25" style="279" customWidth="1"/>
    <col min="9219" max="9219" width="38" style="279" customWidth="1"/>
    <col min="9220" max="9221" width="10.375" style="279" customWidth="1"/>
    <col min="9222" max="9222" width="2.625" style="279" customWidth="1"/>
    <col min="9223" max="9470" width="9" style="279"/>
    <col min="9471" max="9471" width="2.625" style="279" customWidth="1"/>
    <col min="9472" max="9472" width="0.625" style="279" customWidth="1"/>
    <col min="9473" max="9473" width="13.5" style="279" customWidth="1"/>
    <col min="9474" max="9474" width="23.25" style="279" customWidth="1"/>
    <col min="9475" max="9475" width="38" style="279" customWidth="1"/>
    <col min="9476" max="9477" width="10.375" style="279" customWidth="1"/>
    <col min="9478" max="9478" width="2.625" style="279" customWidth="1"/>
    <col min="9479" max="9726" width="9" style="279"/>
    <col min="9727" max="9727" width="2.625" style="279" customWidth="1"/>
    <col min="9728" max="9728" width="0.625" style="279" customWidth="1"/>
    <col min="9729" max="9729" width="13.5" style="279" customWidth="1"/>
    <col min="9730" max="9730" width="23.25" style="279" customWidth="1"/>
    <col min="9731" max="9731" width="38" style="279" customWidth="1"/>
    <col min="9732" max="9733" width="10.375" style="279" customWidth="1"/>
    <col min="9734" max="9734" width="2.625" style="279" customWidth="1"/>
    <col min="9735" max="9982" width="9" style="279"/>
    <col min="9983" max="9983" width="2.625" style="279" customWidth="1"/>
    <col min="9984" max="9984" width="0.625" style="279" customWidth="1"/>
    <col min="9985" max="9985" width="13.5" style="279" customWidth="1"/>
    <col min="9986" max="9986" width="23.25" style="279" customWidth="1"/>
    <col min="9987" max="9987" width="38" style="279" customWidth="1"/>
    <col min="9988" max="9989" width="10.375" style="279" customWidth="1"/>
    <col min="9990" max="9990" width="2.625" style="279" customWidth="1"/>
    <col min="9991" max="10238" width="9" style="279"/>
    <col min="10239" max="10239" width="2.625" style="279" customWidth="1"/>
    <col min="10240" max="10240" width="0.625" style="279" customWidth="1"/>
    <col min="10241" max="10241" width="13.5" style="279" customWidth="1"/>
    <col min="10242" max="10242" width="23.25" style="279" customWidth="1"/>
    <col min="10243" max="10243" width="38" style="279" customWidth="1"/>
    <col min="10244" max="10245" width="10.375" style="279" customWidth="1"/>
    <col min="10246" max="10246" width="2.625" style="279" customWidth="1"/>
    <col min="10247" max="10494" width="9" style="279"/>
    <col min="10495" max="10495" width="2.625" style="279" customWidth="1"/>
    <col min="10496" max="10496" width="0.625" style="279" customWidth="1"/>
    <col min="10497" max="10497" width="13.5" style="279" customWidth="1"/>
    <col min="10498" max="10498" width="23.25" style="279" customWidth="1"/>
    <col min="10499" max="10499" width="38" style="279" customWidth="1"/>
    <col min="10500" max="10501" width="10.375" style="279" customWidth="1"/>
    <col min="10502" max="10502" width="2.625" style="279" customWidth="1"/>
    <col min="10503" max="10750" width="9" style="279"/>
    <col min="10751" max="10751" width="2.625" style="279" customWidth="1"/>
    <col min="10752" max="10752" width="0.625" style="279" customWidth="1"/>
    <col min="10753" max="10753" width="13.5" style="279" customWidth="1"/>
    <col min="10754" max="10754" width="23.25" style="279" customWidth="1"/>
    <col min="10755" max="10755" width="38" style="279" customWidth="1"/>
    <col min="10756" max="10757" width="10.375" style="279" customWidth="1"/>
    <col min="10758" max="10758" width="2.625" style="279" customWidth="1"/>
    <col min="10759" max="11006" width="9" style="279"/>
    <col min="11007" max="11007" width="2.625" style="279" customWidth="1"/>
    <col min="11008" max="11008" width="0.625" style="279" customWidth="1"/>
    <col min="11009" max="11009" width="13.5" style="279" customWidth="1"/>
    <col min="11010" max="11010" width="23.25" style="279" customWidth="1"/>
    <col min="11011" max="11011" width="38" style="279" customWidth="1"/>
    <col min="11012" max="11013" width="10.375" style="279" customWidth="1"/>
    <col min="11014" max="11014" width="2.625" style="279" customWidth="1"/>
    <col min="11015" max="11262" width="9" style="279"/>
    <col min="11263" max="11263" width="2.625" style="279" customWidth="1"/>
    <col min="11264" max="11264" width="0.625" style="279" customWidth="1"/>
    <col min="11265" max="11265" width="13.5" style="279" customWidth="1"/>
    <col min="11266" max="11266" width="23.25" style="279" customWidth="1"/>
    <col min="11267" max="11267" width="38" style="279" customWidth="1"/>
    <col min="11268" max="11269" width="10.375" style="279" customWidth="1"/>
    <col min="11270" max="11270" width="2.625" style="279" customWidth="1"/>
    <col min="11271" max="11518" width="9" style="279"/>
    <col min="11519" max="11519" width="2.625" style="279" customWidth="1"/>
    <col min="11520" max="11520" width="0.625" style="279" customWidth="1"/>
    <col min="11521" max="11521" width="13.5" style="279" customWidth="1"/>
    <col min="11522" max="11522" width="23.25" style="279" customWidth="1"/>
    <col min="11523" max="11523" width="38" style="279" customWidth="1"/>
    <col min="11524" max="11525" width="10.375" style="279" customWidth="1"/>
    <col min="11526" max="11526" width="2.625" style="279" customWidth="1"/>
    <col min="11527" max="11774" width="9" style="279"/>
    <col min="11775" max="11775" width="2.625" style="279" customWidth="1"/>
    <col min="11776" max="11776" width="0.625" style="279" customWidth="1"/>
    <col min="11777" max="11777" width="13.5" style="279" customWidth="1"/>
    <col min="11778" max="11778" width="23.25" style="279" customWidth="1"/>
    <col min="11779" max="11779" width="38" style="279" customWidth="1"/>
    <col min="11780" max="11781" width="10.375" style="279" customWidth="1"/>
    <col min="11782" max="11782" width="2.625" style="279" customWidth="1"/>
    <col min="11783" max="12030" width="9" style="279"/>
    <col min="12031" max="12031" width="2.625" style="279" customWidth="1"/>
    <col min="12032" max="12032" width="0.625" style="279" customWidth="1"/>
    <col min="12033" max="12033" width="13.5" style="279" customWidth="1"/>
    <col min="12034" max="12034" width="23.25" style="279" customWidth="1"/>
    <col min="12035" max="12035" width="38" style="279" customWidth="1"/>
    <col min="12036" max="12037" width="10.375" style="279" customWidth="1"/>
    <col min="12038" max="12038" width="2.625" style="279" customWidth="1"/>
    <col min="12039" max="12286" width="9" style="279"/>
    <col min="12287" max="12287" width="2.625" style="279" customWidth="1"/>
    <col min="12288" max="12288" width="0.625" style="279" customWidth="1"/>
    <col min="12289" max="12289" width="13.5" style="279" customWidth="1"/>
    <col min="12290" max="12290" width="23.25" style="279" customWidth="1"/>
    <col min="12291" max="12291" width="38" style="279" customWidth="1"/>
    <col min="12292" max="12293" width="10.375" style="279" customWidth="1"/>
    <col min="12294" max="12294" width="2.625" style="279" customWidth="1"/>
    <col min="12295" max="12542" width="9" style="279"/>
    <col min="12543" max="12543" width="2.625" style="279" customWidth="1"/>
    <col min="12544" max="12544" width="0.625" style="279" customWidth="1"/>
    <col min="12545" max="12545" width="13.5" style="279" customWidth="1"/>
    <col min="12546" max="12546" width="23.25" style="279" customWidth="1"/>
    <col min="12547" max="12547" width="38" style="279" customWidth="1"/>
    <col min="12548" max="12549" width="10.375" style="279" customWidth="1"/>
    <col min="12550" max="12550" width="2.625" style="279" customWidth="1"/>
    <col min="12551" max="12798" width="9" style="279"/>
    <col min="12799" max="12799" width="2.625" style="279" customWidth="1"/>
    <col min="12800" max="12800" width="0.625" style="279" customWidth="1"/>
    <col min="12801" max="12801" width="13.5" style="279" customWidth="1"/>
    <col min="12802" max="12802" width="23.25" style="279" customWidth="1"/>
    <col min="12803" max="12803" width="38" style="279" customWidth="1"/>
    <col min="12804" max="12805" width="10.375" style="279" customWidth="1"/>
    <col min="12806" max="12806" width="2.625" style="279" customWidth="1"/>
    <col min="12807" max="13054" width="9" style="279"/>
    <col min="13055" max="13055" width="2.625" style="279" customWidth="1"/>
    <col min="13056" max="13056" width="0.625" style="279" customWidth="1"/>
    <col min="13057" max="13057" width="13.5" style="279" customWidth="1"/>
    <col min="13058" max="13058" width="23.25" style="279" customWidth="1"/>
    <col min="13059" max="13059" width="38" style="279" customWidth="1"/>
    <col min="13060" max="13061" width="10.375" style="279" customWidth="1"/>
    <col min="13062" max="13062" width="2.625" style="279" customWidth="1"/>
    <col min="13063" max="13310" width="9" style="279"/>
    <col min="13311" max="13311" width="2.625" style="279" customWidth="1"/>
    <col min="13312" max="13312" width="0.625" style="279" customWidth="1"/>
    <col min="13313" max="13313" width="13.5" style="279" customWidth="1"/>
    <col min="13314" max="13314" width="23.25" style="279" customWidth="1"/>
    <col min="13315" max="13315" width="38" style="279" customWidth="1"/>
    <col min="13316" max="13317" width="10.375" style="279" customWidth="1"/>
    <col min="13318" max="13318" width="2.625" style="279" customWidth="1"/>
    <col min="13319" max="13566" width="9" style="279"/>
    <col min="13567" max="13567" width="2.625" style="279" customWidth="1"/>
    <col min="13568" max="13568" width="0.625" style="279" customWidth="1"/>
    <col min="13569" max="13569" width="13.5" style="279" customWidth="1"/>
    <col min="13570" max="13570" width="23.25" style="279" customWidth="1"/>
    <col min="13571" max="13571" width="38" style="279" customWidth="1"/>
    <col min="13572" max="13573" width="10.375" style="279" customWidth="1"/>
    <col min="13574" max="13574" width="2.625" style="279" customWidth="1"/>
    <col min="13575" max="13822" width="9" style="279"/>
    <col min="13823" max="13823" width="2.625" style="279" customWidth="1"/>
    <col min="13824" max="13824" width="0.625" style="279" customWidth="1"/>
    <col min="13825" max="13825" width="13.5" style="279" customWidth="1"/>
    <col min="13826" max="13826" width="23.25" style="279" customWidth="1"/>
    <col min="13827" max="13827" width="38" style="279" customWidth="1"/>
    <col min="13828" max="13829" width="10.375" style="279" customWidth="1"/>
    <col min="13830" max="13830" width="2.625" style="279" customWidth="1"/>
    <col min="13831" max="14078" width="9" style="279"/>
    <col min="14079" max="14079" width="2.625" style="279" customWidth="1"/>
    <col min="14080" max="14080" width="0.625" style="279" customWidth="1"/>
    <col min="14081" max="14081" width="13.5" style="279" customWidth="1"/>
    <col min="14082" max="14082" width="23.25" style="279" customWidth="1"/>
    <col min="14083" max="14083" width="38" style="279" customWidth="1"/>
    <col min="14084" max="14085" width="10.375" style="279" customWidth="1"/>
    <col min="14086" max="14086" width="2.625" style="279" customWidth="1"/>
    <col min="14087" max="14334" width="9" style="279"/>
    <col min="14335" max="14335" width="2.625" style="279" customWidth="1"/>
    <col min="14336" max="14336" width="0.625" style="279" customWidth="1"/>
    <col min="14337" max="14337" width="13.5" style="279" customWidth="1"/>
    <col min="14338" max="14338" width="23.25" style="279" customWidth="1"/>
    <col min="14339" max="14339" width="38" style="279" customWidth="1"/>
    <col min="14340" max="14341" width="10.375" style="279" customWidth="1"/>
    <col min="14342" max="14342" width="2.625" style="279" customWidth="1"/>
    <col min="14343" max="14590" width="9" style="279"/>
    <col min="14591" max="14591" width="2.625" style="279" customWidth="1"/>
    <col min="14592" max="14592" width="0.625" style="279" customWidth="1"/>
    <col min="14593" max="14593" width="13.5" style="279" customWidth="1"/>
    <col min="14594" max="14594" width="23.25" style="279" customWidth="1"/>
    <col min="14595" max="14595" width="38" style="279" customWidth="1"/>
    <col min="14596" max="14597" width="10.375" style="279" customWidth="1"/>
    <col min="14598" max="14598" width="2.625" style="279" customWidth="1"/>
    <col min="14599" max="14846" width="9" style="279"/>
    <col min="14847" max="14847" width="2.625" style="279" customWidth="1"/>
    <col min="14848" max="14848" width="0.625" style="279" customWidth="1"/>
    <col min="14849" max="14849" width="13.5" style="279" customWidth="1"/>
    <col min="14850" max="14850" width="23.25" style="279" customWidth="1"/>
    <col min="14851" max="14851" width="38" style="279" customWidth="1"/>
    <col min="14852" max="14853" width="10.375" style="279" customWidth="1"/>
    <col min="14854" max="14854" width="2.625" style="279" customWidth="1"/>
    <col min="14855" max="15102" width="9" style="279"/>
    <col min="15103" max="15103" width="2.625" style="279" customWidth="1"/>
    <col min="15104" max="15104" width="0.625" style="279" customWidth="1"/>
    <col min="15105" max="15105" width="13.5" style="279" customWidth="1"/>
    <col min="15106" max="15106" width="23.25" style="279" customWidth="1"/>
    <col min="15107" max="15107" width="38" style="279" customWidth="1"/>
    <col min="15108" max="15109" width="10.375" style="279" customWidth="1"/>
    <col min="15110" max="15110" width="2.625" style="279" customWidth="1"/>
    <col min="15111" max="15358" width="9" style="279"/>
    <col min="15359" max="15359" width="2.625" style="279" customWidth="1"/>
    <col min="15360" max="15360" width="0.625" style="279" customWidth="1"/>
    <col min="15361" max="15361" width="13.5" style="279" customWidth="1"/>
    <col min="15362" max="15362" width="23.25" style="279" customWidth="1"/>
    <col min="15363" max="15363" width="38" style="279" customWidth="1"/>
    <col min="15364" max="15365" width="10.375" style="279" customWidth="1"/>
    <col min="15366" max="15366" width="2.625" style="279" customWidth="1"/>
    <col min="15367" max="15614" width="9" style="279"/>
    <col min="15615" max="15615" width="2.625" style="279" customWidth="1"/>
    <col min="15616" max="15616" width="0.625" style="279" customWidth="1"/>
    <col min="15617" max="15617" width="13.5" style="279" customWidth="1"/>
    <col min="15618" max="15618" width="23.25" style="279" customWidth="1"/>
    <col min="15619" max="15619" width="38" style="279" customWidth="1"/>
    <col min="15620" max="15621" width="10.375" style="279" customWidth="1"/>
    <col min="15622" max="15622" width="2.625" style="279" customWidth="1"/>
    <col min="15623" max="15870" width="9" style="279"/>
    <col min="15871" max="15871" width="2.625" style="279" customWidth="1"/>
    <col min="15872" max="15872" width="0.625" style="279" customWidth="1"/>
    <col min="15873" max="15873" width="13.5" style="279" customWidth="1"/>
    <col min="15874" max="15874" width="23.25" style="279" customWidth="1"/>
    <col min="15875" max="15875" width="38" style="279" customWidth="1"/>
    <col min="15876" max="15877" width="10.375" style="279" customWidth="1"/>
    <col min="15878" max="15878" width="2.625" style="279" customWidth="1"/>
    <col min="15879" max="16126" width="9" style="279"/>
    <col min="16127" max="16127" width="2.625" style="279" customWidth="1"/>
    <col min="16128" max="16128" width="0.625" style="279" customWidth="1"/>
    <col min="16129" max="16129" width="13.5" style="279" customWidth="1"/>
    <col min="16130" max="16130" width="23.25" style="279" customWidth="1"/>
    <col min="16131" max="16131" width="38" style="279" customWidth="1"/>
    <col min="16132" max="16133" width="10.375" style="279" customWidth="1"/>
    <col min="16134" max="16134" width="2.625" style="279" customWidth="1"/>
    <col min="16135" max="16382" width="9" style="279"/>
    <col min="16383" max="16383" width="9" style="279" customWidth="1"/>
    <col min="16384" max="16384" width="9" style="279"/>
  </cols>
  <sheetData>
    <row r="1" spans="1:5" ht="30.6" customHeight="1">
      <c r="A1" s="194" t="s">
        <v>59</v>
      </c>
      <c r="B1" s="194" t="s">
        <v>48</v>
      </c>
      <c r="C1" s="194" t="s">
        <v>60</v>
      </c>
      <c r="D1" s="194" t="s">
        <v>58</v>
      </c>
      <c r="E1" s="194" t="s">
        <v>100</v>
      </c>
    </row>
    <row r="2" spans="1:5" ht="45" customHeight="1">
      <c r="A2" s="197"/>
      <c r="B2" s="199"/>
      <c r="C2" s="197"/>
      <c r="D2" s="197"/>
      <c r="E2" s="198"/>
    </row>
    <row r="3" spans="1:5" ht="45" customHeight="1">
      <c r="A3" s="200"/>
      <c r="B3" s="199"/>
      <c r="C3" s="200"/>
      <c r="D3" s="200"/>
      <c r="E3" s="201"/>
    </row>
    <row r="4" spans="1:5" ht="45" customHeight="1">
      <c r="A4" s="200"/>
      <c r="B4" s="199"/>
      <c r="C4" s="200"/>
      <c r="D4" s="200"/>
      <c r="E4" s="201"/>
    </row>
    <row r="5" spans="1:5" ht="45" customHeight="1">
      <c r="A5" s="200"/>
      <c r="B5" s="199"/>
      <c r="C5" s="200"/>
      <c r="D5" s="200"/>
      <c r="E5" s="201"/>
    </row>
    <row r="6" spans="1:5" ht="45" customHeight="1">
      <c r="A6" s="280"/>
      <c r="B6" s="199"/>
      <c r="C6" s="280"/>
      <c r="D6" s="280"/>
      <c r="E6" s="281"/>
    </row>
    <row r="7" spans="1:5" ht="45" customHeight="1">
      <c r="A7" s="280"/>
      <c r="B7" s="199"/>
      <c r="C7" s="280"/>
      <c r="D7" s="280"/>
      <c r="E7" s="281"/>
    </row>
    <row r="8" spans="1:5" ht="45" customHeight="1">
      <c r="A8" s="280"/>
      <c r="B8" s="199"/>
      <c r="C8" s="280"/>
      <c r="D8" s="280"/>
      <c r="E8" s="281"/>
    </row>
    <row r="9" spans="1:5" ht="45" customHeight="1">
      <c r="A9" s="280"/>
      <c r="B9" s="199"/>
      <c r="C9" s="280"/>
      <c r="D9" s="280"/>
      <c r="E9" s="281"/>
    </row>
    <row r="10" spans="1:5" ht="45" customHeight="1">
      <c r="A10" s="175"/>
      <c r="B10" s="199"/>
      <c r="C10" s="175"/>
      <c r="D10" s="175"/>
      <c r="E10" s="176"/>
    </row>
    <row r="11" spans="1:5" ht="45" customHeight="1">
      <c r="A11" s="280"/>
      <c r="B11" s="199"/>
      <c r="C11" s="280"/>
      <c r="D11" s="280"/>
      <c r="E11" s="281"/>
    </row>
    <row r="12" spans="1:5" ht="45" customHeight="1">
      <c r="A12" s="280"/>
      <c r="B12" s="199"/>
      <c r="C12" s="280"/>
      <c r="D12" s="280"/>
      <c r="E12" s="281"/>
    </row>
    <row r="13" spans="1:5" ht="45" customHeight="1">
      <c r="A13" s="280"/>
      <c r="B13" s="199"/>
      <c r="C13" s="280"/>
      <c r="D13" s="280"/>
      <c r="E13" s="281"/>
    </row>
    <row r="14" spans="1:5" ht="45" customHeight="1">
      <c r="A14" s="280"/>
      <c r="B14" s="199"/>
      <c r="C14" s="280"/>
      <c r="D14" s="280"/>
      <c r="E14" s="281"/>
    </row>
    <row r="15" spans="1:5" ht="45" customHeight="1">
      <c r="A15" s="280"/>
      <c r="B15" s="199"/>
      <c r="C15" s="280"/>
      <c r="D15" s="280"/>
      <c r="E15" s="281"/>
    </row>
    <row r="16" spans="1:5" ht="45" customHeight="1">
      <c r="A16" s="280"/>
      <c r="B16" s="199"/>
      <c r="C16" s="280"/>
      <c r="D16" s="280"/>
      <c r="E16" s="281"/>
    </row>
    <row r="17" spans="1:5" ht="45" customHeight="1">
      <c r="A17" s="280"/>
      <c r="B17" s="199"/>
      <c r="C17" s="280"/>
      <c r="D17" s="280"/>
      <c r="E17" s="281"/>
    </row>
    <row r="18" spans="1:5" ht="45" customHeight="1">
      <c r="A18" s="280"/>
      <c r="B18" s="199"/>
      <c r="C18" s="280"/>
      <c r="D18" s="280"/>
      <c r="E18" s="281"/>
    </row>
    <row r="19" spans="1:5" ht="45" customHeight="1">
      <c r="A19" s="280"/>
      <c r="B19" s="199"/>
      <c r="C19" s="280"/>
      <c r="D19" s="280"/>
      <c r="E19" s="281"/>
    </row>
    <row r="20" spans="1:5" ht="45" customHeight="1">
      <c r="A20" s="280"/>
      <c r="B20" s="199"/>
      <c r="C20" s="280"/>
      <c r="D20" s="280"/>
      <c r="E20" s="281"/>
    </row>
    <row r="21" spans="1:5" ht="45" customHeight="1">
      <c r="A21" s="282"/>
      <c r="B21" s="231"/>
      <c r="C21" s="282"/>
      <c r="D21" s="282"/>
      <c r="E21" s="283"/>
    </row>
  </sheetData>
  <phoneticPr fontId="6"/>
  <dataValidations count="1">
    <dataValidation type="list" allowBlank="1" showInputMessage="1" showErrorMessage="1" sqref="B2:B21" xr:uid="{68210BCB-F5AD-455B-8225-E91DDE6E5C9C}">
      <formula1>取組リスト</formula1>
    </dataValidation>
  </dataValidations>
  <printOptions horizontalCentered="1"/>
  <pageMargins left="0.70866141732283472" right="0.51181102362204722" top="0.6692913385826772" bottom="0.55118110236220474" header="0.11811023622047245" footer="0.31496062992125984"/>
  <pageSetup paperSize="9" orientation="portrait" r:id="rId1"/>
  <headerFooter>
    <oddHeader>&amp;L&amp;"Yu Gothic"&amp;11&amp;K000000&amp;A</oddHead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AM48"/>
  <sheetViews>
    <sheetView view="pageBreakPreview" zoomScale="85" zoomScaleNormal="100" zoomScaleSheetLayoutView="85" workbookViewId="0">
      <selection activeCell="AM20" sqref="AM20"/>
    </sheetView>
  </sheetViews>
  <sheetFormatPr defaultColWidth="9" defaultRowHeight="13.5"/>
  <cols>
    <col min="1" max="1" width="1.125" style="31" customWidth="1"/>
    <col min="2" max="2" width="5.25" style="31" customWidth="1"/>
    <col min="3" max="3" width="14.25" style="31" bestFit="1" customWidth="1"/>
    <col min="4" max="8" width="20.75" style="192" customWidth="1"/>
    <col min="9" max="34" width="20.75" style="192" hidden="1" customWidth="1"/>
    <col min="35" max="35" width="14" style="58" customWidth="1"/>
    <col min="36" max="36" width="2.875" style="31" customWidth="1"/>
    <col min="37" max="39" width="16.875" style="40" customWidth="1"/>
    <col min="40" max="16384" width="9" style="31"/>
  </cols>
  <sheetData>
    <row r="1" spans="1:39" ht="15" customHeight="1">
      <c r="A1" s="85"/>
      <c r="B1" s="85" t="s">
        <v>33</v>
      </c>
      <c r="C1" s="85"/>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188" t="s">
        <v>9</v>
      </c>
    </row>
    <row r="2" spans="1:39" ht="18" customHeight="1">
      <c r="A2" s="85"/>
      <c r="B2" s="315" t="s">
        <v>94</v>
      </c>
      <c r="C2" s="41" t="s">
        <v>99</v>
      </c>
      <c r="D2" s="270">
        <v>1</v>
      </c>
      <c r="E2" s="270">
        <v>2</v>
      </c>
      <c r="F2" s="270">
        <v>3</v>
      </c>
      <c r="G2" s="270">
        <v>4</v>
      </c>
      <c r="H2" s="270">
        <v>5</v>
      </c>
      <c r="I2" s="270">
        <v>6</v>
      </c>
      <c r="J2" s="270">
        <v>7</v>
      </c>
      <c r="K2" s="270">
        <v>8</v>
      </c>
      <c r="L2" s="270">
        <v>9</v>
      </c>
      <c r="M2" s="270">
        <v>10</v>
      </c>
      <c r="N2" s="270">
        <v>11</v>
      </c>
      <c r="O2" s="270">
        <v>12</v>
      </c>
      <c r="P2" s="270">
        <v>13</v>
      </c>
      <c r="Q2" s="270">
        <v>14</v>
      </c>
      <c r="R2" s="270">
        <v>15</v>
      </c>
      <c r="S2" s="270">
        <v>16</v>
      </c>
      <c r="T2" s="270">
        <v>17</v>
      </c>
      <c r="U2" s="270">
        <v>18</v>
      </c>
      <c r="V2" s="270">
        <v>19</v>
      </c>
      <c r="W2" s="270">
        <v>20</v>
      </c>
      <c r="X2" s="270">
        <v>21</v>
      </c>
      <c r="Y2" s="270">
        <v>22</v>
      </c>
      <c r="Z2" s="270">
        <v>23</v>
      </c>
      <c r="AA2" s="270">
        <v>24</v>
      </c>
      <c r="AB2" s="270">
        <v>25</v>
      </c>
      <c r="AC2" s="270">
        <v>26</v>
      </c>
      <c r="AD2" s="270">
        <v>27</v>
      </c>
      <c r="AE2" s="270">
        <v>28</v>
      </c>
      <c r="AF2" s="270">
        <v>29</v>
      </c>
      <c r="AG2" s="270">
        <v>30</v>
      </c>
      <c r="AH2" s="270">
        <v>31</v>
      </c>
      <c r="AI2" s="303" t="s">
        <v>114</v>
      </c>
      <c r="AK2" s="31"/>
      <c r="AL2" s="31"/>
      <c r="AM2" s="31"/>
    </row>
    <row r="3" spans="1:39" ht="15" customHeight="1">
      <c r="A3" s="85"/>
      <c r="B3" s="315"/>
      <c r="C3" s="41" t="s">
        <v>39</v>
      </c>
      <c r="D3" s="88" t="str">
        <f>'（様式５ー１）事業者別予算積算書-事業者番号１'!$C$2</f>
        <v>補助事業</v>
      </c>
      <c r="E3" s="88" t="str">
        <f>'（様式５ー１）事業者別予算積算書-事業者番号２'!$C$2</f>
        <v>間接補助事業</v>
      </c>
      <c r="F3" s="88" t="str">
        <f>'（様式５ー１）事業者別予算積算書-事業者番号３'!$C$2</f>
        <v>間接補助事業</v>
      </c>
      <c r="G3" s="88" t="str">
        <f>'（様式５ー１）事業者別予算積算書-事業者番号４'!$C$2</f>
        <v>間接補助事業</v>
      </c>
      <c r="H3" s="88" t="str">
        <f>'（様式５ー１）事業者別予算積算書-事業者番号５'!$C$2</f>
        <v>間接補助事業</v>
      </c>
      <c r="I3" s="88" t="str">
        <f>'（様式５ー１）事業者別予算積算書-事業者番号６'!$C$2</f>
        <v>間接補助事業</v>
      </c>
      <c r="J3" s="88" t="str">
        <f>'（様式５ー１）事業者別予算積算書-事業者番号７'!$C$2</f>
        <v>間接補助事業</v>
      </c>
      <c r="K3" s="88" t="str">
        <f>'（様式５ー１）事業者別予算積算書-事業者番号８'!$C$2</f>
        <v>間接補助事業</v>
      </c>
      <c r="L3" s="88" t="str">
        <f>'（様式５ー１）事業者別予算積算書-事業者番号９'!$C$2</f>
        <v>間接補助事業</v>
      </c>
      <c r="M3" s="88" t="str">
        <f>'（様式５ー１）事業者別予算積算書-事業者番号１０'!$C$2</f>
        <v>間接補助事業</v>
      </c>
      <c r="N3" s="88" t="str">
        <f>'（様式５ー１）事業者別予算積算書-事業者番号１１'!$C$2</f>
        <v>間接補助事業</v>
      </c>
      <c r="O3" s="88" t="str">
        <f>'（様式５ー１）事業者別予算積算書-事業者番号１２'!$C$2</f>
        <v>間接補助事業</v>
      </c>
      <c r="P3" s="88" t="str">
        <f>'（様式５ー１）事業者別予算積算書-事業者番号１３'!$C$2</f>
        <v>間接補助事業</v>
      </c>
      <c r="Q3" s="88" t="str">
        <f>'（様式５ー１）事業者別予算積算書-事業者番号１４'!$C$2</f>
        <v>間接補助事業</v>
      </c>
      <c r="R3" s="88" t="str">
        <f>'（様式５ー１）事業者別予算積算書-事業者番号１５'!$C$2</f>
        <v>間接補助事業</v>
      </c>
      <c r="S3" s="88" t="str">
        <f>'（様式５ー１）事業者別予算積算書-事業者番号１６'!$C$2</f>
        <v>間接補助事業</v>
      </c>
      <c r="T3" s="88" t="str">
        <f>'（様式５ー１）事業者別予算積算書-事業者番号１７'!$C$2</f>
        <v>間接補助事業</v>
      </c>
      <c r="U3" s="88" t="str">
        <f>'（様式５ー１）事業者別予算積算書-事業者番号１８'!$C$2</f>
        <v>間接補助事業</v>
      </c>
      <c r="V3" s="88" t="str">
        <f>'（様式５ー１）事業者別予算積算書-事業者番号１９'!$C$2</f>
        <v>間接補助事業</v>
      </c>
      <c r="W3" s="88" t="str">
        <f>'（様式５ー１）事業者別予算積算書-事業者番号２０'!$C$2</f>
        <v>間接補助事業</v>
      </c>
      <c r="X3" s="88" t="str">
        <f>'（様式５ー１）事業者別予算積算書-事業者番号２１'!$C$2</f>
        <v>間接補助事業</v>
      </c>
      <c r="Y3" s="88" t="str">
        <f>'（様式５ー１）事業者別予算積算書-事業者番号２２'!$C$2</f>
        <v>間接補助事業</v>
      </c>
      <c r="Z3" s="88" t="str">
        <f>'（様式５ー１）事業者別予算積算書-事業者番号２３'!$C$2</f>
        <v>間接補助事業</v>
      </c>
      <c r="AA3" s="88" t="str">
        <f>'（様式５ー１）事業者別予算積算書-事業者番号２４'!$C$2</f>
        <v>間接補助事業</v>
      </c>
      <c r="AB3" s="88" t="str">
        <f>'（様式５ー１）事業者別予算積算書-事業者番号２５'!$C$2</f>
        <v>間接補助事業</v>
      </c>
      <c r="AC3" s="88" t="str">
        <f>'（様式５ー１）事業者別予算積算書-事業者番号２６'!$C$2</f>
        <v>間接補助事業</v>
      </c>
      <c r="AD3" s="88" t="str">
        <f>'（様式５ー１）事業者別予算積算書-事業者番号２７'!$C$2</f>
        <v>間接補助事業</v>
      </c>
      <c r="AE3" s="88" t="str">
        <f>'（様式５ー１）事業者別予算積算書-事業者番号２８'!$C$2</f>
        <v>間接補助事業</v>
      </c>
      <c r="AF3" s="88" t="str">
        <f>'（様式５ー１）事業者別予算積算書-事業者番号２９'!$C$2</f>
        <v>間接補助事業</v>
      </c>
      <c r="AG3" s="88" t="str">
        <f>'（様式５ー１）事業者別予算積算書-事業者番号３０'!$C$2</f>
        <v>間接補助事業</v>
      </c>
      <c r="AH3" s="88" t="str">
        <f>'（様式５ー１）事業者別予算積算書-事業者番号３１'!$C$2</f>
        <v>間接補助事業</v>
      </c>
      <c r="AI3" s="303"/>
      <c r="AK3" s="31"/>
      <c r="AL3" s="31"/>
      <c r="AM3" s="31"/>
    </row>
    <row r="4" spans="1:39" ht="60.75" customHeight="1">
      <c r="A4" s="85"/>
      <c r="B4" s="315"/>
      <c r="C4" s="163" t="s">
        <v>61</v>
      </c>
      <c r="D4" s="190">
        <f>'（様式５ー１）事業者別予算積算書-事業者番号１'!$D$2</f>
        <v>0</v>
      </c>
      <c r="E4" s="190">
        <f>'（様式５ー１）事業者別予算積算書-事業者番号２'!$D$2</f>
        <v>0</v>
      </c>
      <c r="F4" s="190">
        <f>'（様式５ー１）事業者別予算積算書-事業者番号３'!$D$2</f>
        <v>0</v>
      </c>
      <c r="G4" s="190">
        <f>'（様式５ー１）事業者別予算積算書-事業者番号４'!$D$2</f>
        <v>0</v>
      </c>
      <c r="H4" s="190">
        <f>'（様式５ー１）事業者別予算積算書-事業者番号５'!$D$2</f>
        <v>0</v>
      </c>
      <c r="I4" s="190">
        <f>'（様式５ー１）事業者別予算積算書-事業者番号６'!$D$2</f>
        <v>0</v>
      </c>
      <c r="J4" s="190">
        <f>'（様式５ー１）事業者別予算積算書-事業者番号７'!$D$2</f>
        <v>0</v>
      </c>
      <c r="K4" s="190">
        <f>'（様式５ー１）事業者別予算積算書-事業者番号８'!$D$2</f>
        <v>0</v>
      </c>
      <c r="L4" s="190">
        <f>'（様式５ー１）事業者別予算積算書-事業者番号９'!$D$2</f>
        <v>0</v>
      </c>
      <c r="M4" s="190">
        <f>'（様式５ー１）事業者別予算積算書-事業者番号１０'!$D$2</f>
        <v>0</v>
      </c>
      <c r="N4" s="190">
        <f>'（様式５ー１）事業者別予算積算書-事業者番号１１'!$D$2</f>
        <v>0</v>
      </c>
      <c r="O4" s="190">
        <f>'（様式５ー１）事業者別予算積算書-事業者番号１２'!$D$2</f>
        <v>0</v>
      </c>
      <c r="P4" s="190">
        <f>'（様式５ー１）事業者別予算積算書-事業者番号１３'!$D$2</f>
        <v>0</v>
      </c>
      <c r="Q4" s="190">
        <f>'（様式５ー１）事業者別予算積算書-事業者番号１４'!$D$2</f>
        <v>0</v>
      </c>
      <c r="R4" s="190">
        <f>'（様式５ー１）事業者別予算積算書-事業者番号１５'!$D$2</f>
        <v>0</v>
      </c>
      <c r="S4" s="190">
        <f>'（様式５ー１）事業者別予算積算書-事業者番号１６'!$D$2</f>
        <v>0</v>
      </c>
      <c r="T4" s="190">
        <f>'（様式５ー１）事業者別予算積算書-事業者番号１７'!$D$2</f>
        <v>0</v>
      </c>
      <c r="U4" s="190">
        <f>'（様式５ー１）事業者別予算積算書-事業者番号１８'!$D$2</f>
        <v>0</v>
      </c>
      <c r="V4" s="190">
        <f>'（様式５ー１）事業者別予算積算書-事業者番号１９'!$D$2</f>
        <v>0</v>
      </c>
      <c r="W4" s="190">
        <f>'（様式５ー１）事業者別予算積算書-事業者番号２０'!$D$2</f>
        <v>0</v>
      </c>
      <c r="X4" s="190">
        <f>'（様式５ー１）事業者別予算積算書-事業者番号２１'!$D$2</f>
        <v>0</v>
      </c>
      <c r="Y4" s="190">
        <f>'（様式５ー１）事業者別予算積算書-事業者番号２２'!$D$2</f>
        <v>0</v>
      </c>
      <c r="Z4" s="190">
        <f>'（様式５ー１）事業者別予算積算書-事業者番号２３'!$D$2</f>
        <v>0</v>
      </c>
      <c r="AA4" s="190">
        <f>'（様式５ー１）事業者別予算積算書-事業者番号２４'!$D$2</f>
        <v>0</v>
      </c>
      <c r="AB4" s="190">
        <f>'（様式５ー１）事業者別予算積算書-事業者番号２５'!$D$2</f>
        <v>0</v>
      </c>
      <c r="AC4" s="190">
        <f>'（様式５ー１）事業者別予算積算書-事業者番号２６'!$D$2</f>
        <v>0</v>
      </c>
      <c r="AD4" s="190">
        <f>'（様式５ー１）事業者別予算積算書-事業者番号２７'!$D$2</f>
        <v>0</v>
      </c>
      <c r="AE4" s="190">
        <f>'（様式５ー１）事業者別予算積算書-事業者番号２８'!$D$2</f>
        <v>0</v>
      </c>
      <c r="AF4" s="190">
        <f>'（様式５ー１）事業者別予算積算書-事業者番号２９'!$D$2</f>
        <v>0</v>
      </c>
      <c r="AG4" s="190">
        <f>'（様式５ー１）事業者別予算積算書-事業者番号３０'!$D$2</f>
        <v>0</v>
      </c>
      <c r="AH4" s="190">
        <f>'（様式５ー１）事業者別予算積算書-事業者番号３１'!$D$2</f>
        <v>0</v>
      </c>
      <c r="AI4" s="303"/>
      <c r="AK4" s="31"/>
      <c r="AL4" s="31"/>
      <c r="AM4" s="31"/>
    </row>
    <row r="5" spans="1:39" ht="18" customHeight="1">
      <c r="A5" s="85"/>
      <c r="B5" s="304" t="s">
        <v>62</v>
      </c>
      <c r="C5" s="305"/>
      <c r="D5" s="46">
        <f>'（様式５ー１）事業者別予算積算書-事業者番号１'!$W$9</f>
        <v>0</v>
      </c>
      <c r="E5" s="46">
        <f>'（様式５ー１）事業者別予算積算書-事業者番号２'!$W$9</f>
        <v>0</v>
      </c>
      <c r="F5" s="46">
        <f>'（様式５ー１）事業者別予算積算書-事業者番号３'!$W$9</f>
        <v>0</v>
      </c>
      <c r="G5" s="46">
        <f>'（様式５ー１）事業者別予算積算書-事業者番号４'!$W$9</f>
        <v>0</v>
      </c>
      <c r="H5" s="46">
        <f>'（様式５ー１）事業者別予算積算書-事業者番号５'!$W$9</f>
        <v>0</v>
      </c>
      <c r="I5" s="46">
        <f>'（様式５ー１）事業者別予算積算書-事業者番号６'!$W$9</f>
        <v>0</v>
      </c>
      <c r="J5" s="46">
        <f>'（様式５ー１）事業者別予算積算書-事業者番号７'!$W$9</f>
        <v>0</v>
      </c>
      <c r="K5" s="46">
        <f>'（様式５ー１）事業者別予算積算書-事業者番号８'!$W$9</f>
        <v>0</v>
      </c>
      <c r="L5" s="46">
        <f>'（様式５ー１）事業者別予算積算書-事業者番号９'!$W$9</f>
        <v>0</v>
      </c>
      <c r="M5" s="46">
        <f>'（様式５ー１）事業者別予算積算書-事業者番号１０'!$W$9</f>
        <v>0</v>
      </c>
      <c r="N5" s="46">
        <f>'（様式５ー１）事業者別予算積算書-事業者番号１１'!$W$9</f>
        <v>0</v>
      </c>
      <c r="O5" s="46">
        <f>'（様式５ー１）事業者別予算積算書-事業者番号１２'!$W$9</f>
        <v>0</v>
      </c>
      <c r="P5" s="46">
        <f>'（様式５ー１）事業者別予算積算書-事業者番号１３'!$W$9</f>
        <v>0</v>
      </c>
      <c r="Q5" s="46">
        <f>'（様式５ー１）事業者別予算積算書-事業者番号１４'!$W$9</f>
        <v>0</v>
      </c>
      <c r="R5" s="46">
        <f>'（様式５ー１）事業者別予算積算書-事業者番号１５'!$W$9</f>
        <v>0</v>
      </c>
      <c r="S5" s="46">
        <f>'（様式５ー１）事業者別予算積算書-事業者番号１６'!$W$9</f>
        <v>0</v>
      </c>
      <c r="T5" s="46">
        <f>'（様式５ー１）事業者別予算積算書-事業者番号１７'!$W$9</f>
        <v>0</v>
      </c>
      <c r="U5" s="46">
        <f>'（様式５ー１）事業者別予算積算書-事業者番号１８'!$W$9</f>
        <v>0</v>
      </c>
      <c r="V5" s="46">
        <f>'（様式５ー１）事業者別予算積算書-事業者番号１９'!$W$9</f>
        <v>0</v>
      </c>
      <c r="W5" s="46">
        <f>'（様式５ー１）事業者別予算積算書-事業者番号２０'!$W$9</f>
        <v>0</v>
      </c>
      <c r="X5" s="46">
        <f>'（様式５ー１）事業者別予算積算書-事業者番号２１'!$W$9</f>
        <v>0</v>
      </c>
      <c r="Y5" s="46">
        <f>'（様式５ー１）事業者別予算積算書-事業者番号２２'!$W$9</f>
        <v>0</v>
      </c>
      <c r="Z5" s="46">
        <f>'（様式５ー１）事業者別予算積算書-事業者番号２３'!$W$9</f>
        <v>0</v>
      </c>
      <c r="AA5" s="46">
        <f>'（様式５ー１）事業者別予算積算書-事業者番号２４'!$W$9</f>
        <v>0</v>
      </c>
      <c r="AB5" s="46">
        <f>'（様式５ー１）事業者別予算積算書-事業者番号２５'!$W$9</f>
        <v>0</v>
      </c>
      <c r="AC5" s="46">
        <f>'（様式５ー１）事業者別予算積算書-事業者番号２６'!$W$9</f>
        <v>0</v>
      </c>
      <c r="AD5" s="46">
        <f>'（様式５ー１）事業者別予算積算書-事業者番号２７'!$W$9</f>
        <v>0</v>
      </c>
      <c r="AE5" s="46">
        <f>'（様式５ー１）事業者別予算積算書-事業者番号２８'!$W$9</f>
        <v>0</v>
      </c>
      <c r="AF5" s="46">
        <f>'（様式５ー１）事業者別予算積算書-事業者番号２９'!$W$9</f>
        <v>0</v>
      </c>
      <c r="AG5" s="46">
        <f>'（様式５ー１）事業者別予算積算書-事業者番号３０'!$W$9</f>
        <v>0</v>
      </c>
      <c r="AH5" s="46">
        <f>'（様式５ー１）事業者別予算積算書-事業者番号３１'!$W$9</f>
        <v>0</v>
      </c>
      <c r="AI5" s="46">
        <f>SUM(D5:AH5)</f>
        <v>0</v>
      </c>
      <c r="AK5" s="31"/>
      <c r="AL5" s="31"/>
      <c r="AM5" s="31"/>
    </row>
    <row r="6" spans="1:39" ht="18" customHeight="1">
      <c r="A6" s="85"/>
      <c r="B6" s="304" t="s">
        <v>96</v>
      </c>
      <c r="C6" s="305"/>
      <c r="D6" s="46">
        <f>'（様式５ー１）事業者別予算積算書-事業者番号１'!$W$10</f>
        <v>0</v>
      </c>
      <c r="E6" s="46">
        <f>'（様式５ー１）事業者別予算積算書-事業者番号２'!$W$10</f>
        <v>0</v>
      </c>
      <c r="F6" s="46">
        <f>'（様式５ー１）事業者別予算積算書-事業者番号３'!$W$10</f>
        <v>0</v>
      </c>
      <c r="G6" s="46">
        <f>'（様式５ー１）事業者別予算積算書-事業者番号４'!$W$10</f>
        <v>0</v>
      </c>
      <c r="H6" s="46">
        <f>'（様式５ー１）事業者別予算積算書-事業者番号５'!$W$10</f>
        <v>0</v>
      </c>
      <c r="I6" s="46">
        <f>'（様式５ー１）事業者別予算積算書-事業者番号６'!$W$10</f>
        <v>0</v>
      </c>
      <c r="J6" s="46">
        <f>'（様式５ー１）事業者別予算積算書-事業者番号７'!$W$10</f>
        <v>0</v>
      </c>
      <c r="K6" s="46">
        <f>'（様式５ー１）事業者別予算積算書-事業者番号８'!$W$10</f>
        <v>0</v>
      </c>
      <c r="L6" s="46">
        <f>'（様式５ー１）事業者別予算積算書-事業者番号９'!$W$10</f>
        <v>0</v>
      </c>
      <c r="M6" s="46">
        <f>'（様式５ー１）事業者別予算積算書-事業者番号１０'!$W$10</f>
        <v>0</v>
      </c>
      <c r="N6" s="46">
        <f>'（様式５ー１）事業者別予算積算書-事業者番号１１'!$W$10</f>
        <v>0</v>
      </c>
      <c r="O6" s="46">
        <f>'（様式５ー１）事業者別予算積算書-事業者番号１２'!$W$10</f>
        <v>0</v>
      </c>
      <c r="P6" s="46">
        <f>'（様式５ー１）事業者別予算積算書-事業者番号１３'!$W$10</f>
        <v>0</v>
      </c>
      <c r="Q6" s="46">
        <f>'（様式５ー１）事業者別予算積算書-事業者番号１４'!$W$10</f>
        <v>0</v>
      </c>
      <c r="R6" s="46">
        <f>'（様式５ー１）事業者別予算積算書-事業者番号１５'!$W$10</f>
        <v>0</v>
      </c>
      <c r="S6" s="46">
        <f>'（様式５ー１）事業者別予算積算書-事業者番号１６'!$W$10</f>
        <v>0</v>
      </c>
      <c r="T6" s="46">
        <f>'（様式５ー１）事業者別予算積算書-事業者番号１７'!$W$10</f>
        <v>0</v>
      </c>
      <c r="U6" s="46">
        <f>'（様式５ー１）事業者別予算積算書-事業者番号１８'!$W$10</f>
        <v>0</v>
      </c>
      <c r="V6" s="46">
        <f>'（様式５ー１）事業者別予算積算書-事業者番号１９'!$W$10</f>
        <v>0</v>
      </c>
      <c r="W6" s="46">
        <f>'（様式５ー１）事業者別予算積算書-事業者番号２０'!$W$10</f>
        <v>0</v>
      </c>
      <c r="X6" s="46">
        <f>'（様式５ー１）事業者別予算積算書-事業者番号２１'!$W$10</f>
        <v>0</v>
      </c>
      <c r="Y6" s="46">
        <f>'（様式５ー１）事業者別予算積算書-事業者番号２２'!$W$10</f>
        <v>0</v>
      </c>
      <c r="Z6" s="46">
        <f>'（様式５ー１）事業者別予算積算書-事業者番号２３'!$W$10</f>
        <v>0</v>
      </c>
      <c r="AA6" s="46">
        <f>'（様式５ー１）事業者別予算積算書-事業者番号２４'!$W$10</f>
        <v>0</v>
      </c>
      <c r="AB6" s="46">
        <f>'（様式５ー１）事業者別予算積算書-事業者番号２５'!$W$10</f>
        <v>0</v>
      </c>
      <c r="AC6" s="46">
        <f>'（様式５ー１）事業者別予算積算書-事業者番号２６'!$W$10</f>
        <v>0</v>
      </c>
      <c r="AD6" s="46">
        <f>'（様式５ー１）事業者別予算積算書-事業者番号２７'!$W$10</f>
        <v>0</v>
      </c>
      <c r="AE6" s="46">
        <f>'（様式５ー１）事業者別予算積算書-事業者番号２８'!$W$10</f>
        <v>0</v>
      </c>
      <c r="AF6" s="46">
        <f>'（様式５ー１）事業者別予算積算書-事業者番号２９'!$W$10</f>
        <v>0</v>
      </c>
      <c r="AG6" s="46">
        <f>'（様式５ー１）事業者別予算積算書-事業者番号３０'!$W$10</f>
        <v>0</v>
      </c>
      <c r="AH6" s="46">
        <f>'（様式５ー１）事業者別予算積算書-事業者番号３１'!$W$10</f>
        <v>0</v>
      </c>
      <c r="AI6" s="46">
        <f t="shared" ref="AI6:AI12" si="0">SUM(D6:AH6)</f>
        <v>0</v>
      </c>
      <c r="AK6" s="31"/>
      <c r="AL6" s="31"/>
      <c r="AM6" s="31"/>
    </row>
    <row r="7" spans="1:39" ht="18" customHeight="1">
      <c r="A7" s="85"/>
      <c r="B7" s="306" t="s">
        <v>44</v>
      </c>
      <c r="C7" s="259" t="s">
        <v>118</v>
      </c>
      <c r="D7" s="149">
        <f>'（様式５ー１）事業者別予算積算書-事業者番号１'!$W$11</f>
        <v>0</v>
      </c>
      <c r="E7" s="149">
        <f>'（様式５ー１）事業者別予算積算書-事業者番号２'!$W$11</f>
        <v>0</v>
      </c>
      <c r="F7" s="149">
        <f>'（様式５ー１）事業者別予算積算書-事業者番号３'!$W$11</f>
        <v>0</v>
      </c>
      <c r="G7" s="149">
        <f>'（様式５ー１）事業者別予算積算書-事業者番号４'!$W$11</f>
        <v>0</v>
      </c>
      <c r="H7" s="149">
        <f>'（様式５ー１）事業者別予算積算書-事業者番号５'!$W$11</f>
        <v>0</v>
      </c>
      <c r="I7" s="149">
        <f>'（様式５ー１）事業者別予算積算書-事業者番号６'!$W$11</f>
        <v>0</v>
      </c>
      <c r="J7" s="149">
        <f>'（様式５ー１）事業者別予算積算書-事業者番号７'!$W$11</f>
        <v>0</v>
      </c>
      <c r="K7" s="149">
        <f>'（様式５ー１）事業者別予算積算書-事業者番号８'!$W$11</f>
        <v>0</v>
      </c>
      <c r="L7" s="149">
        <f>'（様式５ー１）事業者別予算積算書-事業者番号９'!$W$11</f>
        <v>0</v>
      </c>
      <c r="M7" s="149">
        <f>'（様式５ー１）事業者別予算積算書-事業者番号１０'!$W$11</f>
        <v>0</v>
      </c>
      <c r="N7" s="149">
        <f>'（様式５ー１）事業者別予算積算書-事業者番号１１'!$W$11</f>
        <v>0</v>
      </c>
      <c r="O7" s="149">
        <f>'（様式５ー１）事業者別予算積算書-事業者番号１２'!$W$11</f>
        <v>0</v>
      </c>
      <c r="P7" s="149">
        <f>'（様式５ー１）事業者別予算積算書-事業者番号１３'!$W$11</f>
        <v>0</v>
      </c>
      <c r="Q7" s="149">
        <f>'（様式５ー１）事業者別予算積算書-事業者番号１４'!$W$11</f>
        <v>0</v>
      </c>
      <c r="R7" s="149">
        <f>'（様式５ー１）事業者別予算積算書-事業者番号１５'!$W$11</f>
        <v>0</v>
      </c>
      <c r="S7" s="149">
        <f>'（様式５ー１）事業者別予算積算書-事業者番号１６'!$W$11</f>
        <v>0</v>
      </c>
      <c r="T7" s="149">
        <f>'（様式５ー１）事業者別予算積算書-事業者番号１７'!$W$11</f>
        <v>0</v>
      </c>
      <c r="U7" s="149">
        <f>'（様式５ー１）事業者別予算積算書-事業者番号１８'!$W$11</f>
        <v>0</v>
      </c>
      <c r="V7" s="149">
        <f>'（様式５ー１）事業者別予算積算書-事業者番号１９'!$W$11</f>
        <v>0</v>
      </c>
      <c r="W7" s="149">
        <f>'（様式５ー１）事業者別予算積算書-事業者番号２０'!$W$11</f>
        <v>0</v>
      </c>
      <c r="X7" s="149">
        <f>'（様式５ー１）事業者別予算積算書-事業者番号２１'!$W$11</f>
        <v>0</v>
      </c>
      <c r="Y7" s="149">
        <f>'（様式５ー１）事業者別予算積算書-事業者番号２２'!$W$11</f>
        <v>0</v>
      </c>
      <c r="Z7" s="149">
        <f>'（様式５ー１）事業者別予算積算書-事業者番号２３'!$W$11</f>
        <v>0</v>
      </c>
      <c r="AA7" s="149">
        <f>'（様式５ー１）事業者別予算積算書-事業者番号２４'!$W$11</f>
        <v>0</v>
      </c>
      <c r="AB7" s="149">
        <f>'（様式５ー１）事業者別予算積算書-事業者番号２５'!$W$11</f>
        <v>0</v>
      </c>
      <c r="AC7" s="149">
        <f>'（様式５ー１）事業者別予算積算書-事業者番号２６'!$W$11</f>
        <v>0</v>
      </c>
      <c r="AD7" s="149">
        <f>'（様式５ー１）事業者別予算積算書-事業者番号２７'!$W$11</f>
        <v>0</v>
      </c>
      <c r="AE7" s="149">
        <f>'（様式５ー１）事業者別予算積算書-事業者番号２８'!$W$11</f>
        <v>0</v>
      </c>
      <c r="AF7" s="149">
        <f>'（様式５ー１）事業者別予算積算書-事業者番号２９'!$W$11</f>
        <v>0</v>
      </c>
      <c r="AG7" s="149">
        <f>'（様式５ー１）事業者別予算積算書-事業者番号３０'!$W$11</f>
        <v>0</v>
      </c>
      <c r="AH7" s="149">
        <f>'（様式５ー１）事業者別予算積算書-事業者番号３１'!$W$11</f>
        <v>0</v>
      </c>
      <c r="AI7" s="149">
        <f t="shared" si="0"/>
        <v>0</v>
      </c>
      <c r="AK7" s="31"/>
      <c r="AL7" s="31"/>
      <c r="AM7" s="31"/>
    </row>
    <row r="8" spans="1:39" ht="18" customHeight="1">
      <c r="A8" s="85"/>
      <c r="B8" s="307"/>
      <c r="C8" s="261" t="s">
        <v>138</v>
      </c>
      <c r="D8" s="260">
        <f>'（様式５ー１）事業者別予算積算書-事業者番号１'!$W$12</f>
        <v>0</v>
      </c>
      <c r="E8" s="260">
        <f>'（様式５ー１）事業者別予算積算書-事業者番号２'!$W$12</f>
        <v>0</v>
      </c>
      <c r="F8" s="260">
        <f>'（様式５ー１）事業者別予算積算書-事業者番号３'!$W$12</f>
        <v>0</v>
      </c>
      <c r="G8" s="260">
        <f>'（様式５ー１）事業者別予算積算書-事業者番号４'!$W$12</f>
        <v>0</v>
      </c>
      <c r="H8" s="260">
        <f>'（様式５ー１）事業者別予算積算書-事業者番号５'!$W$12</f>
        <v>0</v>
      </c>
      <c r="I8" s="260">
        <f>'（様式５ー１）事業者別予算積算書-事業者番号６'!$W$12</f>
        <v>0</v>
      </c>
      <c r="J8" s="260">
        <f>'（様式５ー１）事業者別予算積算書-事業者番号７'!$W$12</f>
        <v>0</v>
      </c>
      <c r="K8" s="260">
        <f>'（様式５ー１）事業者別予算積算書-事業者番号８'!$W$12</f>
        <v>0</v>
      </c>
      <c r="L8" s="260">
        <f>'（様式５ー１）事業者別予算積算書-事業者番号９'!$W$12</f>
        <v>0</v>
      </c>
      <c r="M8" s="260">
        <f>'（様式５ー１）事業者別予算積算書-事業者番号１０'!$W$12</f>
        <v>0</v>
      </c>
      <c r="N8" s="260">
        <f>'（様式５ー１）事業者別予算積算書-事業者番号１１'!$W$12</f>
        <v>0</v>
      </c>
      <c r="O8" s="260">
        <f>'（様式５ー１）事業者別予算積算書-事業者番号１２'!$W$12</f>
        <v>0</v>
      </c>
      <c r="P8" s="260">
        <f>'（様式５ー１）事業者別予算積算書-事業者番号１３'!$W$12</f>
        <v>0</v>
      </c>
      <c r="Q8" s="260">
        <f>'（様式５ー１）事業者別予算積算書-事業者番号１４'!$W$12</f>
        <v>0</v>
      </c>
      <c r="R8" s="260">
        <f>'（様式５ー１）事業者別予算積算書-事業者番号１５'!$W$12</f>
        <v>0</v>
      </c>
      <c r="S8" s="260">
        <f>'（様式５ー１）事業者別予算積算書-事業者番号１６'!$W$12</f>
        <v>0</v>
      </c>
      <c r="T8" s="260">
        <f>'（様式５ー１）事業者別予算積算書-事業者番号１７'!$W$12</f>
        <v>0</v>
      </c>
      <c r="U8" s="260">
        <f>'（様式５ー１）事業者別予算積算書-事業者番号１８'!$W$12</f>
        <v>0</v>
      </c>
      <c r="V8" s="260">
        <f>'（様式５ー１）事業者別予算積算書-事業者番号１９'!$W$12</f>
        <v>0</v>
      </c>
      <c r="W8" s="260">
        <f>'（様式５ー１）事業者別予算積算書-事業者番号２０'!$W$12</f>
        <v>0</v>
      </c>
      <c r="X8" s="260">
        <f>'（様式５ー１）事業者別予算積算書-事業者番号２１'!$W$12</f>
        <v>0</v>
      </c>
      <c r="Y8" s="260">
        <f>'（様式５ー１）事業者別予算積算書-事業者番号２２'!$W$12</f>
        <v>0</v>
      </c>
      <c r="Z8" s="260">
        <f>'（様式５ー１）事業者別予算積算書-事業者番号２３'!$W$12</f>
        <v>0</v>
      </c>
      <c r="AA8" s="260">
        <f>'（様式５ー１）事業者別予算積算書-事業者番号２４'!$W$12</f>
        <v>0</v>
      </c>
      <c r="AB8" s="260">
        <f>'（様式５ー１）事業者別予算積算書-事業者番号２５'!$W$12</f>
        <v>0</v>
      </c>
      <c r="AC8" s="260">
        <f>'（様式５ー１）事業者別予算積算書-事業者番号２６'!$W$12</f>
        <v>0</v>
      </c>
      <c r="AD8" s="260">
        <f>'（様式５ー１）事業者別予算積算書-事業者番号２７'!$W$12</f>
        <v>0</v>
      </c>
      <c r="AE8" s="260">
        <f>'（様式５ー１）事業者別予算積算書-事業者番号２８'!$W$12</f>
        <v>0</v>
      </c>
      <c r="AF8" s="260">
        <f>'（様式５ー１）事業者別予算積算書-事業者番号２９'!$W$12</f>
        <v>0</v>
      </c>
      <c r="AG8" s="260">
        <f>'（様式５ー１）事業者別予算積算書-事業者番号３０'!$W$12</f>
        <v>0</v>
      </c>
      <c r="AH8" s="260">
        <f>'（様式５ー１）事業者別予算積算書-事業者番号３１'!$W$12</f>
        <v>0</v>
      </c>
      <c r="AI8" s="150">
        <f t="shared" si="0"/>
        <v>0</v>
      </c>
      <c r="AK8" s="31"/>
      <c r="AL8" s="31"/>
      <c r="AM8" s="31"/>
    </row>
    <row r="9" spans="1:39" ht="18" customHeight="1">
      <c r="A9" s="85"/>
      <c r="B9" s="307"/>
      <c r="C9" s="261" t="s">
        <v>127</v>
      </c>
      <c r="D9" s="260">
        <f>'（様式５ー１）事業者別予算積算書-事業者番号１'!$W$13</f>
        <v>0</v>
      </c>
      <c r="E9" s="260">
        <f>'（様式５ー１）事業者別予算積算書-事業者番号２'!$W$13</f>
        <v>0</v>
      </c>
      <c r="F9" s="260">
        <f>'（様式５ー１）事業者別予算積算書-事業者番号３'!$W$13</f>
        <v>0</v>
      </c>
      <c r="G9" s="260">
        <f>'（様式５ー１）事業者別予算積算書-事業者番号４'!$W$13</f>
        <v>0</v>
      </c>
      <c r="H9" s="260">
        <f>'（様式５ー１）事業者別予算積算書-事業者番号５'!$W$13</f>
        <v>0</v>
      </c>
      <c r="I9" s="260">
        <f>'（様式５ー１）事業者別予算積算書-事業者番号６'!$W$13</f>
        <v>0</v>
      </c>
      <c r="J9" s="260">
        <f>'（様式５ー１）事業者別予算積算書-事業者番号７'!$W$13</f>
        <v>0</v>
      </c>
      <c r="K9" s="260">
        <f>'（様式５ー１）事業者別予算積算書-事業者番号８'!$W$13</f>
        <v>0</v>
      </c>
      <c r="L9" s="260">
        <f>'（様式５ー１）事業者別予算積算書-事業者番号９'!$W$13</f>
        <v>0</v>
      </c>
      <c r="M9" s="260">
        <f>'（様式５ー１）事業者別予算積算書-事業者番号１０'!$W$13</f>
        <v>0</v>
      </c>
      <c r="N9" s="260">
        <f>'（様式５ー１）事業者別予算積算書-事業者番号１１'!$W$13</f>
        <v>0</v>
      </c>
      <c r="O9" s="260">
        <f>'（様式５ー１）事業者別予算積算書-事業者番号１２'!$W$13</f>
        <v>0</v>
      </c>
      <c r="P9" s="260">
        <f>'（様式５ー１）事業者別予算積算書-事業者番号１３'!$W$13</f>
        <v>0</v>
      </c>
      <c r="Q9" s="260">
        <f>'（様式５ー１）事業者別予算積算書-事業者番号１４'!$W$13</f>
        <v>0</v>
      </c>
      <c r="R9" s="260">
        <f>'（様式５ー１）事業者別予算積算書-事業者番号１５'!$W$13</f>
        <v>0</v>
      </c>
      <c r="S9" s="260">
        <f>'（様式５ー１）事業者別予算積算書-事業者番号１６'!$W$13</f>
        <v>0</v>
      </c>
      <c r="T9" s="260">
        <f>'（様式５ー１）事業者別予算積算書-事業者番号１７'!$W$13</f>
        <v>0</v>
      </c>
      <c r="U9" s="260">
        <f>'（様式５ー１）事業者別予算積算書-事業者番号１８'!$W$13</f>
        <v>0</v>
      </c>
      <c r="V9" s="260">
        <f>'（様式５ー１）事業者別予算積算書-事業者番号１９'!$W$13</f>
        <v>0</v>
      </c>
      <c r="W9" s="260">
        <f>'（様式５ー１）事業者別予算積算書-事業者番号２０'!$W$13</f>
        <v>0</v>
      </c>
      <c r="X9" s="260">
        <f>'（様式５ー１）事業者別予算積算書-事業者番号２１'!$W$13</f>
        <v>0</v>
      </c>
      <c r="Y9" s="260">
        <f>'（様式５ー１）事業者別予算積算書-事業者番号２２'!$W$13</f>
        <v>0</v>
      </c>
      <c r="Z9" s="260">
        <f>'（様式５ー１）事業者別予算積算書-事業者番号２３'!$W$13</f>
        <v>0</v>
      </c>
      <c r="AA9" s="260">
        <f>'（様式５ー１）事業者別予算積算書-事業者番号２４'!$W$13</f>
        <v>0</v>
      </c>
      <c r="AB9" s="260">
        <f>'（様式５ー１）事業者別予算積算書-事業者番号２５'!$W$13</f>
        <v>0</v>
      </c>
      <c r="AC9" s="260">
        <f>'（様式５ー１）事業者別予算積算書-事業者番号２６'!$W$13</f>
        <v>0</v>
      </c>
      <c r="AD9" s="260">
        <f>'（様式５ー１）事業者別予算積算書-事業者番号２７'!$W$13</f>
        <v>0</v>
      </c>
      <c r="AE9" s="260">
        <f>'（様式５ー１）事業者別予算積算書-事業者番号２８'!$W$13</f>
        <v>0</v>
      </c>
      <c r="AF9" s="260">
        <f>'（様式５ー１）事業者別予算積算書-事業者番号２９'!$W$13</f>
        <v>0</v>
      </c>
      <c r="AG9" s="260">
        <f>'（様式５ー１）事業者別予算積算書-事業者番号３０'!$W$13</f>
        <v>0</v>
      </c>
      <c r="AH9" s="260">
        <f>'（様式５ー１）事業者別予算積算書-事業者番号３１'!$W$13</f>
        <v>0</v>
      </c>
      <c r="AI9" s="150">
        <f t="shared" si="0"/>
        <v>0</v>
      </c>
      <c r="AK9" s="31"/>
      <c r="AL9" s="31"/>
      <c r="AM9" s="31"/>
    </row>
    <row r="10" spans="1:39" ht="18" customHeight="1">
      <c r="A10" s="85"/>
      <c r="B10" s="307"/>
      <c r="C10" s="257" t="s">
        <v>126</v>
      </c>
      <c r="D10" s="150">
        <f>'（様式５ー１）事業者別予算積算書-事業者番号１'!$W$14</f>
        <v>0</v>
      </c>
      <c r="E10" s="150">
        <f>'（様式５ー１）事業者別予算積算書-事業者番号２'!$W$14</f>
        <v>0</v>
      </c>
      <c r="F10" s="150">
        <f>'（様式５ー１）事業者別予算積算書-事業者番号３'!$W$14</f>
        <v>0</v>
      </c>
      <c r="G10" s="150">
        <f>'（様式５ー１）事業者別予算積算書-事業者番号４'!$W$14</f>
        <v>0</v>
      </c>
      <c r="H10" s="150">
        <f>'（様式５ー１）事業者別予算積算書-事業者番号５'!$W$14</f>
        <v>0</v>
      </c>
      <c r="I10" s="150">
        <f>'（様式５ー１）事業者別予算積算書-事業者番号６'!$W$14</f>
        <v>0</v>
      </c>
      <c r="J10" s="150">
        <f>'（様式５ー１）事業者別予算積算書-事業者番号７'!$W$14</f>
        <v>0</v>
      </c>
      <c r="K10" s="150">
        <f>'（様式５ー１）事業者別予算積算書-事業者番号８'!$W$14</f>
        <v>0</v>
      </c>
      <c r="L10" s="150">
        <f>'（様式５ー１）事業者別予算積算書-事業者番号９'!$W$14</f>
        <v>0</v>
      </c>
      <c r="M10" s="150">
        <f>'（様式５ー１）事業者別予算積算書-事業者番号１０'!$W$14</f>
        <v>0</v>
      </c>
      <c r="N10" s="150">
        <f>'（様式５ー１）事業者別予算積算書-事業者番号１１'!$W$14</f>
        <v>0</v>
      </c>
      <c r="O10" s="150">
        <f>'（様式５ー１）事業者別予算積算書-事業者番号１２'!$W$14</f>
        <v>0</v>
      </c>
      <c r="P10" s="150">
        <f>'（様式５ー１）事業者別予算積算書-事業者番号１３'!$W$14</f>
        <v>0</v>
      </c>
      <c r="Q10" s="150">
        <f>'（様式５ー１）事業者別予算積算書-事業者番号１４'!$W$14</f>
        <v>0</v>
      </c>
      <c r="R10" s="150">
        <f>'（様式５ー１）事業者別予算積算書-事業者番号１５'!$W$14</f>
        <v>0</v>
      </c>
      <c r="S10" s="150">
        <f>'（様式５ー１）事業者別予算積算書-事業者番号１６'!$W$14</f>
        <v>0</v>
      </c>
      <c r="T10" s="150">
        <f>'（様式５ー１）事業者別予算積算書-事業者番号１７'!$W$14</f>
        <v>0</v>
      </c>
      <c r="U10" s="150">
        <f>'（様式５ー１）事業者別予算積算書-事業者番号１８'!$W$14</f>
        <v>0</v>
      </c>
      <c r="V10" s="150">
        <f>'（様式５ー１）事業者別予算積算書-事業者番号１９'!$W$14</f>
        <v>0</v>
      </c>
      <c r="W10" s="150">
        <f>'（様式５ー１）事業者別予算積算書-事業者番号２０'!$W$14</f>
        <v>0</v>
      </c>
      <c r="X10" s="150">
        <f>'（様式５ー１）事業者別予算積算書-事業者番号２１'!$W$14</f>
        <v>0</v>
      </c>
      <c r="Y10" s="150">
        <f>'（様式５ー１）事業者別予算積算書-事業者番号２２'!$W$14</f>
        <v>0</v>
      </c>
      <c r="Z10" s="150">
        <f>'（様式５ー１）事業者別予算積算書-事業者番号２３'!$W$14</f>
        <v>0</v>
      </c>
      <c r="AA10" s="150">
        <f>'（様式５ー１）事業者別予算積算書-事業者番号２４'!$W$14</f>
        <v>0</v>
      </c>
      <c r="AB10" s="150">
        <f>'（様式５ー１）事業者別予算積算書-事業者番号２５'!$W$14</f>
        <v>0</v>
      </c>
      <c r="AC10" s="150">
        <f>'（様式５ー１）事業者別予算積算書-事業者番号２６'!$W$14</f>
        <v>0</v>
      </c>
      <c r="AD10" s="150">
        <f>'（様式５ー１）事業者別予算積算書-事業者番号２７'!$W$14</f>
        <v>0</v>
      </c>
      <c r="AE10" s="150">
        <f>'（様式５ー１）事業者別予算積算書-事業者番号２８'!$W$14</f>
        <v>0</v>
      </c>
      <c r="AF10" s="150">
        <f>'（様式５ー１）事業者別予算積算書-事業者番号２９'!$W$14</f>
        <v>0</v>
      </c>
      <c r="AG10" s="150">
        <f>'（様式５ー１）事業者別予算積算書-事業者番号３０'!$W$14</f>
        <v>0</v>
      </c>
      <c r="AH10" s="150">
        <f>'（様式５ー１）事業者別予算積算書-事業者番号３１'!$W$14</f>
        <v>0</v>
      </c>
      <c r="AI10" s="150">
        <f t="shared" si="0"/>
        <v>0</v>
      </c>
      <c r="AK10" s="31"/>
      <c r="AL10" s="31"/>
      <c r="AM10" s="31"/>
    </row>
    <row r="11" spans="1:39" ht="18" customHeight="1">
      <c r="A11" s="85"/>
      <c r="B11" s="307"/>
      <c r="C11" s="257" t="s">
        <v>128</v>
      </c>
      <c r="D11" s="150">
        <f>'（様式５ー１）事業者別予算積算書-事業者番号１'!$W$15</f>
        <v>0</v>
      </c>
      <c r="E11" s="150">
        <f>'（様式５ー１）事業者別予算積算書-事業者番号２'!$W$15</f>
        <v>0</v>
      </c>
      <c r="F11" s="150">
        <f>'（様式５ー１）事業者別予算積算書-事業者番号３'!$W$15</f>
        <v>0</v>
      </c>
      <c r="G11" s="150">
        <f>'（様式５ー１）事業者別予算積算書-事業者番号４'!$W$15</f>
        <v>0</v>
      </c>
      <c r="H11" s="150">
        <f>'（様式５ー１）事業者別予算積算書-事業者番号５'!$W$15</f>
        <v>0</v>
      </c>
      <c r="I11" s="150">
        <f>'（様式５ー１）事業者別予算積算書-事業者番号６'!$W$15</f>
        <v>0</v>
      </c>
      <c r="J11" s="150">
        <f>'（様式５ー１）事業者別予算積算書-事業者番号７'!$W$15</f>
        <v>0</v>
      </c>
      <c r="K11" s="150">
        <f>'（様式５ー１）事業者別予算積算書-事業者番号８'!$W$15</f>
        <v>0</v>
      </c>
      <c r="L11" s="150">
        <f>'（様式５ー１）事業者別予算積算書-事業者番号９'!$W$15</f>
        <v>0</v>
      </c>
      <c r="M11" s="150">
        <f>'（様式５ー１）事業者別予算積算書-事業者番号１０'!$W$15</f>
        <v>0</v>
      </c>
      <c r="N11" s="150">
        <f>'（様式５ー１）事業者別予算積算書-事業者番号１１'!$W$15</f>
        <v>0</v>
      </c>
      <c r="O11" s="150">
        <f>'（様式５ー１）事業者別予算積算書-事業者番号１２'!$W$15</f>
        <v>0</v>
      </c>
      <c r="P11" s="150">
        <f>'（様式５ー１）事業者別予算積算書-事業者番号１３'!$W$15</f>
        <v>0</v>
      </c>
      <c r="Q11" s="150">
        <f>'（様式５ー１）事業者別予算積算書-事業者番号１４'!$W$15</f>
        <v>0</v>
      </c>
      <c r="R11" s="150">
        <f>'（様式５ー１）事業者別予算積算書-事業者番号１５'!$W$15</f>
        <v>0</v>
      </c>
      <c r="S11" s="150">
        <f>'（様式５ー１）事業者別予算積算書-事業者番号１６'!$W$15</f>
        <v>0</v>
      </c>
      <c r="T11" s="150">
        <f>'（様式５ー１）事業者別予算積算書-事業者番号１７'!$W$15</f>
        <v>0</v>
      </c>
      <c r="U11" s="150">
        <f>'（様式５ー１）事業者別予算積算書-事業者番号１８'!$W$15</f>
        <v>0</v>
      </c>
      <c r="V11" s="150">
        <f>'（様式５ー１）事業者別予算積算書-事業者番号１９'!$W$15</f>
        <v>0</v>
      </c>
      <c r="W11" s="150">
        <f>'（様式５ー１）事業者別予算積算書-事業者番号２０'!$W$15</f>
        <v>0</v>
      </c>
      <c r="X11" s="150">
        <f>'（様式５ー１）事業者別予算積算書-事業者番号２１'!$W$15</f>
        <v>0</v>
      </c>
      <c r="Y11" s="150">
        <f>'（様式５ー１）事業者別予算積算書-事業者番号２２'!$W$15</f>
        <v>0</v>
      </c>
      <c r="Z11" s="150">
        <f>'（様式５ー１）事業者別予算積算書-事業者番号２３'!$W$15</f>
        <v>0</v>
      </c>
      <c r="AA11" s="150">
        <f>'（様式５ー１）事業者別予算積算書-事業者番号２４'!$W$15</f>
        <v>0</v>
      </c>
      <c r="AB11" s="150">
        <f>'（様式５ー１）事業者別予算積算書-事業者番号２５'!$W$15</f>
        <v>0</v>
      </c>
      <c r="AC11" s="150">
        <f>'（様式５ー１）事業者別予算積算書-事業者番号２６'!$W$15</f>
        <v>0</v>
      </c>
      <c r="AD11" s="150">
        <f>'（様式５ー１）事業者別予算積算書-事業者番号２７'!$W$15</f>
        <v>0</v>
      </c>
      <c r="AE11" s="150">
        <f>'（様式５ー１）事業者別予算積算書-事業者番号２８'!$W$15</f>
        <v>0</v>
      </c>
      <c r="AF11" s="150">
        <f>'（様式５ー１）事業者別予算積算書-事業者番号２９'!$W$15</f>
        <v>0</v>
      </c>
      <c r="AG11" s="150">
        <f>'（様式５ー１）事業者別予算積算書-事業者番号３０'!$W$15</f>
        <v>0</v>
      </c>
      <c r="AH11" s="150">
        <f>'（様式５ー１）事業者別予算積算書-事業者番号３１'!$W$15</f>
        <v>0</v>
      </c>
      <c r="AI11" s="150">
        <f t="shared" si="0"/>
        <v>0</v>
      </c>
      <c r="AK11" s="31"/>
      <c r="AL11" s="31"/>
      <c r="AM11" s="31"/>
    </row>
    <row r="12" spans="1:39" ht="18" customHeight="1">
      <c r="A12" s="85"/>
      <c r="B12" s="307"/>
      <c r="C12" s="258" t="s">
        <v>12</v>
      </c>
      <c r="D12" s="151">
        <f>'（様式５ー１）事業者別予算積算書-事業者番号１'!$W$16</f>
        <v>0</v>
      </c>
      <c r="E12" s="151">
        <f>'（様式５ー１）事業者別予算積算書-事業者番号２'!$W$16</f>
        <v>0</v>
      </c>
      <c r="F12" s="151">
        <f>'（様式５ー１）事業者別予算積算書-事業者番号３'!$W$16</f>
        <v>0</v>
      </c>
      <c r="G12" s="151">
        <f>'（様式５ー１）事業者別予算積算書-事業者番号４'!$W$16</f>
        <v>0</v>
      </c>
      <c r="H12" s="151">
        <f>'（様式５ー１）事業者別予算積算書-事業者番号５'!$W$16</f>
        <v>0</v>
      </c>
      <c r="I12" s="151">
        <f>'（様式５ー１）事業者別予算積算書-事業者番号６'!$W$16</f>
        <v>0</v>
      </c>
      <c r="J12" s="151">
        <f>'（様式５ー１）事業者別予算積算書-事業者番号７'!$W$16</f>
        <v>0</v>
      </c>
      <c r="K12" s="151">
        <f>'（様式５ー１）事業者別予算積算書-事業者番号８'!$W$16</f>
        <v>0</v>
      </c>
      <c r="L12" s="151">
        <f>'（様式５ー１）事業者別予算積算書-事業者番号９'!$W$16</f>
        <v>0</v>
      </c>
      <c r="M12" s="151">
        <f>'（様式５ー１）事業者別予算積算書-事業者番号１０'!$W$16</f>
        <v>0</v>
      </c>
      <c r="N12" s="151">
        <f>'（様式５ー１）事業者別予算積算書-事業者番号１１'!$W$16</f>
        <v>0</v>
      </c>
      <c r="O12" s="151">
        <f>'（様式５ー１）事業者別予算積算書-事業者番号１２'!$W$16</f>
        <v>0</v>
      </c>
      <c r="P12" s="151">
        <f>'（様式５ー１）事業者別予算積算書-事業者番号１３'!$W$16</f>
        <v>0</v>
      </c>
      <c r="Q12" s="151">
        <f>'（様式５ー１）事業者別予算積算書-事業者番号１４'!$W$16</f>
        <v>0</v>
      </c>
      <c r="R12" s="151">
        <f>'（様式５ー１）事業者別予算積算書-事業者番号１５'!$W$16</f>
        <v>0</v>
      </c>
      <c r="S12" s="151">
        <f>'（様式５ー１）事業者別予算積算書-事業者番号１６'!$W$16</f>
        <v>0</v>
      </c>
      <c r="T12" s="151">
        <f>'（様式５ー１）事業者別予算積算書-事業者番号１７'!$W$16</f>
        <v>0</v>
      </c>
      <c r="U12" s="151">
        <f>'（様式５ー１）事業者別予算積算書-事業者番号１８'!$W$16</f>
        <v>0</v>
      </c>
      <c r="V12" s="151">
        <f>'（様式５ー１）事業者別予算積算書-事業者番号１９'!$W$16</f>
        <v>0</v>
      </c>
      <c r="W12" s="151">
        <f>'（様式５ー１）事業者別予算積算書-事業者番号２０'!$W$16</f>
        <v>0</v>
      </c>
      <c r="X12" s="151">
        <f>'（様式５ー１）事業者別予算積算書-事業者番号２１'!$W$16</f>
        <v>0</v>
      </c>
      <c r="Y12" s="151">
        <f>'（様式５ー１）事業者別予算積算書-事業者番号２２'!$W$16</f>
        <v>0</v>
      </c>
      <c r="Z12" s="151">
        <f>'（様式５ー１）事業者別予算積算書-事業者番号２３'!$W$16</f>
        <v>0</v>
      </c>
      <c r="AA12" s="151">
        <f>'（様式５ー１）事業者別予算積算書-事業者番号２４'!$W$16</f>
        <v>0</v>
      </c>
      <c r="AB12" s="151">
        <f>'（様式５ー１）事業者別予算積算書-事業者番号２５'!$W$16</f>
        <v>0</v>
      </c>
      <c r="AC12" s="151">
        <f>'（様式５ー１）事業者別予算積算書-事業者番号２６'!$W$16</f>
        <v>0</v>
      </c>
      <c r="AD12" s="151">
        <f>'（様式５ー１）事業者別予算積算書-事業者番号２７'!$W$16</f>
        <v>0</v>
      </c>
      <c r="AE12" s="151">
        <f>'（様式５ー１）事業者別予算積算書-事業者番号２８'!$W$16</f>
        <v>0</v>
      </c>
      <c r="AF12" s="151">
        <f>'（様式５ー１）事業者別予算積算書-事業者番号２９'!$W$16</f>
        <v>0</v>
      </c>
      <c r="AG12" s="151">
        <f>'（様式５ー１）事業者別予算積算書-事業者番号３０'!$W$16</f>
        <v>0</v>
      </c>
      <c r="AH12" s="151">
        <f>'（様式５ー１）事業者別予算積算書-事業者番号３１'!$W$16</f>
        <v>0</v>
      </c>
      <c r="AI12" s="151">
        <f t="shared" si="0"/>
        <v>0</v>
      </c>
      <c r="AK12" s="31"/>
      <c r="AL12" s="31"/>
      <c r="AM12" s="31"/>
    </row>
    <row r="13" spans="1:39" ht="18" customHeight="1">
      <c r="A13" s="85"/>
      <c r="B13" s="295"/>
      <c r="C13" s="162"/>
      <c r="D13" s="47">
        <f>'（様式５ー１）事業者別予算積算書-事業者番号１'!$W$17</f>
        <v>0</v>
      </c>
      <c r="E13" s="47">
        <f>'（様式５ー１）事業者別予算積算書-事業者番号２'!$W$17</f>
        <v>0</v>
      </c>
      <c r="F13" s="47">
        <f>'（様式５ー１）事業者別予算積算書-事業者番号３'!$W$17</f>
        <v>0</v>
      </c>
      <c r="G13" s="47">
        <f>'（様式５ー１）事業者別予算積算書-事業者番号４'!$W$17</f>
        <v>0</v>
      </c>
      <c r="H13" s="47">
        <f>'（様式５ー１）事業者別予算積算書-事業者番号５'!$W$17</f>
        <v>0</v>
      </c>
      <c r="I13" s="47">
        <f>'（様式５ー１）事業者別予算積算書-事業者番号６'!$W$17</f>
        <v>0</v>
      </c>
      <c r="J13" s="47">
        <f>'（様式５ー１）事業者別予算積算書-事業者番号７'!$W$17</f>
        <v>0</v>
      </c>
      <c r="K13" s="47">
        <f>'（様式５ー１）事業者別予算積算書-事業者番号８'!$W$17</f>
        <v>0</v>
      </c>
      <c r="L13" s="47">
        <f>'（様式５ー１）事業者別予算積算書-事業者番号９'!$W$17</f>
        <v>0</v>
      </c>
      <c r="M13" s="47">
        <f>'（様式５ー１）事業者別予算積算書-事業者番号１０'!$W$17</f>
        <v>0</v>
      </c>
      <c r="N13" s="47">
        <f>'（様式５ー１）事業者別予算積算書-事業者番号１１'!$W$17</f>
        <v>0</v>
      </c>
      <c r="O13" s="47">
        <f>'（様式５ー１）事業者別予算積算書-事業者番号１２'!$W$17</f>
        <v>0</v>
      </c>
      <c r="P13" s="47">
        <f>'（様式５ー１）事業者別予算積算書-事業者番号１３'!$W$17</f>
        <v>0</v>
      </c>
      <c r="Q13" s="47">
        <f>'（様式５ー１）事業者別予算積算書-事業者番号１４'!$W$17</f>
        <v>0</v>
      </c>
      <c r="R13" s="47">
        <f>'（様式５ー１）事業者別予算積算書-事業者番号１５'!$W$17</f>
        <v>0</v>
      </c>
      <c r="S13" s="47">
        <f>'（様式５ー１）事業者別予算積算書-事業者番号１６'!$W$17</f>
        <v>0</v>
      </c>
      <c r="T13" s="47">
        <f>'（様式５ー１）事業者別予算積算書-事業者番号１７'!$W$17</f>
        <v>0</v>
      </c>
      <c r="U13" s="47">
        <f>'（様式５ー１）事業者別予算積算書-事業者番号１８'!$W$17</f>
        <v>0</v>
      </c>
      <c r="V13" s="47">
        <f>'（様式５ー１）事業者別予算積算書-事業者番号１９'!$W$17</f>
        <v>0</v>
      </c>
      <c r="W13" s="47">
        <f>'（様式５ー１）事業者別予算積算書-事業者番号２０'!$W$17</f>
        <v>0</v>
      </c>
      <c r="X13" s="47">
        <f>'（様式５ー１）事業者別予算積算書-事業者番号２１'!$W$17</f>
        <v>0</v>
      </c>
      <c r="Y13" s="47">
        <f>'（様式５ー１）事業者別予算積算書-事業者番号２２'!$W$17</f>
        <v>0</v>
      </c>
      <c r="Z13" s="47">
        <f>'（様式５ー１）事業者別予算積算書-事業者番号２３'!$W$17</f>
        <v>0</v>
      </c>
      <c r="AA13" s="47">
        <f>'（様式５ー１）事業者別予算積算書-事業者番号２４'!$W$17</f>
        <v>0</v>
      </c>
      <c r="AB13" s="47">
        <f>'（様式５ー１）事業者別予算積算書-事業者番号２５'!$W$17</f>
        <v>0</v>
      </c>
      <c r="AC13" s="47">
        <f>'（様式５ー１）事業者別予算積算書-事業者番号２６'!$W$17</f>
        <v>0</v>
      </c>
      <c r="AD13" s="47">
        <f>'（様式５ー１）事業者別予算積算書-事業者番号２７'!$W$17</f>
        <v>0</v>
      </c>
      <c r="AE13" s="47">
        <f>'（様式５ー１）事業者別予算積算書-事業者番号２８'!$W$17</f>
        <v>0</v>
      </c>
      <c r="AF13" s="47">
        <f>'（様式５ー１）事業者別予算積算書-事業者番号２９'!$W$17</f>
        <v>0</v>
      </c>
      <c r="AG13" s="47">
        <f>'（様式５ー１）事業者別予算積算書-事業者番号３０'!$W$17</f>
        <v>0</v>
      </c>
      <c r="AH13" s="47">
        <f>'（様式５ー１）事業者別予算積算書-事業者番号３１'!$W$17</f>
        <v>0</v>
      </c>
      <c r="AI13" s="47">
        <f>SUM(AI7:AI12)</f>
        <v>0</v>
      </c>
      <c r="AK13" s="31"/>
      <c r="AL13" s="31"/>
      <c r="AM13" s="31"/>
    </row>
    <row r="14" spans="1:39" ht="18" customHeight="1">
      <c r="A14" s="85"/>
      <c r="B14" s="314" t="s">
        <v>34</v>
      </c>
      <c r="C14" s="314"/>
      <c r="D14" s="43">
        <f>'（様式５ー１）事業者別予算積算書-事業者番号１'!$W$18</f>
        <v>0</v>
      </c>
      <c r="E14" s="43">
        <f>'（様式５ー１）事業者別予算積算書-事業者番号２'!$W$18</f>
        <v>0</v>
      </c>
      <c r="F14" s="43">
        <f>'（様式５ー１）事業者別予算積算書-事業者番号３'!$W$18</f>
        <v>0</v>
      </c>
      <c r="G14" s="43">
        <f>'（様式５ー１）事業者別予算積算書-事業者番号４'!$W$18</f>
        <v>0</v>
      </c>
      <c r="H14" s="43">
        <f>'（様式５ー１）事業者別予算積算書-事業者番号５'!$W$18</f>
        <v>0</v>
      </c>
      <c r="I14" s="43">
        <f>'（様式５ー１）事業者別予算積算書-事業者番号６'!$W$18</f>
        <v>0</v>
      </c>
      <c r="J14" s="43">
        <f>'（様式５ー１）事業者別予算積算書-事業者番号７'!$W$18</f>
        <v>0</v>
      </c>
      <c r="K14" s="43">
        <f>'（様式５ー１）事業者別予算積算書-事業者番号８'!$W$18</f>
        <v>0</v>
      </c>
      <c r="L14" s="43">
        <f>'（様式５ー１）事業者別予算積算書-事業者番号９'!$W$18</f>
        <v>0</v>
      </c>
      <c r="M14" s="43">
        <f>'（様式５ー１）事業者別予算積算書-事業者番号１０'!$W$18</f>
        <v>0</v>
      </c>
      <c r="N14" s="43">
        <f>'（様式５ー１）事業者別予算積算書-事業者番号１１'!$W$18</f>
        <v>0</v>
      </c>
      <c r="O14" s="43">
        <f>'（様式５ー１）事業者別予算積算書-事業者番号１２'!$W$18</f>
        <v>0</v>
      </c>
      <c r="P14" s="43">
        <f>'（様式５ー１）事業者別予算積算書-事業者番号１３'!$W$18</f>
        <v>0</v>
      </c>
      <c r="Q14" s="43">
        <f>'（様式５ー１）事業者別予算積算書-事業者番号１４'!$W$18</f>
        <v>0</v>
      </c>
      <c r="R14" s="43">
        <f>'（様式５ー１）事業者別予算積算書-事業者番号１５'!$W$18</f>
        <v>0</v>
      </c>
      <c r="S14" s="43">
        <f>'（様式５ー１）事業者別予算積算書-事業者番号１６'!$W$18</f>
        <v>0</v>
      </c>
      <c r="T14" s="43">
        <f>'（様式５ー１）事業者別予算積算書-事業者番号１７'!$W$18</f>
        <v>0</v>
      </c>
      <c r="U14" s="43">
        <f>'（様式５ー１）事業者別予算積算書-事業者番号１８'!$W$18</f>
        <v>0</v>
      </c>
      <c r="V14" s="43">
        <f>'（様式５ー１）事業者別予算積算書-事業者番号１９'!$W$18</f>
        <v>0</v>
      </c>
      <c r="W14" s="43">
        <f>'（様式５ー１）事業者別予算積算書-事業者番号２０'!$W$18</f>
        <v>0</v>
      </c>
      <c r="X14" s="43">
        <f>'（様式５ー１）事業者別予算積算書-事業者番号２１'!$W$18</f>
        <v>0</v>
      </c>
      <c r="Y14" s="43">
        <f>'（様式５ー１）事業者別予算積算書-事業者番号２２'!$W$18</f>
        <v>0</v>
      </c>
      <c r="Z14" s="43">
        <f>'（様式５ー１）事業者別予算積算書-事業者番号２３'!$W$18</f>
        <v>0</v>
      </c>
      <c r="AA14" s="43">
        <f>'（様式５ー１）事業者別予算積算書-事業者番号２４'!$W$18</f>
        <v>0</v>
      </c>
      <c r="AB14" s="43">
        <f>'（様式５ー１）事業者別予算積算書-事業者番号２５'!$W$18</f>
        <v>0</v>
      </c>
      <c r="AC14" s="43">
        <f>'（様式５ー１）事業者別予算積算書-事業者番号２６'!$W$18</f>
        <v>0</v>
      </c>
      <c r="AD14" s="43">
        <f>'（様式５ー１）事業者別予算積算書-事業者番号２７'!$W$18</f>
        <v>0</v>
      </c>
      <c r="AE14" s="43">
        <f>'（様式５ー１）事業者別予算積算書-事業者番号２８'!$W$18</f>
        <v>0</v>
      </c>
      <c r="AF14" s="43">
        <f>'（様式５ー１）事業者別予算積算書-事業者番号２９'!$W$18</f>
        <v>0</v>
      </c>
      <c r="AG14" s="43">
        <f>'（様式５ー１）事業者別予算積算書-事業者番号３０'!$W$18</f>
        <v>0</v>
      </c>
      <c r="AH14" s="46">
        <f>'（様式５ー１）事業者別予算積算書-事業者番号３１'!$W$18</f>
        <v>0</v>
      </c>
      <c r="AI14" s="46">
        <f>SUM(AI5:AI6,AI13)</f>
        <v>0</v>
      </c>
      <c r="AK14" s="31"/>
      <c r="AL14" s="31"/>
      <c r="AM14" s="31"/>
    </row>
    <row r="15" spans="1:39" ht="18" customHeight="1" thickBot="1">
      <c r="A15" s="85"/>
      <c r="B15" s="304" t="s">
        <v>13</v>
      </c>
      <c r="C15" s="305"/>
      <c r="D15" s="44">
        <f>'（様式５ー１）事業者別予算積算書-事業者番号１'!$W$19</f>
        <v>0</v>
      </c>
      <c r="E15" s="44">
        <f>'（様式５ー１）事業者別予算積算書-事業者番号２'!$W$19</f>
        <v>0</v>
      </c>
      <c r="F15" s="44">
        <f>'（様式５ー１）事業者別予算積算書-事業者番号３'!$W$19</f>
        <v>0</v>
      </c>
      <c r="G15" s="44">
        <f>'（様式５ー１）事業者別予算積算書-事業者番号４'!$W$19</f>
        <v>0</v>
      </c>
      <c r="H15" s="44">
        <f>'（様式５ー１）事業者別予算積算書-事業者番号５'!$W$19</f>
        <v>0</v>
      </c>
      <c r="I15" s="44">
        <f>'（様式５ー１）事業者別予算積算書-事業者番号６'!$W$19</f>
        <v>0</v>
      </c>
      <c r="J15" s="44">
        <f>'（様式５ー１）事業者別予算積算書-事業者番号７'!$W$19</f>
        <v>0</v>
      </c>
      <c r="K15" s="44">
        <f>'（様式５ー１）事業者別予算積算書-事業者番号８'!$W$19</f>
        <v>0</v>
      </c>
      <c r="L15" s="44">
        <f>'（様式５ー１）事業者別予算積算書-事業者番号９'!$W$19</f>
        <v>0</v>
      </c>
      <c r="M15" s="44">
        <f>'（様式５ー１）事業者別予算積算書-事業者番号１０'!$W$19</f>
        <v>0</v>
      </c>
      <c r="N15" s="44">
        <f>'（様式５ー１）事業者別予算積算書-事業者番号１１'!$W$19</f>
        <v>0</v>
      </c>
      <c r="O15" s="44">
        <f>'（様式５ー１）事業者別予算積算書-事業者番号１２'!$W$19</f>
        <v>0</v>
      </c>
      <c r="P15" s="44">
        <f>'（様式５ー１）事業者別予算積算書-事業者番号１３'!$W$19</f>
        <v>0</v>
      </c>
      <c r="Q15" s="44">
        <f>'（様式５ー１）事業者別予算積算書-事業者番号１４'!$W$19</f>
        <v>0</v>
      </c>
      <c r="R15" s="44">
        <f>'（様式５ー１）事業者別予算積算書-事業者番号１５'!$W$19</f>
        <v>0</v>
      </c>
      <c r="S15" s="44">
        <f>'（様式５ー１）事業者別予算積算書-事業者番号１６'!$W$19</f>
        <v>0</v>
      </c>
      <c r="T15" s="44">
        <f>'（様式５ー１）事業者別予算積算書-事業者番号１７'!$W$19</f>
        <v>0</v>
      </c>
      <c r="U15" s="44">
        <f>'（様式５ー１）事業者別予算積算書-事業者番号１８'!$W$19</f>
        <v>0</v>
      </c>
      <c r="V15" s="44">
        <f>'（様式５ー１）事業者別予算積算書-事業者番号１９'!$W$19</f>
        <v>0</v>
      </c>
      <c r="W15" s="44">
        <f>'（様式５ー１）事業者別予算積算書-事業者番号２０'!$W$19</f>
        <v>0</v>
      </c>
      <c r="X15" s="44">
        <f>'（様式５ー１）事業者別予算積算書-事業者番号２１'!$W$19</f>
        <v>0</v>
      </c>
      <c r="Y15" s="44">
        <f>'（様式５ー１）事業者別予算積算書-事業者番号２２'!$W$19</f>
        <v>0</v>
      </c>
      <c r="Z15" s="44">
        <f>'（様式５ー１）事業者別予算積算書-事業者番号２３'!$W$19</f>
        <v>0</v>
      </c>
      <c r="AA15" s="44">
        <f>'（様式５ー１）事業者別予算積算書-事業者番号２４'!$W$19</f>
        <v>0</v>
      </c>
      <c r="AB15" s="44">
        <f>'（様式５ー１）事業者別予算積算書-事業者番号２５'!$W$19</f>
        <v>0</v>
      </c>
      <c r="AC15" s="44">
        <f>'（様式５ー１）事業者別予算積算書-事業者番号２６'!$W$19</f>
        <v>0</v>
      </c>
      <c r="AD15" s="44">
        <f>'（様式５ー１）事業者別予算積算書-事業者番号２７'!$W$19</f>
        <v>0</v>
      </c>
      <c r="AE15" s="44">
        <f>'（様式５ー１）事業者別予算積算書-事業者番号２８'!$W$19</f>
        <v>0</v>
      </c>
      <c r="AF15" s="44">
        <f>'（様式５ー１）事業者別予算積算書-事業者番号２９'!$W$19</f>
        <v>0</v>
      </c>
      <c r="AG15" s="44">
        <f>'（様式５ー１）事業者別予算積算書-事業者番号３０'!$W$19</f>
        <v>0</v>
      </c>
      <c r="AH15" s="233">
        <f>'（様式５ー１）事業者別予算積算書-事業者番号３１'!$W$19</f>
        <v>0</v>
      </c>
      <c r="AI15" s="233">
        <f>SUM(D15:AH15)</f>
        <v>0</v>
      </c>
      <c r="AK15" s="31"/>
      <c r="AL15" s="31"/>
      <c r="AM15" s="31"/>
    </row>
    <row r="16" spans="1:39" ht="18" customHeight="1" thickTop="1">
      <c r="A16" s="85"/>
      <c r="B16" s="308" t="s">
        <v>35</v>
      </c>
      <c r="C16" s="308"/>
      <c r="D16" s="48">
        <f>SUM(D$14:D$15)</f>
        <v>0</v>
      </c>
      <c r="E16" s="48">
        <f t="shared" ref="E16:AF16" si="1">SUM(E$14:E$15)</f>
        <v>0</v>
      </c>
      <c r="F16" s="48">
        <f t="shared" si="1"/>
        <v>0</v>
      </c>
      <c r="G16" s="48">
        <f t="shared" si="1"/>
        <v>0</v>
      </c>
      <c r="H16" s="48">
        <f t="shared" si="1"/>
        <v>0</v>
      </c>
      <c r="I16" s="48">
        <f t="shared" si="1"/>
        <v>0</v>
      </c>
      <c r="J16" s="48">
        <f t="shared" si="1"/>
        <v>0</v>
      </c>
      <c r="K16" s="48">
        <f t="shared" si="1"/>
        <v>0</v>
      </c>
      <c r="L16" s="48">
        <f t="shared" si="1"/>
        <v>0</v>
      </c>
      <c r="M16" s="48">
        <f t="shared" si="1"/>
        <v>0</v>
      </c>
      <c r="N16" s="48">
        <f t="shared" si="1"/>
        <v>0</v>
      </c>
      <c r="O16" s="48">
        <f t="shared" si="1"/>
        <v>0</v>
      </c>
      <c r="P16" s="48">
        <f t="shared" si="1"/>
        <v>0</v>
      </c>
      <c r="Q16" s="48">
        <f t="shared" si="1"/>
        <v>0</v>
      </c>
      <c r="R16" s="48">
        <f t="shared" si="1"/>
        <v>0</v>
      </c>
      <c r="S16" s="48">
        <f t="shared" si="1"/>
        <v>0</v>
      </c>
      <c r="T16" s="48">
        <f t="shared" si="1"/>
        <v>0</v>
      </c>
      <c r="U16" s="48">
        <f t="shared" si="1"/>
        <v>0</v>
      </c>
      <c r="V16" s="48">
        <f t="shared" si="1"/>
        <v>0</v>
      </c>
      <c r="W16" s="48">
        <f t="shared" si="1"/>
        <v>0</v>
      </c>
      <c r="X16" s="48">
        <f>SUM(X$14:X$15)</f>
        <v>0</v>
      </c>
      <c r="Y16" s="48">
        <f t="shared" si="1"/>
        <v>0</v>
      </c>
      <c r="Z16" s="48">
        <f t="shared" si="1"/>
        <v>0</v>
      </c>
      <c r="AA16" s="48">
        <f t="shared" si="1"/>
        <v>0</v>
      </c>
      <c r="AB16" s="48">
        <f t="shared" si="1"/>
        <v>0</v>
      </c>
      <c r="AC16" s="48">
        <f t="shared" si="1"/>
        <v>0</v>
      </c>
      <c r="AD16" s="48">
        <f t="shared" si="1"/>
        <v>0</v>
      </c>
      <c r="AE16" s="48">
        <f t="shared" si="1"/>
        <v>0</v>
      </c>
      <c r="AF16" s="48">
        <f t="shared" si="1"/>
        <v>0</v>
      </c>
      <c r="AG16" s="48">
        <f>SUM(AG$14:AG$15)</f>
        <v>0</v>
      </c>
      <c r="AH16" s="48">
        <f>SUM(AH$14:AH$15)</f>
        <v>0</v>
      </c>
      <c r="AI16" s="48">
        <f>SUM(AI$14:AI$15)</f>
        <v>0</v>
      </c>
      <c r="AK16" s="31"/>
      <c r="AL16" s="31"/>
      <c r="AM16" s="31"/>
    </row>
    <row r="17" spans="1:39" ht="18.75" customHeight="1">
      <c r="A17" s="85"/>
      <c r="B17" s="85"/>
      <c r="C17" s="85"/>
      <c r="D17" s="193" t="str">
        <f t="shared" ref="D17:AH17" si="2">IF(D$16&lt;&gt;D$47,"収入額と支出額が一致しません。","")</f>
        <v/>
      </c>
      <c r="E17" s="193" t="str">
        <f t="shared" si="2"/>
        <v/>
      </c>
      <c r="F17" s="193" t="str">
        <f t="shared" si="2"/>
        <v/>
      </c>
      <c r="G17" s="193" t="str">
        <f t="shared" si="2"/>
        <v/>
      </c>
      <c r="H17" s="193" t="str">
        <f t="shared" si="2"/>
        <v/>
      </c>
      <c r="I17" s="193" t="str">
        <f t="shared" si="2"/>
        <v/>
      </c>
      <c r="J17" s="193" t="str">
        <f t="shared" si="2"/>
        <v/>
      </c>
      <c r="K17" s="193" t="str">
        <f t="shared" si="2"/>
        <v/>
      </c>
      <c r="L17" s="193" t="str">
        <f t="shared" si="2"/>
        <v/>
      </c>
      <c r="M17" s="193" t="str">
        <f t="shared" si="2"/>
        <v/>
      </c>
      <c r="N17" s="193" t="str">
        <f t="shared" si="2"/>
        <v/>
      </c>
      <c r="O17" s="193" t="str">
        <f t="shared" si="2"/>
        <v/>
      </c>
      <c r="P17" s="193" t="str">
        <f t="shared" si="2"/>
        <v/>
      </c>
      <c r="Q17" s="193" t="str">
        <f t="shared" si="2"/>
        <v/>
      </c>
      <c r="R17" s="193" t="str">
        <f t="shared" si="2"/>
        <v/>
      </c>
      <c r="S17" s="193" t="str">
        <f t="shared" si="2"/>
        <v/>
      </c>
      <c r="T17" s="193" t="str">
        <f t="shared" si="2"/>
        <v/>
      </c>
      <c r="U17" s="193" t="str">
        <f t="shared" si="2"/>
        <v/>
      </c>
      <c r="V17" s="193" t="str">
        <f t="shared" si="2"/>
        <v/>
      </c>
      <c r="W17" s="193" t="str">
        <f t="shared" si="2"/>
        <v/>
      </c>
      <c r="X17" s="193" t="str">
        <f t="shared" si="2"/>
        <v/>
      </c>
      <c r="Y17" s="193" t="str">
        <f t="shared" si="2"/>
        <v/>
      </c>
      <c r="Z17" s="193" t="str">
        <f t="shared" si="2"/>
        <v/>
      </c>
      <c r="AA17" s="193" t="str">
        <f t="shared" si="2"/>
        <v/>
      </c>
      <c r="AB17" s="193" t="str">
        <f t="shared" si="2"/>
        <v/>
      </c>
      <c r="AC17" s="193" t="str">
        <f t="shared" si="2"/>
        <v/>
      </c>
      <c r="AD17" s="193" t="str">
        <f t="shared" si="2"/>
        <v/>
      </c>
      <c r="AE17" s="193" t="str">
        <f t="shared" si="2"/>
        <v/>
      </c>
      <c r="AF17" s="193" t="str">
        <f t="shared" si="2"/>
        <v/>
      </c>
      <c r="AG17" s="193" t="str">
        <f t="shared" si="2"/>
        <v/>
      </c>
      <c r="AH17" s="193" t="str">
        <f t="shared" si="2"/>
        <v/>
      </c>
      <c r="AI17" s="193"/>
      <c r="AK17" s="39"/>
      <c r="AL17" s="39"/>
      <c r="AM17" s="39"/>
    </row>
    <row r="18" spans="1:39" ht="15" customHeight="1">
      <c r="A18" s="85"/>
      <c r="B18" s="85" t="s">
        <v>36</v>
      </c>
      <c r="C18" s="85"/>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188" t="s">
        <v>32</v>
      </c>
    </row>
    <row r="19" spans="1:39" ht="18" customHeight="1">
      <c r="A19" s="85"/>
      <c r="B19" s="315" t="s">
        <v>93</v>
      </c>
      <c r="C19" s="41" t="s">
        <v>99</v>
      </c>
      <c r="D19" s="189">
        <f t="shared" ref="D19:W19" si="3">D2</f>
        <v>1</v>
      </c>
      <c r="E19" s="189">
        <f t="shared" ref="E19:F19" si="4">E2</f>
        <v>2</v>
      </c>
      <c r="F19" s="189">
        <f t="shared" si="4"/>
        <v>3</v>
      </c>
      <c r="G19" s="189">
        <f t="shared" si="3"/>
        <v>4</v>
      </c>
      <c r="H19" s="189">
        <f t="shared" si="3"/>
        <v>5</v>
      </c>
      <c r="I19" s="189">
        <f t="shared" si="3"/>
        <v>6</v>
      </c>
      <c r="J19" s="189">
        <f t="shared" si="3"/>
        <v>7</v>
      </c>
      <c r="K19" s="189">
        <f t="shared" si="3"/>
        <v>8</v>
      </c>
      <c r="L19" s="189">
        <f t="shared" si="3"/>
        <v>9</v>
      </c>
      <c r="M19" s="189">
        <f t="shared" si="3"/>
        <v>10</v>
      </c>
      <c r="N19" s="189">
        <f t="shared" si="3"/>
        <v>11</v>
      </c>
      <c r="O19" s="189">
        <f t="shared" si="3"/>
        <v>12</v>
      </c>
      <c r="P19" s="189">
        <f t="shared" si="3"/>
        <v>13</v>
      </c>
      <c r="Q19" s="189">
        <f t="shared" si="3"/>
        <v>14</v>
      </c>
      <c r="R19" s="189">
        <f t="shared" si="3"/>
        <v>15</v>
      </c>
      <c r="S19" s="189">
        <f t="shared" si="3"/>
        <v>16</v>
      </c>
      <c r="T19" s="189">
        <f t="shared" si="3"/>
        <v>17</v>
      </c>
      <c r="U19" s="189">
        <f t="shared" si="3"/>
        <v>18</v>
      </c>
      <c r="V19" s="189">
        <f t="shared" si="3"/>
        <v>19</v>
      </c>
      <c r="W19" s="189">
        <f t="shared" si="3"/>
        <v>20</v>
      </c>
      <c r="X19" s="189">
        <f t="shared" ref="X19:AB19" si="5">X2</f>
        <v>21</v>
      </c>
      <c r="Y19" s="189">
        <f t="shared" si="5"/>
        <v>22</v>
      </c>
      <c r="Z19" s="189">
        <f t="shared" si="5"/>
        <v>23</v>
      </c>
      <c r="AA19" s="189">
        <f t="shared" si="5"/>
        <v>24</v>
      </c>
      <c r="AB19" s="189">
        <f t="shared" si="5"/>
        <v>25</v>
      </c>
      <c r="AC19" s="189">
        <f t="shared" ref="AC19:AH19" si="6">AC2</f>
        <v>26</v>
      </c>
      <c r="AD19" s="189">
        <f t="shared" si="6"/>
        <v>27</v>
      </c>
      <c r="AE19" s="189">
        <f t="shared" si="6"/>
        <v>28</v>
      </c>
      <c r="AF19" s="189">
        <f t="shared" si="6"/>
        <v>29</v>
      </c>
      <c r="AG19" s="189">
        <f t="shared" ref="AG19" si="7">AG2</f>
        <v>30</v>
      </c>
      <c r="AH19" s="189">
        <f t="shared" si="6"/>
        <v>31</v>
      </c>
      <c r="AI19" s="303" t="s">
        <v>114</v>
      </c>
      <c r="AK19" s="31"/>
      <c r="AL19" s="31"/>
      <c r="AM19" s="31"/>
    </row>
    <row r="20" spans="1:39" ht="60.75" customHeight="1">
      <c r="A20" s="85"/>
      <c r="B20" s="315"/>
      <c r="C20" s="163" t="s">
        <v>92</v>
      </c>
      <c r="D20" s="191">
        <f>D4</f>
        <v>0</v>
      </c>
      <c r="E20" s="191">
        <f>E4</f>
        <v>0</v>
      </c>
      <c r="F20" s="191">
        <f>F4</f>
        <v>0</v>
      </c>
      <c r="G20" s="191">
        <f t="shared" ref="G20:W20" si="8">G4</f>
        <v>0</v>
      </c>
      <c r="H20" s="191">
        <f t="shared" si="8"/>
        <v>0</v>
      </c>
      <c r="I20" s="191">
        <f t="shared" si="8"/>
        <v>0</v>
      </c>
      <c r="J20" s="191">
        <f t="shared" si="8"/>
        <v>0</v>
      </c>
      <c r="K20" s="191">
        <f t="shared" si="8"/>
        <v>0</v>
      </c>
      <c r="L20" s="191">
        <f t="shared" si="8"/>
        <v>0</v>
      </c>
      <c r="M20" s="191">
        <f t="shared" si="8"/>
        <v>0</v>
      </c>
      <c r="N20" s="191">
        <f t="shared" si="8"/>
        <v>0</v>
      </c>
      <c r="O20" s="191">
        <f t="shared" si="8"/>
        <v>0</v>
      </c>
      <c r="P20" s="191">
        <f t="shared" si="8"/>
        <v>0</v>
      </c>
      <c r="Q20" s="191">
        <f t="shared" si="8"/>
        <v>0</v>
      </c>
      <c r="R20" s="191">
        <f t="shared" si="8"/>
        <v>0</v>
      </c>
      <c r="S20" s="191">
        <f t="shared" si="8"/>
        <v>0</v>
      </c>
      <c r="T20" s="191">
        <f t="shared" si="8"/>
        <v>0</v>
      </c>
      <c r="U20" s="191">
        <f t="shared" si="8"/>
        <v>0</v>
      </c>
      <c r="V20" s="191">
        <f t="shared" si="8"/>
        <v>0</v>
      </c>
      <c r="W20" s="191">
        <f t="shared" si="8"/>
        <v>0</v>
      </c>
      <c r="X20" s="191">
        <f t="shared" ref="X20:AB20" si="9">X4</f>
        <v>0</v>
      </c>
      <c r="Y20" s="191">
        <f t="shared" si="9"/>
        <v>0</v>
      </c>
      <c r="Z20" s="191">
        <f t="shared" si="9"/>
        <v>0</v>
      </c>
      <c r="AA20" s="191">
        <f t="shared" si="9"/>
        <v>0</v>
      </c>
      <c r="AB20" s="191">
        <f t="shared" si="9"/>
        <v>0</v>
      </c>
      <c r="AC20" s="191">
        <f>AC4</f>
        <v>0</v>
      </c>
      <c r="AD20" s="191">
        <f t="shared" ref="AD20:AF20" si="10">AD4</f>
        <v>0</v>
      </c>
      <c r="AE20" s="191">
        <f t="shared" si="10"/>
        <v>0</v>
      </c>
      <c r="AF20" s="191">
        <f t="shared" si="10"/>
        <v>0</v>
      </c>
      <c r="AG20" s="191">
        <f t="shared" ref="AG20" si="11">AG4</f>
        <v>0</v>
      </c>
      <c r="AH20" s="191">
        <f>AH4</f>
        <v>0</v>
      </c>
      <c r="AI20" s="303"/>
      <c r="AK20" s="31"/>
      <c r="AL20" s="31"/>
      <c r="AM20" s="31"/>
    </row>
    <row r="21" spans="1:39" ht="18" customHeight="1">
      <c r="A21" s="85"/>
      <c r="B21" s="312" t="s">
        <v>37</v>
      </c>
      <c r="C21" s="145" t="s">
        <v>112</v>
      </c>
      <c r="D21" s="146">
        <f>'（様式５ー１）事業者別予算積算書-事業者番号１'!$W$24</f>
        <v>0</v>
      </c>
      <c r="E21" s="146">
        <f>'（様式５ー１）事業者別予算積算書-事業者番号２'!$W$24</f>
        <v>0</v>
      </c>
      <c r="F21" s="146">
        <f>'（様式５ー１）事業者別予算積算書-事業者番号３'!$W$24</f>
        <v>0</v>
      </c>
      <c r="G21" s="146">
        <f>'（様式５ー１）事業者別予算積算書-事業者番号４'!$W$24</f>
        <v>0</v>
      </c>
      <c r="H21" s="146">
        <f>'（様式５ー１）事業者別予算積算書-事業者番号５'!$W$24</f>
        <v>0</v>
      </c>
      <c r="I21" s="146">
        <f>'（様式５ー１）事業者別予算積算書-事業者番号６'!$W$24</f>
        <v>0</v>
      </c>
      <c r="J21" s="146">
        <f>'（様式５ー１）事業者別予算積算書-事業者番号７'!$W$24</f>
        <v>0</v>
      </c>
      <c r="K21" s="146">
        <f>'（様式５ー１）事業者別予算積算書-事業者番号８'!$W$24</f>
        <v>0</v>
      </c>
      <c r="L21" s="146">
        <f>'（様式５ー１）事業者別予算積算書-事業者番号９'!$W$24</f>
        <v>0</v>
      </c>
      <c r="M21" s="146">
        <f>'（様式５ー１）事業者別予算積算書-事業者番号１０'!$W$24</f>
        <v>0</v>
      </c>
      <c r="N21" s="146">
        <f>'（様式５ー１）事業者別予算積算書-事業者番号１１'!$W$24</f>
        <v>0</v>
      </c>
      <c r="O21" s="146">
        <f>'（様式５ー１）事業者別予算積算書-事業者番号１２'!$W$24</f>
        <v>0</v>
      </c>
      <c r="P21" s="146">
        <f>'（様式５ー１）事業者別予算積算書-事業者番号１３'!$W$24</f>
        <v>0</v>
      </c>
      <c r="Q21" s="146">
        <f>'（様式５ー１）事業者別予算積算書-事業者番号１４'!$W$24</f>
        <v>0</v>
      </c>
      <c r="R21" s="146">
        <f>'（様式５ー１）事業者別予算積算書-事業者番号１５'!$W$24</f>
        <v>0</v>
      </c>
      <c r="S21" s="146">
        <f>'（様式５ー１）事業者別予算積算書-事業者番号１６'!$W$24</f>
        <v>0</v>
      </c>
      <c r="T21" s="146">
        <f>'（様式５ー１）事業者別予算積算書-事業者番号１７'!$W$24</f>
        <v>0</v>
      </c>
      <c r="U21" s="146">
        <f>'（様式５ー１）事業者別予算積算書-事業者番号１８'!$W$24</f>
        <v>0</v>
      </c>
      <c r="V21" s="146">
        <f>'（様式５ー１）事業者別予算積算書-事業者番号１９'!$W$24</f>
        <v>0</v>
      </c>
      <c r="W21" s="146">
        <f>'（様式５ー１）事業者別予算積算書-事業者番号２０'!$W$24</f>
        <v>0</v>
      </c>
      <c r="X21" s="146">
        <f>'（様式５ー１）事業者別予算積算書-事業者番号２１'!$W$24</f>
        <v>0</v>
      </c>
      <c r="Y21" s="146">
        <f>'（様式５ー１）事業者別予算積算書-事業者番号２２'!$W$24</f>
        <v>0</v>
      </c>
      <c r="Z21" s="146">
        <f>'（様式５ー１）事業者別予算積算書-事業者番号２３'!$W$24</f>
        <v>0</v>
      </c>
      <c r="AA21" s="146">
        <f>'（様式５ー１）事業者別予算積算書-事業者番号２４'!$W$24</f>
        <v>0</v>
      </c>
      <c r="AB21" s="146">
        <f>'（様式５ー１）事業者別予算積算書-事業者番号２５'!$W$24</f>
        <v>0</v>
      </c>
      <c r="AC21" s="146">
        <f>'（様式５ー１）事業者別予算積算書-事業者番号２６'!$W$24</f>
        <v>0</v>
      </c>
      <c r="AD21" s="146">
        <f>'（様式５ー１）事業者別予算積算書-事業者番号２７'!$W$24</f>
        <v>0</v>
      </c>
      <c r="AE21" s="146">
        <f>'（様式５ー１）事業者別予算積算書-事業者番号２８'!$W$24</f>
        <v>0</v>
      </c>
      <c r="AF21" s="146">
        <f>'（様式５ー１）事業者別予算積算書-事業者番号２９'!$W$24</f>
        <v>0</v>
      </c>
      <c r="AG21" s="146">
        <f>'（様式５ー１）事業者別予算積算書-事業者番号３０'!$W$24</f>
        <v>0</v>
      </c>
      <c r="AH21" s="149">
        <f>'（様式５ー１）事業者別予算積算書-事業者番号３１'!$W$24</f>
        <v>0</v>
      </c>
      <c r="AI21" s="235">
        <f>SUM(D21:AH21)</f>
        <v>0</v>
      </c>
      <c r="AK21" s="31"/>
      <c r="AL21" s="31"/>
      <c r="AM21" s="31"/>
    </row>
    <row r="22" spans="1:39" ht="18" customHeight="1">
      <c r="A22" s="85"/>
      <c r="B22" s="312"/>
      <c r="C22" s="147" t="s">
        <v>63</v>
      </c>
      <c r="D22" s="148">
        <f>'（様式５ー１）事業者別予算積算書-事業者番号１'!$W$25</f>
        <v>0</v>
      </c>
      <c r="E22" s="148">
        <f>'（様式５ー１）事業者別予算積算書-事業者番号２'!$W$25</f>
        <v>0</v>
      </c>
      <c r="F22" s="148">
        <f>'（様式５ー１）事業者別予算積算書-事業者番号３'!$W$25</f>
        <v>0</v>
      </c>
      <c r="G22" s="148">
        <f>'（様式５ー１）事業者別予算積算書-事業者番号４'!$W$25</f>
        <v>0</v>
      </c>
      <c r="H22" s="148">
        <f>'（様式５ー１）事業者別予算積算書-事業者番号５'!$W$25</f>
        <v>0</v>
      </c>
      <c r="I22" s="148">
        <f>'（様式５ー１）事業者別予算積算書-事業者番号６'!$W$25</f>
        <v>0</v>
      </c>
      <c r="J22" s="148">
        <f>'（様式５ー１）事業者別予算積算書-事業者番号７'!$W$25</f>
        <v>0</v>
      </c>
      <c r="K22" s="148">
        <f>'（様式５ー１）事業者別予算積算書-事業者番号８'!$W$25</f>
        <v>0</v>
      </c>
      <c r="L22" s="148">
        <f>'（様式５ー１）事業者別予算積算書-事業者番号９'!$W$25</f>
        <v>0</v>
      </c>
      <c r="M22" s="148">
        <f>'（様式５ー１）事業者別予算積算書-事業者番号１０'!$W$25</f>
        <v>0</v>
      </c>
      <c r="N22" s="148">
        <f>'（様式５ー１）事業者別予算積算書-事業者番号１１'!$W$25</f>
        <v>0</v>
      </c>
      <c r="O22" s="148">
        <f>'（様式５ー１）事業者別予算積算書-事業者番号１２'!$W$25</f>
        <v>0</v>
      </c>
      <c r="P22" s="148">
        <f>'（様式５ー１）事業者別予算積算書-事業者番号１３'!$W$25</f>
        <v>0</v>
      </c>
      <c r="Q22" s="148">
        <f>'（様式５ー１）事業者別予算積算書-事業者番号１４'!$W$25</f>
        <v>0</v>
      </c>
      <c r="R22" s="148">
        <f>'（様式５ー１）事業者別予算積算書-事業者番号１５'!$W$25</f>
        <v>0</v>
      </c>
      <c r="S22" s="148">
        <f>'（様式５ー１）事業者別予算積算書-事業者番号１６'!$W$25</f>
        <v>0</v>
      </c>
      <c r="T22" s="148">
        <f>'（様式５ー１）事業者別予算積算書-事業者番号１７'!$W$25</f>
        <v>0</v>
      </c>
      <c r="U22" s="148">
        <f>'（様式５ー１）事業者別予算積算書-事業者番号１８'!$W$25</f>
        <v>0</v>
      </c>
      <c r="V22" s="148">
        <f>'（様式５ー１）事業者別予算積算書-事業者番号１９'!$W$25</f>
        <v>0</v>
      </c>
      <c r="W22" s="148">
        <f>'（様式５ー１）事業者別予算積算書-事業者番号２０'!$W$25</f>
        <v>0</v>
      </c>
      <c r="X22" s="148">
        <f>'（様式５ー１）事業者別予算積算書-事業者番号２１'!$W$25</f>
        <v>0</v>
      </c>
      <c r="Y22" s="148">
        <f>'（様式５ー１）事業者別予算積算書-事業者番号２２'!$W$25</f>
        <v>0</v>
      </c>
      <c r="Z22" s="148">
        <f>'（様式５ー１）事業者別予算積算書-事業者番号２３'!$W$25</f>
        <v>0</v>
      </c>
      <c r="AA22" s="148">
        <f>'（様式５ー１）事業者別予算積算書-事業者番号２４'!$W$25</f>
        <v>0</v>
      </c>
      <c r="AB22" s="148">
        <f>'（様式５ー１）事業者別予算積算書-事業者番号２５'!$W$25</f>
        <v>0</v>
      </c>
      <c r="AC22" s="148">
        <f>'（様式５ー１）事業者別予算積算書-事業者番号２６'!$W$25</f>
        <v>0</v>
      </c>
      <c r="AD22" s="148">
        <f>'（様式５ー１）事業者別予算積算書-事業者番号２７'!$W$25</f>
        <v>0</v>
      </c>
      <c r="AE22" s="148">
        <f>'（様式５ー１）事業者別予算積算書-事業者番号２８'!$W$25</f>
        <v>0</v>
      </c>
      <c r="AF22" s="148">
        <f>'（様式５ー１）事業者別予算積算書-事業者番号２９'!$W$25</f>
        <v>0</v>
      </c>
      <c r="AG22" s="148">
        <f>'（様式５ー１）事業者別予算積算書-事業者番号３０'!$W$25</f>
        <v>0</v>
      </c>
      <c r="AH22" s="150">
        <f>'（様式５ー１）事業者別予算積算書-事業者番号３１'!$W$25</f>
        <v>0</v>
      </c>
      <c r="AI22" s="236">
        <f t="shared" ref="AI22:AI46" si="12">SUM(D22:AH22)</f>
        <v>0</v>
      </c>
      <c r="AK22" s="31"/>
      <c r="AL22" s="31"/>
      <c r="AM22" s="31"/>
    </row>
    <row r="23" spans="1:39" ht="18" customHeight="1">
      <c r="A23" s="85"/>
      <c r="B23" s="312"/>
      <c r="C23" s="147" t="s">
        <v>64</v>
      </c>
      <c r="D23" s="148">
        <f>'（様式５ー１）事業者別予算積算書-事業者番号１'!$W$26</f>
        <v>0</v>
      </c>
      <c r="E23" s="148">
        <f>'（様式５ー１）事業者別予算積算書-事業者番号２'!$W$26</f>
        <v>0</v>
      </c>
      <c r="F23" s="148">
        <f>'（様式５ー１）事業者別予算積算書-事業者番号３'!$W$26</f>
        <v>0</v>
      </c>
      <c r="G23" s="148">
        <f>'（様式５ー１）事業者別予算積算書-事業者番号４'!$W$26</f>
        <v>0</v>
      </c>
      <c r="H23" s="148">
        <f>'（様式５ー１）事業者別予算積算書-事業者番号５'!$W$26</f>
        <v>0</v>
      </c>
      <c r="I23" s="148">
        <f>'（様式５ー１）事業者別予算積算書-事業者番号６'!$W$26</f>
        <v>0</v>
      </c>
      <c r="J23" s="148">
        <f>'（様式５ー１）事業者別予算積算書-事業者番号７'!$W$26</f>
        <v>0</v>
      </c>
      <c r="K23" s="148">
        <f>'（様式５ー１）事業者別予算積算書-事業者番号８'!$W$26</f>
        <v>0</v>
      </c>
      <c r="L23" s="148">
        <f>'（様式５ー１）事業者別予算積算書-事業者番号９'!$W$26</f>
        <v>0</v>
      </c>
      <c r="M23" s="148">
        <f>'（様式５ー１）事業者別予算積算書-事業者番号１０'!$W$26</f>
        <v>0</v>
      </c>
      <c r="N23" s="148">
        <f>'（様式５ー１）事業者別予算積算書-事業者番号１１'!$W$26</f>
        <v>0</v>
      </c>
      <c r="O23" s="148">
        <f>'（様式５ー１）事業者別予算積算書-事業者番号１２'!$W$26</f>
        <v>0</v>
      </c>
      <c r="P23" s="148">
        <f>'（様式５ー１）事業者別予算積算書-事業者番号１３'!$W$26</f>
        <v>0</v>
      </c>
      <c r="Q23" s="148">
        <f>'（様式５ー１）事業者別予算積算書-事業者番号１４'!$W$26</f>
        <v>0</v>
      </c>
      <c r="R23" s="148">
        <f>'（様式５ー１）事業者別予算積算書-事業者番号１５'!$W$26</f>
        <v>0</v>
      </c>
      <c r="S23" s="148">
        <f>'（様式５ー１）事業者別予算積算書-事業者番号１６'!$W$26</f>
        <v>0</v>
      </c>
      <c r="T23" s="148">
        <f>'（様式５ー１）事業者別予算積算書-事業者番号１７'!$W$26</f>
        <v>0</v>
      </c>
      <c r="U23" s="148">
        <f>'（様式５ー１）事業者別予算積算書-事業者番号１８'!$W$26</f>
        <v>0</v>
      </c>
      <c r="V23" s="148">
        <f>'（様式５ー１）事業者別予算積算書-事業者番号１９'!$W$26</f>
        <v>0</v>
      </c>
      <c r="W23" s="148">
        <f>'（様式５ー１）事業者別予算積算書-事業者番号２０'!$W$26</f>
        <v>0</v>
      </c>
      <c r="X23" s="148">
        <f>'（様式５ー１）事業者別予算積算書-事業者番号２１'!$W$26</f>
        <v>0</v>
      </c>
      <c r="Y23" s="148">
        <f>'（様式５ー１）事業者別予算積算書-事業者番号２２'!$W$26</f>
        <v>0</v>
      </c>
      <c r="Z23" s="148">
        <f>'（様式５ー１）事業者別予算積算書-事業者番号２３'!$W$26</f>
        <v>0</v>
      </c>
      <c r="AA23" s="148">
        <f>'（様式５ー１）事業者別予算積算書-事業者番号２４'!$W$26</f>
        <v>0</v>
      </c>
      <c r="AB23" s="148">
        <f>'（様式５ー１）事業者別予算積算書-事業者番号２５'!$W$26</f>
        <v>0</v>
      </c>
      <c r="AC23" s="148">
        <f>'（様式５ー１）事業者別予算積算書-事業者番号２６'!$W$26</f>
        <v>0</v>
      </c>
      <c r="AD23" s="148">
        <f>'（様式５ー１）事業者別予算積算書-事業者番号２７'!$W$26</f>
        <v>0</v>
      </c>
      <c r="AE23" s="148">
        <f>'（様式５ー１）事業者別予算積算書-事業者番号２８'!$W$26</f>
        <v>0</v>
      </c>
      <c r="AF23" s="148">
        <f>'（様式５ー１）事業者別予算積算書-事業者番号２９'!$W$26</f>
        <v>0</v>
      </c>
      <c r="AG23" s="148">
        <f>'（様式５ー１）事業者別予算積算書-事業者番号３０'!$W$26</f>
        <v>0</v>
      </c>
      <c r="AH23" s="150">
        <f>'（様式５ー１）事業者別予算積算書-事業者番号３１'!$W$26</f>
        <v>0</v>
      </c>
      <c r="AI23" s="236">
        <f t="shared" si="12"/>
        <v>0</v>
      </c>
      <c r="AK23" s="31"/>
      <c r="AL23" s="31"/>
      <c r="AM23" s="31"/>
    </row>
    <row r="24" spans="1:39" ht="18" customHeight="1">
      <c r="A24" s="85"/>
      <c r="B24" s="312"/>
      <c r="C24" s="147" t="s">
        <v>65</v>
      </c>
      <c r="D24" s="148">
        <f>'（様式５ー１）事業者別予算積算書-事業者番号１'!$W$27</f>
        <v>0</v>
      </c>
      <c r="E24" s="148">
        <f>'（様式５ー１）事業者別予算積算書-事業者番号２'!$W$27</f>
        <v>0</v>
      </c>
      <c r="F24" s="148">
        <f>'（様式５ー１）事業者別予算積算書-事業者番号３'!$W$27</f>
        <v>0</v>
      </c>
      <c r="G24" s="148">
        <f>'（様式５ー１）事業者別予算積算書-事業者番号４'!$W$27</f>
        <v>0</v>
      </c>
      <c r="H24" s="148">
        <f>'（様式５ー１）事業者別予算積算書-事業者番号５'!$W$27</f>
        <v>0</v>
      </c>
      <c r="I24" s="148">
        <f>'（様式５ー１）事業者別予算積算書-事業者番号６'!$W$27</f>
        <v>0</v>
      </c>
      <c r="J24" s="148">
        <f>'（様式５ー１）事業者別予算積算書-事業者番号７'!$W$27</f>
        <v>0</v>
      </c>
      <c r="K24" s="148">
        <f>'（様式５ー１）事業者別予算積算書-事業者番号８'!$W$27</f>
        <v>0</v>
      </c>
      <c r="L24" s="148">
        <f>'（様式５ー１）事業者別予算積算書-事業者番号９'!$W$27</f>
        <v>0</v>
      </c>
      <c r="M24" s="148">
        <f>'（様式５ー１）事業者別予算積算書-事業者番号１０'!$W$27</f>
        <v>0</v>
      </c>
      <c r="N24" s="148">
        <f>'（様式５ー１）事業者別予算積算書-事業者番号１１'!$W$27</f>
        <v>0</v>
      </c>
      <c r="O24" s="148">
        <f>'（様式５ー１）事業者別予算積算書-事業者番号１２'!$W$27</f>
        <v>0</v>
      </c>
      <c r="P24" s="148">
        <f>'（様式５ー１）事業者別予算積算書-事業者番号１３'!$W$27</f>
        <v>0</v>
      </c>
      <c r="Q24" s="148">
        <f>'（様式５ー１）事業者別予算積算書-事業者番号１４'!$W$27</f>
        <v>0</v>
      </c>
      <c r="R24" s="148">
        <f>'（様式５ー１）事業者別予算積算書-事業者番号１５'!$W$27</f>
        <v>0</v>
      </c>
      <c r="S24" s="148">
        <f>'（様式５ー１）事業者別予算積算書-事業者番号１６'!$W$27</f>
        <v>0</v>
      </c>
      <c r="T24" s="148">
        <f>'（様式５ー１）事業者別予算積算書-事業者番号１７'!$W$27</f>
        <v>0</v>
      </c>
      <c r="U24" s="148">
        <f>'（様式５ー１）事業者別予算積算書-事業者番号１８'!$W$27</f>
        <v>0</v>
      </c>
      <c r="V24" s="148">
        <f>'（様式５ー１）事業者別予算積算書-事業者番号１９'!$W$27</f>
        <v>0</v>
      </c>
      <c r="W24" s="148">
        <f>'（様式５ー１）事業者別予算積算書-事業者番号２０'!$W$27</f>
        <v>0</v>
      </c>
      <c r="X24" s="148">
        <f>'（様式５ー１）事業者別予算積算書-事業者番号２１'!$W$27</f>
        <v>0</v>
      </c>
      <c r="Y24" s="148">
        <f>'（様式５ー１）事業者別予算積算書-事業者番号２２'!$W$27</f>
        <v>0</v>
      </c>
      <c r="Z24" s="148">
        <f>'（様式５ー１）事業者別予算積算書-事業者番号２３'!$W$27</f>
        <v>0</v>
      </c>
      <c r="AA24" s="148">
        <f>'（様式５ー１）事業者別予算積算書-事業者番号２４'!$W$27</f>
        <v>0</v>
      </c>
      <c r="AB24" s="148">
        <f>'（様式５ー１）事業者別予算積算書-事業者番号２５'!$W$27</f>
        <v>0</v>
      </c>
      <c r="AC24" s="148">
        <f>'（様式５ー１）事業者別予算積算書-事業者番号２６'!$W$27</f>
        <v>0</v>
      </c>
      <c r="AD24" s="148">
        <f>'（様式５ー１）事業者別予算積算書-事業者番号２７'!$W$27</f>
        <v>0</v>
      </c>
      <c r="AE24" s="148">
        <f>'（様式５ー１）事業者別予算積算書-事業者番号２８'!$W$27</f>
        <v>0</v>
      </c>
      <c r="AF24" s="148">
        <f>'（様式５ー１）事業者別予算積算書-事業者番号２９'!$W$27</f>
        <v>0</v>
      </c>
      <c r="AG24" s="148">
        <f>'（様式５ー１）事業者別予算積算書-事業者番号３０'!$W$27</f>
        <v>0</v>
      </c>
      <c r="AH24" s="150">
        <f>'（様式５ー１）事業者別予算積算書-事業者番号３１'!$W$27</f>
        <v>0</v>
      </c>
      <c r="AI24" s="236">
        <f t="shared" si="12"/>
        <v>0</v>
      </c>
      <c r="AK24" s="31"/>
      <c r="AL24" s="31"/>
      <c r="AM24" s="31"/>
    </row>
    <row r="25" spans="1:39" ht="18" customHeight="1">
      <c r="A25" s="85"/>
      <c r="B25" s="312"/>
      <c r="C25" s="147" t="s">
        <v>66</v>
      </c>
      <c r="D25" s="148">
        <f>'（様式５ー１）事業者別予算積算書-事業者番号１'!$W$28</f>
        <v>0</v>
      </c>
      <c r="E25" s="148">
        <f>'（様式５ー１）事業者別予算積算書-事業者番号２'!$W$28</f>
        <v>0</v>
      </c>
      <c r="F25" s="148">
        <f>'（様式５ー１）事業者別予算積算書-事業者番号３'!$W$28</f>
        <v>0</v>
      </c>
      <c r="G25" s="148">
        <f>'（様式５ー１）事業者別予算積算書-事業者番号４'!$W$28</f>
        <v>0</v>
      </c>
      <c r="H25" s="148">
        <f>'（様式５ー１）事業者別予算積算書-事業者番号５'!$W$28</f>
        <v>0</v>
      </c>
      <c r="I25" s="148">
        <f>'（様式５ー１）事業者別予算積算書-事業者番号６'!$W$28</f>
        <v>0</v>
      </c>
      <c r="J25" s="148">
        <f>'（様式５ー１）事業者別予算積算書-事業者番号７'!$W$28</f>
        <v>0</v>
      </c>
      <c r="K25" s="148">
        <f>'（様式５ー１）事業者別予算積算書-事業者番号８'!$W$28</f>
        <v>0</v>
      </c>
      <c r="L25" s="148">
        <f>'（様式５ー１）事業者別予算積算書-事業者番号９'!$W$28</f>
        <v>0</v>
      </c>
      <c r="M25" s="148">
        <f>'（様式５ー１）事業者別予算積算書-事業者番号１０'!$W$28</f>
        <v>0</v>
      </c>
      <c r="N25" s="148">
        <f>'（様式５ー１）事業者別予算積算書-事業者番号１１'!$W$28</f>
        <v>0</v>
      </c>
      <c r="O25" s="148">
        <f>'（様式５ー１）事業者別予算積算書-事業者番号１２'!$W$28</f>
        <v>0</v>
      </c>
      <c r="P25" s="148">
        <f>'（様式５ー１）事業者別予算積算書-事業者番号１３'!$W$28</f>
        <v>0</v>
      </c>
      <c r="Q25" s="148">
        <f>'（様式５ー１）事業者別予算積算書-事業者番号１４'!$W$28</f>
        <v>0</v>
      </c>
      <c r="R25" s="148">
        <f>'（様式５ー１）事業者別予算積算書-事業者番号１５'!$W$28</f>
        <v>0</v>
      </c>
      <c r="S25" s="148">
        <f>'（様式５ー１）事業者別予算積算書-事業者番号１６'!$W$28</f>
        <v>0</v>
      </c>
      <c r="T25" s="148">
        <f>'（様式５ー１）事業者別予算積算書-事業者番号１７'!$W$28</f>
        <v>0</v>
      </c>
      <c r="U25" s="148">
        <f>'（様式５ー１）事業者別予算積算書-事業者番号１８'!$W$28</f>
        <v>0</v>
      </c>
      <c r="V25" s="148">
        <f>'（様式５ー１）事業者別予算積算書-事業者番号１９'!$W$28</f>
        <v>0</v>
      </c>
      <c r="W25" s="148">
        <f>'（様式５ー１）事業者別予算積算書-事業者番号２０'!$W$28</f>
        <v>0</v>
      </c>
      <c r="X25" s="148">
        <f>'（様式５ー１）事業者別予算積算書-事業者番号２１'!$W$28</f>
        <v>0</v>
      </c>
      <c r="Y25" s="148">
        <f>'（様式５ー１）事業者別予算積算書-事業者番号２２'!$W$28</f>
        <v>0</v>
      </c>
      <c r="Z25" s="148">
        <f>'（様式５ー１）事業者別予算積算書-事業者番号２３'!$W$28</f>
        <v>0</v>
      </c>
      <c r="AA25" s="148">
        <f>'（様式５ー１）事業者別予算積算書-事業者番号２４'!$W$28</f>
        <v>0</v>
      </c>
      <c r="AB25" s="148">
        <f>'（様式５ー１）事業者別予算積算書-事業者番号２５'!$W$28</f>
        <v>0</v>
      </c>
      <c r="AC25" s="148">
        <f>'（様式５ー１）事業者別予算積算書-事業者番号２６'!$W$28</f>
        <v>0</v>
      </c>
      <c r="AD25" s="148">
        <f>'（様式５ー１）事業者別予算積算書-事業者番号２７'!$W$28</f>
        <v>0</v>
      </c>
      <c r="AE25" s="148">
        <f>'（様式５ー１）事業者別予算積算書-事業者番号２８'!$W$28</f>
        <v>0</v>
      </c>
      <c r="AF25" s="148">
        <f>'（様式５ー１）事業者別予算積算書-事業者番号２９'!$W$28</f>
        <v>0</v>
      </c>
      <c r="AG25" s="148">
        <f>'（様式５ー１）事業者別予算積算書-事業者番号３０'!$W$28</f>
        <v>0</v>
      </c>
      <c r="AH25" s="150">
        <f>'（様式５ー１）事業者別予算積算書-事業者番号３１'!$W$28</f>
        <v>0</v>
      </c>
      <c r="AI25" s="236">
        <f t="shared" si="12"/>
        <v>0</v>
      </c>
      <c r="AK25" s="31"/>
      <c r="AL25" s="31"/>
      <c r="AM25" s="31"/>
    </row>
    <row r="26" spans="1:39" ht="18" customHeight="1">
      <c r="A26" s="85"/>
      <c r="B26" s="312"/>
      <c r="C26" s="147" t="s">
        <v>68</v>
      </c>
      <c r="D26" s="148">
        <f>'（様式５ー１）事業者別予算積算書-事業者番号１'!$W$29</f>
        <v>0</v>
      </c>
      <c r="E26" s="148">
        <f>'（様式５ー１）事業者別予算積算書-事業者番号２'!$W$29</f>
        <v>0</v>
      </c>
      <c r="F26" s="148">
        <f>'（様式５ー１）事業者別予算積算書-事業者番号３'!$W$29</f>
        <v>0</v>
      </c>
      <c r="G26" s="148">
        <f>'（様式５ー１）事業者別予算積算書-事業者番号４'!$W$29</f>
        <v>0</v>
      </c>
      <c r="H26" s="148">
        <f>'（様式５ー１）事業者別予算積算書-事業者番号５'!$W$29</f>
        <v>0</v>
      </c>
      <c r="I26" s="148">
        <f>'（様式５ー１）事業者別予算積算書-事業者番号６'!$W$29</f>
        <v>0</v>
      </c>
      <c r="J26" s="148">
        <f>'（様式５ー１）事業者別予算積算書-事業者番号７'!$W$29</f>
        <v>0</v>
      </c>
      <c r="K26" s="148">
        <f>'（様式５ー１）事業者別予算積算書-事業者番号８'!$W$29</f>
        <v>0</v>
      </c>
      <c r="L26" s="148">
        <f>'（様式５ー１）事業者別予算積算書-事業者番号９'!$W$29</f>
        <v>0</v>
      </c>
      <c r="M26" s="148">
        <f>'（様式５ー１）事業者別予算積算書-事業者番号１０'!$W$29</f>
        <v>0</v>
      </c>
      <c r="N26" s="148">
        <f>'（様式５ー１）事業者別予算積算書-事業者番号１１'!$W$29</f>
        <v>0</v>
      </c>
      <c r="O26" s="148">
        <f>'（様式５ー１）事業者別予算積算書-事業者番号１２'!$W$29</f>
        <v>0</v>
      </c>
      <c r="P26" s="148">
        <f>'（様式５ー１）事業者別予算積算書-事業者番号１３'!$W$29</f>
        <v>0</v>
      </c>
      <c r="Q26" s="148">
        <f>'（様式５ー１）事業者別予算積算書-事業者番号１４'!$W$29</f>
        <v>0</v>
      </c>
      <c r="R26" s="148">
        <f>'（様式５ー１）事業者別予算積算書-事業者番号１５'!$W$29</f>
        <v>0</v>
      </c>
      <c r="S26" s="148">
        <f>'（様式５ー１）事業者別予算積算書-事業者番号１６'!$W$29</f>
        <v>0</v>
      </c>
      <c r="T26" s="148">
        <f>'（様式５ー１）事業者別予算積算書-事業者番号１７'!$W$29</f>
        <v>0</v>
      </c>
      <c r="U26" s="148">
        <f>'（様式５ー１）事業者別予算積算書-事業者番号１８'!$W$29</f>
        <v>0</v>
      </c>
      <c r="V26" s="148">
        <f>'（様式５ー１）事業者別予算積算書-事業者番号１９'!$W$29</f>
        <v>0</v>
      </c>
      <c r="W26" s="148">
        <f>'（様式５ー１）事業者別予算積算書-事業者番号２０'!$W$29</f>
        <v>0</v>
      </c>
      <c r="X26" s="148">
        <f>'（様式５ー１）事業者別予算積算書-事業者番号２１'!$W$29</f>
        <v>0</v>
      </c>
      <c r="Y26" s="148">
        <f>'（様式５ー１）事業者別予算積算書-事業者番号２２'!$W$29</f>
        <v>0</v>
      </c>
      <c r="Z26" s="148">
        <f>'（様式５ー１）事業者別予算積算書-事業者番号２３'!$W$29</f>
        <v>0</v>
      </c>
      <c r="AA26" s="148">
        <f>'（様式５ー１）事業者別予算積算書-事業者番号２４'!$W$29</f>
        <v>0</v>
      </c>
      <c r="AB26" s="148">
        <f>'（様式５ー１）事業者別予算積算書-事業者番号２５'!$W$29</f>
        <v>0</v>
      </c>
      <c r="AC26" s="150">
        <f>'（様式５ー１）事業者別予算積算書-事業者番号２６'!$W$29</f>
        <v>0</v>
      </c>
      <c r="AD26" s="148">
        <f>'（様式５ー１）事業者別予算積算書-事業者番号２７'!$W$29</f>
        <v>0</v>
      </c>
      <c r="AE26" s="148">
        <f>'（様式５ー１）事業者別予算積算書-事業者番号２８'!$W$29</f>
        <v>0</v>
      </c>
      <c r="AF26" s="148">
        <f>'（様式５ー１）事業者別予算積算書-事業者番号２９'!$W$29</f>
        <v>0</v>
      </c>
      <c r="AG26" s="148">
        <f>'（様式５ー１）事業者別予算積算書-事業者番号３０'!$W$29</f>
        <v>0</v>
      </c>
      <c r="AH26" s="150">
        <f>'（様式５ー１）事業者別予算積算書-事業者番号３１'!$W$29</f>
        <v>0</v>
      </c>
      <c r="AI26" s="236">
        <f t="shared" si="12"/>
        <v>0</v>
      </c>
      <c r="AK26" s="31"/>
      <c r="AL26" s="31"/>
      <c r="AM26" s="31"/>
    </row>
    <row r="27" spans="1:39" ht="18" customHeight="1">
      <c r="A27" s="85"/>
      <c r="B27" s="312"/>
      <c r="C27" s="147" t="s">
        <v>69</v>
      </c>
      <c r="D27" s="148">
        <f>'（様式５ー１）事業者別予算積算書-事業者番号１'!$W$30</f>
        <v>0</v>
      </c>
      <c r="E27" s="148">
        <f>'（様式５ー１）事業者別予算積算書-事業者番号２'!$W$30</f>
        <v>0</v>
      </c>
      <c r="F27" s="148">
        <f>'（様式５ー１）事業者別予算積算書-事業者番号３'!$W$30</f>
        <v>0</v>
      </c>
      <c r="G27" s="148">
        <f>'（様式５ー１）事業者別予算積算書-事業者番号４'!$W$30</f>
        <v>0</v>
      </c>
      <c r="H27" s="148">
        <f>'（様式５ー１）事業者別予算積算書-事業者番号５'!$W$30</f>
        <v>0</v>
      </c>
      <c r="I27" s="148">
        <f>'（様式５ー１）事業者別予算積算書-事業者番号６'!$W$30</f>
        <v>0</v>
      </c>
      <c r="J27" s="148">
        <f>'（様式５ー１）事業者別予算積算書-事業者番号７'!$W$30</f>
        <v>0</v>
      </c>
      <c r="K27" s="148">
        <f>'（様式５ー１）事業者別予算積算書-事業者番号８'!$W$30</f>
        <v>0</v>
      </c>
      <c r="L27" s="148">
        <f>'（様式５ー１）事業者別予算積算書-事業者番号９'!$W$30</f>
        <v>0</v>
      </c>
      <c r="M27" s="148">
        <f>'（様式５ー１）事業者別予算積算書-事業者番号１０'!$W$30</f>
        <v>0</v>
      </c>
      <c r="N27" s="148">
        <f>'（様式５ー１）事業者別予算積算書-事業者番号１１'!$W$30</f>
        <v>0</v>
      </c>
      <c r="O27" s="148">
        <f>'（様式５ー１）事業者別予算積算書-事業者番号１２'!$W$30</f>
        <v>0</v>
      </c>
      <c r="P27" s="148">
        <f>'（様式５ー１）事業者別予算積算書-事業者番号１３'!$W$30</f>
        <v>0</v>
      </c>
      <c r="Q27" s="148">
        <f>'（様式５ー１）事業者別予算積算書-事業者番号１４'!$W$30</f>
        <v>0</v>
      </c>
      <c r="R27" s="148">
        <f>'（様式５ー１）事業者別予算積算書-事業者番号１５'!$W$30</f>
        <v>0</v>
      </c>
      <c r="S27" s="148">
        <f>'（様式５ー１）事業者別予算積算書-事業者番号１６'!$W$30</f>
        <v>0</v>
      </c>
      <c r="T27" s="148">
        <f>'（様式５ー１）事業者別予算積算書-事業者番号１７'!$W$30</f>
        <v>0</v>
      </c>
      <c r="U27" s="148">
        <f>'（様式５ー１）事業者別予算積算書-事業者番号１８'!$W$30</f>
        <v>0</v>
      </c>
      <c r="V27" s="148">
        <f>'（様式５ー１）事業者別予算積算書-事業者番号１９'!$W$30</f>
        <v>0</v>
      </c>
      <c r="W27" s="148">
        <f>'（様式５ー１）事業者別予算積算書-事業者番号２０'!$W$30</f>
        <v>0</v>
      </c>
      <c r="X27" s="148">
        <f>'（様式５ー１）事業者別予算積算書-事業者番号２１'!$W$30</f>
        <v>0</v>
      </c>
      <c r="Y27" s="148">
        <f>'（様式５ー１）事業者別予算積算書-事業者番号２２'!$W$30</f>
        <v>0</v>
      </c>
      <c r="Z27" s="148">
        <f>'（様式５ー１）事業者別予算積算書-事業者番号２３'!$W$30</f>
        <v>0</v>
      </c>
      <c r="AA27" s="148">
        <f>'（様式５ー１）事業者別予算積算書-事業者番号２４'!$W$30</f>
        <v>0</v>
      </c>
      <c r="AB27" s="148">
        <f>'（様式５ー１）事業者別予算積算書-事業者番号２５'!$W$30</f>
        <v>0</v>
      </c>
      <c r="AC27" s="148">
        <f>'（様式５ー１）事業者別予算積算書-事業者番号２６'!$W$30</f>
        <v>0</v>
      </c>
      <c r="AD27" s="148">
        <f>'（様式５ー１）事業者別予算積算書-事業者番号２７'!$W$30</f>
        <v>0</v>
      </c>
      <c r="AE27" s="148">
        <f>'（様式５ー１）事業者別予算積算書-事業者番号２８'!$W$30</f>
        <v>0</v>
      </c>
      <c r="AF27" s="148">
        <f>'（様式５ー１）事業者別予算積算書-事業者番号２９'!$W$30</f>
        <v>0</v>
      </c>
      <c r="AG27" s="148">
        <f>'（様式５ー１）事業者別予算積算書-事業者番号３０'!$W$30</f>
        <v>0</v>
      </c>
      <c r="AH27" s="150">
        <f>'（様式５ー１）事業者別予算積算書-事業者番号３１'!$W$30</f>
        <v>0</v>
      </c>
      <c r="AI27" s="236">
        <f t="shared" si="12"/>
        <v>0</v>
      </c>
      <c r="AK27" s="31"/>
      <c r="AL27" s="31"/>
      <c r="AM27" s="31"/>
    </row>
    <row r="28" spans="1:39" ht="18" customHeight="1">
      <c r="A28" s="85"/>
      <c r="B28" s="312"/>
      <c r="C28" s="147" t="s">
        <v>70</v>
      </c>
      <c r="D28" s="148">
        <f>'（様式５ー１）事業者別予算積算書-事業者番号１'!$W$31</f>
        <v>0</v>
      </c>
      <c r="E28" s="148">
        <f>'（様式５ー１）事業者別予算積算書-事業者番号２'!$W$31</f>
        <v>0</v>
      </c>
      <c r="F28" s="148">
        <f>'（様式５ー１）事業者別予算積算書-事業者番号３'!$W$31</f>
        <v>0</v>
      </c>
      <c r="G28" s="148">
        <f>'（様式５ー１）事業者別予算積算書-事業者番号４'!$W$31</f>
        <v>0</v>
      </c>
      <c r="H28" s="148">
        <f>'（様式５ー１）事業者別予算積算書-事業者番号５'!$W$31</f>
        <v>0</v>
      </c>
      <c r="I28" s="148">
        <f>'（様式５ー１）事業者別予算積算書-事業者番号６'!$W$31</f>
        <v>0</v>
      </c>
      <c r="J28" s="148">
        <f>'（様式５ー１）事業者別予算積算書-事業者番号７'!$W$31</f>
        <v>0</v>
      </c>
      <c r="K28" s="148">
        <f>'（様式５ー１）事業者別予算積算書-事業者番号８'!$W$31</f>
        <v>0</v>
      </c>
      <c r="L28" s="148">
        <f>'（様式５ー１）事業者別予算積算書-事業者番号９'!$W$31</f>
        <v>0</v>
      </c>
      <c r="M28" s="148">
        <f>'（様式５ー１）事業者別予算積算書-事業者番号１０'!$W$31</f>
        <v>0</v>
      </c>
      <c r="N28" s="148">
        <f>'（様式５ー１）事業者別予算積算書-事業者番号１１'!$W$31</f>
        <v>0</v>
      </c>
      <c r="O28" s="148">
        <f>'（様式５ー１）事業者別予算積算書-事業者番号１２'!$W$31</f>
        <v>0</v>
      </c>
      <c r="P28" s="148">
        <f>'（様式５ー１）事業者別予算積算書-事業者番号１３'!$W$31</f>
        <v>0</v>
      </c>
      <c r="Q28" s="148">
        <f>'（様式５ー１）事業者別予算積算書-事業者番号１４'!$W$31</f>
        <v>0</v>
      </c>
      <c r="R28" s="148">
        <f>'（様式５ー１）事業者別予算積算書-事業者番号１５'!$W$31</f>
        <v>0</v>
      </c>
      <c r="S28" s="148">
        <f>'（様式５ー１）事業者別予算積算書-事業者番号１６'!$W$31</f>
        <v>0</v>
      </c>
      <c r="T28" s="148">
        <f>'（様式５ー１）事業者別予算積算書-事業者番号１７'!$W$31</f>
        <v>0</v>
      </c>
      <c r="U28" s="148">
        <f>'（様式５ー１）事業者別予算積算書-事業者番号１８'!$W$31</f>
        <v>0</v>
      </c>
      <c r="V28" s="148">
        <f>'（様式５ー１）事業者別予算積算書-事業者番号１９'!$W$31</f>
        <v>0</v>
      </c>
      <c r="W28" s="148">
        <f>'（様式５ー１）事業者別予算積算書-事業者番号２０'!$W$31</f>
        <v>0</v>
      </c>
      <c r="X28" s="148">
        <f>'（様式５ー１）事業者別予算積算書-事業者番号２１'!$W$31</f>
        <v>0</v>
      </c>
      <c r="Y28" s="148">
        <f>'（様式５ー１）事業者別予算積算書-事業者番号２２'!$W$31</f>
        <v>0</v>
      </c>
      <c r="Z28" s="148">
        <f>'（様式５ー１）事業者別予算積算書-事業者番号２３'!$W$31</f>
        <v>0</v>
      </c>
      <c r="AA28" s="148">
        <f>'（様式５ー１）事業者別予算積算書-事業者番号２４'!$W$31</f>
        <v>0</v>
      </c>
      <c r="AB28" s="148">
        <f>'（様式５ー１）事業者別予算積算書-事業者番号２５'!$W$31</f>
        <v>0</v>
      </c>
      <c r="AC28" s="148">
        <f>'（様式５ー１）事業者別予算積算書-事業者番号２６'!$W$31</f>
        <v>0</v>
      </c>
      <c r="AD28" s="148">
        <f>'（様式５ー１）事業者別予算積算書-事業者番号２７'!$W$31</f>
        <v>0</v>
      </c>
      <c r="AE28" s="148">
        <f>'（様式５ー１）事業者別予算積算書-事業者番号２８'!$W$31</f>
        <v>0</v>
      </c>
      <c r="AF28" s="148">
        <f>'（様式５ー１）事業者別予算積算書-事業者番号２９'!$W$31</f>
        <v>0</v>
      </c>
      <c r="AG28" s="148">
        <f>'（様式５ー１）事業者別予算積算書-事業者番号３０'!$W$31</f>
        <v>0</v>
      </c>
      <c r="AH28" s="150">
        <f>'（様式５ー１）事業者別予算積算書-事業者番号３１'!$W$31</f>
        <v>0</v>
      </c>
      <c r="AI28" s="236">
        <f t="shared" si="12"/>
        <v>0</v>
      </c>
      <c r="AK28" s="31"/>
      <c r="AL28" s="31"/>
      <c r="AM28" s="31"/>
    </row>
    <row r="29" spans="1:39" ht="18" customHeight="1">
      <c r="A29" s="85"/>
      <c r="B29" s="312"/>
      <c r="C29" s="147" t="s">
        <v>71</v>
      </c>
      <c r="D29" s="148">
        <f>'（様式５ー１）事業者別予算積算書-事業者番号１'!$W$32</f>
        <v>0</v>
      </c>
      <c r="E29" s="148">
        <f>'（様式５ー１）事業者別予算積算書-事業者番号２'!$W$32</f>
        <v>0</v>
      </c>
      <c r="F29" s="148">
        <f>'（様式５ー１）事業者別予算積算書-事業者番号３'!$W$32</f>
        <v>0</v>
      </c>
      <c r="G29" s="148">
        <f>'（様式５ー１）事業者別予算積算書-事業者番号４'!$W$32</f>
        <v>0</v>
      </c>
      <c r="H29" s="148">
        <f>'（様式５ー１）事業者別予算積算書-事業者番号５'!$W$32</f>
        <v>0</v>
      </c>
      <c r="I29" s="148">
        <f>'（様式５ー１）事業者別予算積算書-事業者番号６'!$W$32</f>
        <v>0</v>
      </c>
      <c r="J29" s="148">
        <f>'（様式５ー１）事業者別予算積算書-事業者番号７'!$W$32</f>
        <v>0</v>
      </c>
      <c r="K29" s="148">
        <f>'（様式５ー１）事業者別予算積算書-事業者番号８'!$W$32</f>
        <v>0</v>
      </c>
      <c r="L29" s="148">
        <f>'（様式５ー１）事業者別予算積算書-事業者番号９'!$W$32</f>
        <v>0</v>
      </c>
      <c r="M29" s="148">
        <f>'（様式５ー１）事業者別予算積算書-事業者番号１０'!$W$32</f>
        <v>0</v>
      </c>
      <c r="N29" s="148">
        <f>'（様式５ー１）事業者別予算積算書-事業者番号１１'!$W$32</f>
        <v>0</v>
      </c>
      <c r="O29" s="148">
        <f>'（様式５ー１）事業者別予算積算書-事業者番号１２'!$W$32</f>
        <v>0</v>
      </c>
      <c r="P29" s="148">
        <f>'（様式５ー１）事業者別予算積算書-事業者番号１３'!$W$32</f>
        <v>0</v>
      </c>
      <c r="Q29" s="148">
        <f>'（様式５ー１）事業者別予算積算書-事業者番号１４'!$W$32</f>
        <v>0</v>
      </c>
      <c r="R29" s="148">
        <f>'（様式５ー１）事業者別予算積算書-事業者番号１５'!$W$32</f>
        <v>0</v>
      </c>
      <c r="S29" s="148">
        <f>'（様式５ー１）事業者別予算積算書-事業者番号１６'!$W$32</f>
        <v>0</v>
      </c>
      <c r="T29" s="148">
        <f>'（様式５ー１）事業者別予算積算書-事業者番号１７'!$W$32</f>
        <v>0</v>
      </c>
      <c r="U29" s="148">
        <f>'（様式５ー１）事業者別予算積算書-事業者番号１８'!$W$32</f>
        <v>0</v>
      </c>
      <c r="V29" s="148">
        <f>'（様式５ー１）事業者別予算積算書-事業者番号１９'!$W$32</f>
        <v>0</v>
      </c>
      <c r="W29" s="148">
        <f>'（様式５ー１）事業者別予算積算書-事業者番号２０'!$W$32</f>
        <v>0</v>
      </c>
      <c r="X29" s="148">
        <f>'（様式５ー１）事業者別予算積算書-事業者番号２１'!$W$32</f>
        <v>0</v>
      </c>
      <c r="Y29" s="148">
        <f>'（様式５ー１）事業者別予算積算書-事業者番号２２'!$W$32</f>
        <v>0</v>
      </c>
      <c r="Z29" s="148">
        <f>'（様式５ー１）事業者別予算積算書-事業者番号２３'!$W$32</f>
        <v>0</v>
      </c>
      <c r="AA29" s="148">
        <f>'（様式５ー１）事業者別予算積算書-事業者番号２４'!$W$32</f>
        <v>0</v>
      </c>
      <c r="AB29" s="148">
        <f>'（様式５ー１）事業者別予算積算書-事業者番号２５'!$W$32</f>
        <v>0</v>
      </c>
      <c r="AC29" s="148">
        <f>'（様式５ー１）事業者別予算積算書-事業者番号２６'!$W$32</f>
        <v>0</v>
      </c>
      <c r="AD29" s="148">
        <f>'（様式５ー１）事業者別予算積算書-事業者番号２７'!$W$32</f>
        <v>0</v>
      </c>
      <c r="AE29" s="148">
        <f>'（様式５ー１）事業者別予算積算書-事業者番号２８'!$W$32</f>
        <v>0</v>
      </c>
      <c r="AF29" s="148">
        <f>'（様式５ー１）事業者別予算積算書-事業者番号２９'!$W$32</f>
        <v>0</v>
      </c>
      <c r="AG29" s="148">
        <f>'（様式５ー１）事業者別予算積算書-事業者番号３０'!$W$32</f>
        <v>0</v>
      </c>
      <c r="AH29" s="150">
        <f>'（様式５ー１）事業者別予算積算書-事業者番号３１'!$W$32</f>
        <v>0</v>
      </c>
      <c r="AI29" s="236">
        <f t="shared" si="12"/>
        <v>0</v>
      </c>
      <c r="AK29" s="31"/>
      <c r="AL29" s="31"/>
      <c r="AM29" s="31"/>
    </row>
    <row r="30" spans="1:39" ht="18" customHeight="1">
      <c r="A30" s="85"/>
      <c r="B30" s="312"/>
      <c r="C30" s="147" t="s">
        <v>73</v>
      </c>
      <c r="D30" s="148">
        <f>'（様式５ー１）事業者別予算積算書-事業者番号１'!$W$33</f>
        <v>0</v>
      </c>
      <c r="E30" s="148">
        <f>'（様式５ー１）事業者別予算積算書-事業者番号２'!$W$33</f>
        <v>0</v>
      </c>
      <c r="F30" s="148">
        <f>'（様式５ー１）事業者別予算積算書-事業者番号３'!$W$33</f>
        <v>0</v>
      </c>
      <c r="G30" s="148">
        <f>'（様式５ー１）事業者別予算積算書-事業者番号４'!$W$33</f>
        <v>0</v>
      </c>
      <c r="H30" s="148">
        <f>'（様式５ー１）事業者別予算積算書-事業者番号５'!$W$33</f>
        <v>0</v>
      </c>
      <c r="I30" s="148">
        <f>'（様式５ー１）事業者別予算積算書-事業者番号６'!$W$33</f>
        <v>0</v>
      </c>
      <c r="J30" s="148">
        <f>'（様式５ー１）事業者別予算積算書-事業者番号７'!$W$33</f>
        <v>0</v>
      </c>
      <c r="K30" s="148">
        <f>'（様式５ー１）事業者別予算積算書-事業者番号８'!$W$33</f>
        <v>0</v>
      </c>
      <c r="L30" s="148">
        <f>'（様式５ー１）事業者別予算積算書-事業者番号９'!$W$33</f>
        <v>0</v>
      </c>
      <c r="M30" s="148">
        <f>'（様式５ー１）事業者別予算積算書-事業者番号１０'!$W$33</f>
        <v>0</v>
      </c>
      <c r="N30" s="148">
        <f>'（様式５ー１）事業者別予算積算書-事業者番号１１'!$W$33</f>
        <v>0</v>
      </c>
      <c r="O30" s="148">
        <f>'（様式５ー１）事業者別予算積算書-事業者番号１２'!$W$33</f>
        <v>0</v>
      </c>
      <c r="P30" s="148">
        <f>'（様式５ー１）事業者別予算積算書-事業者番号１３'!$W$33</f>
        <v>0</v>
      </c>
      <c r="Q30" s="148">
        <f>'（様式５ー１）事業者別予算積算書-事業者番号１４'!$W$33</f>
        <v>0</v>
      </c>
      <c r="R30" s="148">
        <f>'（様式５ー１）事業者別予算積算書-事業者番号１５'!$W$33</f>
        <v>0</v>
      </c>
      <c r="S30" s="148">
        <f>'（様式５ー１）事業者別予算積算書-事業者番号１６'!$W$33</f>
        <v>0</v>
      </c>
      <c r="T30" s="148">
        <f>'（様式５ー１）事業者別予算積算書-事業者番号１７'!$W$33</f>
        <v>0</v>
      </c>
      <c r="U30" s="148">
        <f>'（様式５ー１）事業者別予算積算書-事業者番号１８'!$W$33</f>
        <v>0</v>
      </c>
      <c r="V30" s="148">
        <f>'（様式５ー１）事業者別予算積算書-事業者番号１９'!$W$33</f>
        <v>0</v>
      </c>
      <c r="W30" s="148">
        <f>'（様式５ー１）事業者別予算積算書-事業者番号２０'!$W$33</f>
        <v>0</v>
      </c>
      <c r="X30" s="148">
        <f>'（様式５ー１）事業者別予算積算書-事業者番号２１'!$W$33</f>
        <v>0</v>
      </c>
      <c r="Y30" s="148">
        <f>'（様式５ー１）事業者別予算積算書-事業者番号２２'!$W$33</f>
        <v>0</v>
      </c>
      <c r="Z30" s="148">
        <f>'（様式５ー１）事業者別予算積算書-事業者番号２３'!$W$33</f>
        <v>0</v>
      </c>
      <c r="AA30" s="148">
        <f>'（様式５ー１）事業者別予算積算書-事業者番号２４'!$W$33</f>
        <v>0</v>
      </c>
      <c r="AB30" s="148">
        <f>'（様式５ー１）事業者別予算積算書-事業者番号２５'!$W$33</f>
        <v>0</v>
      </c>
      <c r="AC30" s="148">
        <f>'（様式５ー１）事業者別予算積算書-事業者番号２６'!$W$33</f>
        <v>0</v>
      </c>
      <c r="AD30" s="148">
        <f>'（様式５ー１）事業者別予算積算書-事業者番号２７'!$W$33</f>
        <v>0</v>
      </c>
      <c r="AE30" s="148">
        <f>'（様式５ー１）事業者別予算積算書-事業者番号２８'!$W$33</f>
        <v>0</v>
      </c>
      <c r="AF30" s="148">
        <f>'（様式５ー１）事業者別予算積算書-事業者番号２９'!$W$33</f>
        <v>0</v>
      </c>
      <c r="AG30" s="148">
        <f>'（様式５ー１）事業者別予算積算書-事業者番号３０'!$W$33</f>
        <v>0</v>
      </c>
      <c r="AH30" s="150">
        <f>'（様式５ー１）事業者別予算積算書-事業者番号３１'!$W$33</f>
        <v>0</v>
      </c>
      <c r="AI30" s="236">
        <f t="shared" si="12"/>
        <v>0</v>
      </c>
      <c r="AK30" s="31"/>
      <c r="AL30" s="31"/>
      <c r="AM30" s="31"/>
    </row>
    <row r="31" spans="1:39" ht="18" customHeight="1">
      <c r="A31" s="85"/>
      <c r="B31" s="312"/>
      <c r="C31" s="147" t="s">
        <v>75</v>
      </c>
      <c r="D31" s="148">
        <f>'（様式５ー１）事業者別予算積算書-事業者番号１'!$W$34</f>
        <v>0</v>
      </c>
      <c r="E31" s="148">
        <f>'（様式５ー１）事業者別予算積算書-事業者番号２'!$W$34</f>
        <v>0</v>
      </c>
      <c r="F31" s="148">
        <f>'（様式５ー１）事業者別予算積算書-事業者番号３'!$W$34</f>
        <v>0</v>
      </c>
      <c r="G31" s="148">
        <f>'（様式５ー１）事業者別予算積算書-事業者番号４'!$W$34</f>
        <v>0</v>
      </c>
      <c r="H31" s="148">
        <f>'（様式５ー１）事業者別予算積算書-事業者番号５'!$W$34</f>
        <v>0</v>
      </c>
      <c r="I31" s="148">
        <f>'（様式５ー１）事業者別予算積算書-事業者番号６'!$W$34</f>
        <v>0</v>
      </c>
      <c r="J31" s="148">
        <f>'（様式５ー１）事業者別予算積算書-事業者番号７'!$W$34</f>
        <v>0</v>
      </c>
      <c r="K31" s="148">
        <f>'（様式５ー１）事業者別予算積算書-事業者番号８'!$W$34</f>
        <v>0</v>
      </c>
      <c r="L31" s="148">
        <f>'（様式５ー１）事業者別予算積算書-事業者番号９'!$W$34</f>
        <v>0</v>
      </c>
      <c r="M31" s="148">
        <f>'（様式５ー１）事業者別予算積算書-事業者番号１０'!$W$34</f>
        <v>0</v>
      </c>
      <c r="N31" s="148">
        <f>'（様式５ー１）事業者別予算積算書-事業者番号１１'!$W$34</f>
        <v>0</v>
      </c>
      <c r="O31" s="148">
        <f>'（様式５ー１）事業者別予算積算書-事業者番号１２'!$W$34</f>
        <v>0</v>
      </c>
      <c r="P31" s="148">
        <f>'（様式５ー１）事業者別予算積算書-事業者番号１３'!$W$34</f>
        <v>0</v>
      </c>
      <c r="Q31" s="148">
        <f>'（様式５ー１）事業者別予算積算書-事業者番号１４'!$W$34</f>
        <v>0</v>
      </c>
      <c r="R31" s="148">
        <f>'（様式５ー１）事業者別予算積算書-事業者番号１５'!$W$34</f>
        <v>0</v>
      </c>
      <c r="S31" s="148">
        <f>'（様式５ー１）事業者別予算積算書-事業者番号１６'!$W$34</f>
        <v>0</v>
      </c>
      <c r="T31" s="148">
        <f>'（様式５ー１）事業者別予算積算書-事業者番号１７'!$W$34</f>
        <v>0</v>
      </c>
      <c r="U31" s="148">
        <f>'（様式５ー１）事業者別予算積算書-事業者番号１８'!$W$34</f>
        <v>0</v>
      </c>
      <c r="V31" s="148">
        <f>'（様式５ー１）事業者別予算積算書-事業者番号１９'!$W$34</f>
        <v>0</v>
      </c>
      <c r="W31" s="148">
        <f>'（様式５ー１）事業者別予算積算書-事業者番号２０'!$W$34</f>
        <v>0</v>
      </c>
      <c r="X31" s="148">
        <f>'（様式５ー１）事業者別予算積算書-事業者番号２１'!$W$34</f>
        <v>0</v>
      </c>
      <c r="Y31" s="148">
        <f>'（様式５ー１）事業者別予算積算書-事業者番号２２'!$W$34</f>
        <v>0</v>
      </c>
      <c r="Z31" s="148">
        <f>'（様式５ー１）事業者別予算積算書-事業者番号２３'!$W$34</f>
        <v>0</v>
      </c>
      <c r="AA31" s="148">
        <f>'（様式５ー１）事業者別予算積算書-事業者番号２４'!$W$34</f>
        <v>0</v>
      </c>
      <c r="AB31" s="148">
        <f>'（様式５ー１）事業者別予算積算書-事業者番号２５'!$W$34</f>
        <v>0</v>
      </c>
      <c r="AC31" s="148">
        <f>'（様式５ー１）事業者別予算積算書-事業者番号２６'!$W$34</f>
        <v>0</v>
      </c>
      <c r="AD31" s="148">
        <f>'（様式５ー１）事業者別予算積算書-事業者番号２７'!$W$34</f>
        <v>0</v>
      </c>
      <c r="AE31" s="148">
        <f>'（様式５ー１）事業者別予算積算書-事業者番号２８'!$W$34</f>
        <v>0</v>
      </c>
      <c r="AF31" s="148">
        <f>'（様式５ー１）事業者別予算積算書-事業者番号２９'!$W$34</f>
        <v>0</v>
      </c>
      <c r="AG31" s="148">
        <f>'（様式５ー１）事業者別予算積算書-事業者番号３０'!$W$34</f>
        <v>0</v>
      </c>
      <c r="AH31" s="150">
        <f>'（様式５ー１）事業者別予算積算書-事業者番号３１'!$W$34</f>
        <v>0</v>
      </c>
      <c r="AI31" s="236">
        <f t="shared" si="12"/>
        <v>0</v>
      </c>
      <c r="AK31" s="31"/>
      <c r="AL31" s="31"/>
      <c r="AM31" s="31"/>
    </row>
    <row r="32" spans="1:39" ht="18" customHeight="1">
      <c r="A32" s="85"/>
      <c r="B32" s="312"/>
      <c r="C32" s="141" t="s">
        <v>83</v>
      </c>
      <c r="D32" s="42">
        <f t="shared" ref="D32:AH32" si="13">SUM(D21:D31)</f>
        <v>0</v>
      </c>
      <c r="E32" s="42">
        <f t="shared" si="13"/>
        <v>0</v>
      </c>
      <c r="F32" s="42">
        <f t="shared" si="13"/>
        <v>0</v>
      </c>
      <c r="G32" s="42">
        <f t="shared" si="13"/>
        <v>0</v>
      </c>
      <c r="H32" s="42">
        <f t="shared" si="13"/>
        <v>0</v>
      </c>
      <c r="I32" s="42">
        <f t="shared" si="13"/>
        <v>0</v>
      </c>
      <c r="J32" s="42">
        <f t="shared" si="13"/>
        <v>0</v>
      </c>
      <c r="K32" s="42">
        <f t="shared" si="13"/>
        <v>0</v>
      </c>
      <c r="L32" s="42">
        <f t="shared" si="13"/>
        <v>0</v>
      </c>
      <c r="M32" s="42">
        <f t="shared" si="13"/>
        <v>0</v>
      </c>
      <c r="N32" s="42">
        <f t="shared" si="13"/>
        <v>0</v>
      </c>
      <c r="O32" s="42">
        <f t="shared" si="13"/>
        <v>0</v>
      </c>
      <c r="P32" s="42">
        <f t="shared" si="13"/>
        <v>0</v>
      </c>
      <c r="Q32" s="42">
        <f t="shared" si="13"/>
        <v>0</v>
      </c>
      <c r="R32" s="42">
        <f t="shared" si="13"/>
        <v>0</v>
      </c>
      <c r="S32" s="42">
        <f t="shared" si="13"/>
        <v>0</v>
      </c>
      <c r="T32" s="42">
        <f t="shared" si="13"/>
        <v>0</v>
      </c>
      <c r="U32" s="42">
        <f t="shared" si="13"/>
        <v>0</v>
      </c>
      <c r="V32" s="42">
        <f t="shared" si="13"/>
        <v>0</v>
      </c>
      <c r="W32" s="42">
        <f t="shared" si="13"/>
        <v>0</v>
      </c>
      <c r="X32" s="42">
        <f t="shared" si="13"/>
        <v>0</v>
      </c>
      <c r="Y32" s="42">
        <f t="shared" si="13"/>
        <v>0</v>
      </c>
      <c r="Z32" s="42">
        <f t="shared" si="13"/>
        <v>0</v>
      </c>
      <c r="AA32" s="42">
        <f t="shared" si="13"/>
        <v>0</v>
      </c>
      <c r="AB32" s="42">
        <f t="shared" si="13"/>
        <v>0</v>
      </c>
      <c r="AC32" s="42">
        <f t="shared" si="13"/>
        <v>0</v>
      </c>
      <c r="AD32" s="42">
        <f t="shared" si="13"/>
        <v>0</v>
      </c>
      <c r="AE32" s="42">
        <f t="shared" si="13"/>
        <v>0</v>
      </c>
      <c r="AF32" s="42">
        <f t="shared" si="13"/>
        <v>0</v>
      </c>
      <c r="AG32" s="42">
        <f t="shared" si="13"/>
        <v>0</v>
      </c>
      <c r="AH32" s="234">
        <f t="shared" si="13"/>
        <v>0</v>
      </c>
      <c r="AI32" s="237">
        <f>SUM(D32:AH32)</f>
        <v>0</v>
      </c>
      <c r="AK32" s="31"/>
      <c r="AL32" s="31"/>
      <c r="AM32" s="31"/>
    </row>
    <row r="33" spans="1:39" ht="18" customHeight="1">
      <c r="A33" s="85"/>
      <c r="B33" s="312"/>
      <c r="C33" s="267" t="s">
        <v>89</v>
      </c>
      <c r="D33" s="268">
        <v>0</v>
      </c>
      <c r="E33" s="268">
        <v>0</v>
      </c>
      <c r="F33" s="268">
        <v>0</v>
      </c>
      <c r="G33" s="268">
        <v>0</v>
      </c>
      <c r="H33" s="268">
        <v>0</v>
      </c>
      <c r="I33" s="268">
        <v>0</v>
      </c>
      <c r="J33" s="268">
        <v>0</v>
      </c>
      <c r="K33" s="268">
        <v>0</v>
      </c>
      <c r="L33" s="268">
        <v>0</v>
      </c>
      <c r="M33" s="268">
        <v>0</v>
      </c>
      <c r="N33" s="268">
        <v>0</v>
      </c>
      <c r="O33" s="268">
        <v>0</v>
      </c>
      <c r="P33" s="268">
        <v>0</v>
      </c>
      <c r="Q33" s="268">
        <v>0</v>
      </c>
      <c r="R33" s="268">
        <v>0</v>
      </c>
      <c r="S33" s="268">
        <v>0</v>
      </c>
      <c r="T33" s="268">
        <v>0</v>
      </c>
      <c r="U33" s="268">
        <v>0</v>
      </c>
      <c r="V33" s="268">
        <v>0</v>
      </c>
      <c r="W33" s="268">
        <v>0</v>
      </c>
      <c r="X33" s="268">
        <v>0</v>
      </c>
      <c r="Y33" s="268">
        <v>0</v>
      </c>
      <c r="Z33" s="268">
        <v>0</v>
      </c>
      <c r="AA33" s="268">
        <v>0</v>
      </c>
      <c r="AB33" s="268">
        <v>0</v>
      </c>
      <c r="AC33" s="268">
        <v>0</v>
      </c>
      <c r="AD33" s="268">
        <v>0</v>
      </c>
      <c r="AE33" s="268">
        <v>0</v>
      </c>
      <c r="AF33" s="268">
        <v>0</v>
      </c>
      <c r="AG33" s="268">
        <v>0</v>
      </c>
      <c r="AH33" s="268">
        <v>0</v>
      </c>
      <c r="AI33" s="269">
        <f>SUM(D33:AH33)</f>
        <v>0</v>
      </c>
      <c r="AK33" s="31"/>
      <c r="AL33" s="31"/>
      <c r="AM33" s="31"/>
    </row>
    <row r="34" spans="1:39" ht="18" customHeight="1">
      <c r="A34" s="85"/>
      <c r="B34" s="313"/>
      <c r="C34" s="158" t="s">
        <v>90</v>
      </c>
      <c r="D34" s="44">
        <f t="shared" ref="D34:AH34" si="14">D32-D33</f>
        <v>0</v>
      </c>
      <c r="E34" s="44">
        <f t="shared" si="14"/>
        <v>0</v>
      </c>
      <c r="F34" s="44">
        <f t="shared" si="14"/>
        <v>0</v>
      </c>
      <c r="G34" s="44">
        <f t="shared" si="14"/>
        <v>0</v>
      </c>
      <c r="H34" s="44">
        <f t="shared" si="14"/>
        <v>0</v>
      </c>
      <c r="I34" s="44">
        <f t="shared" si="14"/>
        <v>0</v>
      </c>
      <c r="J34" s="44">
        <f t="shared" si="14"/>
        <v>0</v>
      </c>
      <c r="K34" s="44">
        <f t="shared" si="14"/>
        <v>0</v>
      </c>
      <c r="L34" s="44">
        <f t="shared" si="14"/>
        <v>0</v>
      </c>
      <c r="M34" s="44">
        <f t="shared" si="14"/>
        <v>0</v>
      </c>
      <c r="N34" s="44">
        <f t="shared" si="14"/>
        <v>0</v>
      </c>
      <c r="O34" s="44">
        <f t="shared" si="14"/>
        <v>0</v>
      </c>
      <c r="P34" s="44">
        <f t="shared" si="14"/>
        <v>0</v>
      </c>
      <c r="Q34" s="44">
        <f t="shared" si="14"/>
        <v>0</v>
      </c>
      <c r="R34" s="44">
        <f t="shared" si="14"/>
        <v>0</v>
      </c>
      <c r="S34" s="44">
        <f t="shared" si="14"/>
        <v>0</v>
      </c>
      <c r="T34" s="44">
        <f t="shared" si="14"/>
        <v>0</v>
      </c>
      <c r="U34" s="44">
        <f t="shared" si="14"/>
        <v>0</v>
      </c>
      <c r="V34" s="44">
        <f t="shared" si="14"/>
        <v>0</v>
      </c>
      <c r="W34" s="44">
        <f t="shared" si="14"/>
        <v>0</v>
      </c>
      <c r="X34" s="44">
        <f t="shared" si="14"/>
        <v>0</v>
      </c>
      <c r="Y34" s="44">
        <f t="shared" si="14"/>
        <v>0</v>
      </c>
      <c r="Z34" s="44">
        <f t="shared" si="14"/>
        <v>0</v>
      </c>
      <c r="AA34" s="44">
        <f t="shared" si="14"/>
        <v>0</v>
      </c>
      <c r="AB34" s="44">
        <f t="shared" si="14"/>
        <v>0</v>
      </c>
      <c r="AC34" s="44">
        <f t="shared" si="14"/>
        <v>0</v>
      </c>
      <c r="AD34" s="44">
        <f t="shared" si="14"/>
        <v>0</v>
      </c>
      <c r="AE34" s="44">
        <f t="shared" si="14"/>
        <v>0</v>
      </c>
      <c r="AF34" s="44">
        <f t="shared" si="14"/>
        <v>0</v>
      </c>
      <c r="AG34" s="44">
        <f t="shared" si="14"/>
        <v>0</v>
      </c>
      <c r="AH34" s="233">
        <f t="shared" si="14"/>
        <v>0</v>
      </c>
      <c r="AI34" s="238">
        <f>SUM(D34:AH34)</f>
        <v>0</v>
      </c>
      <c r="AK34" s="31"/>
      <c r="AL34" s="31"/>
      <c r="AM34" s="31"/>
    </row>
    <row r="35" spans="1:39" ht="18" customHeight="1">
      <c r="A35" s="85"/>
      <c r="B35" s="309" t="s">
        <v>38</v>
      </c>
      <c r="C35" s="145" t="s">
        <v>113</v>
      </c>
      <c r="D35" s="146">
        <f>'（様式５ー１）事業者別予算積算書-事業者番号１'!$W$36</f>
        <v>0</v>
      </c>
      <c r="E35" s="146">
        <f>'（様式５ー１）事業者別予算積算書-事業者番号２'!$W$36</f>
        <v>0</v>
      </c>
      <c r="F35" s="146">
        <f>'（様式５ー１）事業者別予算積算書-事業者番号３'!$W$36</f>
        <v>0</v>
      </c>
      <c r="G35" s="146">
        <f>'（様式５ー１）事業者別予算積算書-事業者番号４'!$W$36</f>
        <v>0</v>
      </c>
      <c r="H35" s="146">
        <f>'（様式５ー１）事業者別予算積算書-事業者番号５'!$W$36</f>
        <v>0</v>
      </c>
      <c r="I35" s="146">
        <f>'（様式５ー１）事業者別予算積算書-事業者番号６'!$W$36</f>
        <v>0</v>
      </c>
      <c r="J35" s="146">
        <f>'（様式５ー１）事業者別予算積算書-事業者番号７'!$W$36</f>
        <v>0</v>
      </c>
      <c r="K35" s="146">
        <f>'（様式５ー１）事業者別予算積算書-事業者番号８'!$W$36</f>
        <v>0</v>
      </c>
      <c r="L35" s="146">
        <f>'（様式５ー１）事業者別予算積算書-事業者番号９'!$W$36</f>
        <v>0</v>
      </c>
      <c r="M35" s="146">
        <f>'（様式５ー１）事業者別予算積算書-事業者番号１０'!$W$36</f>
        <v>0</v>
      </c>
      <c r="N35" s="146">
        <f>'（様式５ー１）事業者別予算積算書-事業者番号１１'!$W$36</f>
        <v>0</v>
      </c>
      <c r="O35" s="146">
        <f>'（様式５ー１）事業者別予算積算書-事業者番号１２'!$W$36</f>
        <v>0</v>
      </c>
      <c r="P35" s="146">
        <f>'（様式５ー１）事業者別予算積算書-事業者番号１３'!$W$36</f>
        <v>0</v>
      </c>
      <c r="Q35" s="146">
        <f>'（様式５ー１）事業者別予算積算書-事業者番号１４'!$W$36</f>
        <v>0</v>
      </c>
      <c r="R35" s="146">
        <f>'（様式５ー１）事業者別予算積算書-事業者番号１５'!$W$36</f>
        <v>0</v>
      </c>
      <c r="S35" s="146">
        <f>'（様式５ー１）事業者別予算積算書-事業者番号１６'!$W$36</f>
        <v>0</v>
      </c>
      <c r="T35" s="146">
        <f>'（様式５ー１）事業者別予算積算書-事業者番号１７'!$W$36</f>
        <v>0</v>
      </c>
      <c r="U35" s="146">
        <f>'（様式５ー１）事業者別予算積算書-事業者番号１８'!$W$36</f>
        <v>0</v>
      </c>
      <c r="V35" s="146">
        <f>'（様式５ー１）事業者別予算積算書-事業者番号１９'!$W$36</f>
        <v>0</v>
      </c>
      <c r="W35" s="146">
        <f>'（様式５ー１）事業者別予算積算書-事業者番号２０'!$W$36</f>
        <v>0</v>
      </c>
      <c r="X35" s="146">
        <f>'（様式５ー１）事業者別予算積算書-事業者番号２１'!$W$36</f>
        <v>0</v>
      </c>
      <c r="Y35" s="146">
        <f>'（様式５ー１）事業者別予算積算書-事業者番号２２'!$W$36</f>
        <v>0</v>
      </c>
      <c r="Z35" s="146">
        <f>'（様式５ー１）事業者別予算積算書-事業者番号２３'!$W$36</f>
        <v>0</v>
      </c>
      <c r="AA35" s="146">
        <f>'（様式５ー１）事業者別予算積算書-事業者番号２４'!$W$36</f>
        <v>0</v>
      </c>
      <c r="AB35" s="146">
        <f>'（様式５ー１）事業者別予算積算書-事業者番号２５'!$W$36</f>
        <v>0</v>
      </c>
      <c r="AC35" s="146">
        <f>'（様式５ー１）事業者別予算積算書-事業者番号２６'!$W$36</f>
        <v>0</v>
      </c>
      <c r="AD35" s="146">
        <f>'（様式５ー１）事業者別予算積算書-事業者番号２７'!$W$36</f>
        <v>0</v>
      </c>
      <c r="AE35" s="146">
        <f>'（様式５ー１）事業者別予算積算書-事業者番号２８'!$W$36</f>
        <v>0</v>
      </c>
      <c r="AF35" s="146">
        <f>'（様式５ー１）事業者別予算積算書-事業者番号２９'!$W$36</f>
        <v>0</v>
      </c>
      <c r="AG35" s="146">
        <f>'（様式５ー１）事業者別予算積算書-事業者番号３０'!$W$36</f>
        <v>0</v>
      </c>
      <c r="AH35" s="149">
        <f>'（様式５ー１）事業者別予算積算書-事業者番号３１'!$W$36</f>
        <v>0</v>
      </c>
      <c r="AI35" s="235">
        <f t="shared" si="12"/>
        <v>0</v>
      </c>
      <c r="AK35" s="31"/>
      <c r="AL35" s="31"/>
      <c r="AM35" s="31"/>
    </row>
    <row r="36" spans="1:39" ht="18" customHeight="1">
      <c r="A36" s="85"/>
      <c r="B36" s="310"/>
      <c r="C36" s="147" t="s">
        <v>49</v>
      </c>
      <c r="D36" s="148">
        <f>'（様式５ー１）事業者別予算積算書-事業者番号１'!$W$37</f>
        <v>0</v>
      </c>
      <c r="E36" s="148">
        <f>'（様式５ー１）事業者別予算積算書-事業者番号２'!$W$37</f>
        <v>0</v>
      </c>
      <c r="F36" s="148">
        <f>'（様式５ー１）事業者別予算積算書-事業者番号３'!$W$37</f>
        <v>0</v>
      </c>
      <c r="G36" s="148">
        <f>'（様式５ー１）事業者別予算積算書-事業者番号４'!$W$37</f>
        <v>0</v>
      </c>
      <c r="H36" s="148">
        <f>'（様式５ー１）事業者別予算積算書-事業者番号５'!$W$37</f>
        <v>0</v>
      </c>
      <c r="I36" s="148">
        <f>'（様式５ー１）事業者別予算積算書-事業者番号６'!$W$37</f>
        <v>0</v>
      </c>
      <c r="J36" s="148">
        <f>'（様式５ー１）事業者別予算積算書-事業者番号７'!$W$37</f>
        <v>0</v>
      </c>
      <c r="K36" s="148">
        <f>'（様式５ー１）事業者別予算積算書-事業者番号８'!$W$37</f>
        <v>0</v>
      </c>
      <c r="L36" s="148">
        <f>'（様式５ー１）事業者別予算積算書-事業者番号９'!$W$37</f>
        <v>0</v>
      </c>
      <c r="M36" s="148">
        <f>'（様式５ー１）事業者別予算積算書-事業者番号１０'!$W$37</f>
        <v>0</v>
      </c>
      <c r="N36" s="148">
        <f>'（様式５ー１）事業者別予算積算書-事業者番号１１'!$W$37</f>
        <v>0</v>
      </c>
      <c r="O36" s="148">
        <f>'（様式５ー１）事業者別予算積算書-事業者番号１２'!$W$37</f>
        <v>0</v>
      </c>
      <c r="P36" s="148">
        <f>'（様式５ー１）事業者別予算積算書-事業者番号１３'!$W$37</f>
        <v>0</v>
      </c>
      <c r="Q36" s="148">
        <f>'（様式５ー１）事業者別予算積算書-事業者番号１４'!$W$37</f>
        <v>0</v>
      </c>
      <c r="R36" s="148">
        <f>'（様式５ー１）事業者別予算積算書-事業者番号１５'!$W$37</f>
        <v>0</v>
      </c>
      <c r="S36" s="148">
        <f>'（様式５ー１）事業者別予算積算書-事業者番号１６'!$W$37</f>
        <v>0</v>
      </c>
      <c r="T36" s="148">
        <f>'（様式５ー１）事業者別予算積算書-事業者番号１７'!$W$37</f>
        <v>0</v>
      </c>
      <c r="U36" s="148">
        <f>'（様式５ー１）事業者別予算積算書-事業者番号１８'!$W$37</f>
        <v>0</v>
      </c>
      <c r="V36" s="148">
        <f>'（様式５ー１）事業者別予算積算書-事業者番号１９'!$W$37</f>
        <v>0</v>
      </c>
      <c r="W36" s="148">
        <f>'（様式５ー１）事業者別予算積算書-事業者番号２０'!$W$37</f>
        <v>0</v>
      </c>
      <c r="X36" s="148">
        <f>'（様式５ー１）事業者別予算積算書-事業者番号２１'!$W$37</f>
        <v>0</v>
      </c>
      <c r="Y36" s="148">
        <f>'（様式５ー１）事業者別予算積算書-事業者番号２２'!$W$37</f>
        <v>0</v>
      </c>
      <c r="Z36" s="148">
        <f>'（様式５ー１）事業者別予算積算書-事業者番号２３'!$W$37</f>
        <v>0</v>
      </c>
      <c r="AA36" s="148">
        <f>'（様式５ー１）事業者別予算積算書-事業者番号２４'!$W$37</f>
        <v>0</v>
      </c>
      <c r="AB36" s="148">
        <f>'（様式５ー１）事業者別予算積算書-事業者番号２５'!$W$37</f>
        <v>0</v>
      </c>
      <c r="AC36" s="148">
        <f>'（様式５ー１）事業者別予算積算書-事業者番号２６'!$W$37</f>
        <v>0</v>
      </c>
      <c r="AD36" s="148">
        <f>'（様式５ー１）事業者別予算積算書-事業者番号２７'!$W$37</f>
        <v>0</v>
      </c>
      <c r="AE36" s="148">
        <f>'（様式５ー１）事業者別予算積算書-事業者番号２８'!$W$37</f>
        <v>0</v>
      </c>
      <c r="AF36" s="148">
        <f>'（様式５ー１）事業者別予算積算書-事業者番号２９'!$W$37</f>
        <v>0</v>
      </c>
      <c r="AG36" s="148">
        <f>'（様式５ー１）事業者別予算積算書-事業者番号３０'!$W$37</f>
        <v>0</v>
      </c>
      <c r="AH36" s="150">
        <f>'（様式５ー１）事業者別予算積算書-事業者番号３１'!$W$37</f>
        <v>0</v>
      </c>
      <c r="AI36" s="236">
        <f t="shared" si="12"/>
        <v>0</v>
      </c>
      <c r="AK36" s="31"/>
      <c r="AL36" s="31"/>
      <c r="AM36" s="31"/>
    </row>
    <row r="37" spans="1:39" ht="18" customHeight="1">
      <c r="A37" s="85"/>
      <c r="B37" s="310"/>
      <c r="C37" s="147" t="s">
        <v>50</v>
      </c>
      <c r="D37" s="148">
        <f>'（様式５ー１）事業者別予算積算書-事業者番号１'!$W$38</f>
        <v>0</v>
      </c>
      <c r="E37" s="148">
        <f>'（様式５ー１）事業者別予算積算書-事業者番号２'!$W$38</f>
        <v>0</v>
      </c>
      <c r="F37" s="148">
        <f>'（様式５ー１）事業者別予算積算書-事業者番号３'!$W$38</f>
        <v>0</v>
      </c>
      <c r="G37" s="148">
        <f>'（様式５ー１）事業者別予算積算書-事業者番号４'!$W$38</f>
        <v>0</v>
      </c>
      <c r="H37" s="148">
        <f>'（様式５ー１）事業者別予算積算書-事業者番号５'!$W$38</f>
        <v>0</v>
      </c>
      <c r="I37" s="148">
        <f>'（様式５ー１）事業者別予算積算書-事業者番号６'!$W$38</f>
        <v>0</v>
      </c>
      <c r="J37" s="148">
        <f>'（様式５ー１）事業者別予算積算書-事業者番号７'!$W$38</f>
        <v>0</v>
      </c>
      <c r="K37" s="148">
        <f>'（様式５ー１）事業者別予算積算書-事業者番号８'!$W$38</f>
        <v>0</v>
      </c>
      <c r="L37" s="148">
        <f>'（様式５ー１）事業者別予算積算書-事業者番号９'!$W$38</f>
        <v>0</v>
      </c>
      <c r="M37" s="148">
        <f>'（様式５ー１）事業者別予算積算書-事業者番号１０'!$W$38</f>
        <v>0</v>
      </c>
      <c r="N37" s="148">
        <f>'（様式５ー１）事業者別予算積算書-事業者番号１１'!$W$38</f>
        <v>0</v>
      </c>
      <c r="O37" s="148">
        <f>'（様式５ー１）事業者別予算積算書-事業者番号１２'!$W$38</f>
        <v>0</v>
      </c>
      <c r="P37" s="148">
        <f>'（様式５ー１）事業者別予算積算書-事業者番号１３'!$W$38</f>
        <v>0</v>
      </c>
      <c r="Q37" s="148">
        <f>'（様式５ー１）事業者別予算積算書-事業者番号１４'!$W$38</f>
        <v>0</v>
      </c>
      <c r="R37" s="148">
        <f>'（様式５ー１）事業者別予算積算書-事業者番号１５'!$W$38</f>
        <v>0</v>
      </c>
      <c r="S37" s="148">
        <f>'（様式５ー１）事業者別予算積算書-事業者番号１６'!$W$38</f>
        <v>0</v>
      </c>
      <c r="T37" s="148">
        <f>'（様式５ー１）事業者別予算積算書-事業者番号１７'!$W$38</f>
        <v>0</v>
      </c>
      <c r="U37" s="148">
        <f>'（様式５ー１）事業者別予算積算書-事業者番号１８'!$W$38</f>
        <v>0</v>
      </c>
      <c r="V37" s="148">
        <f>'（様式５ー１）事業者別予算積算書-事業者番号１９'!$W$38</f>
        <v>0</v>
      </c>
      <c r="W37" s="148">
        <f>'（様式５ー１）事業者別予算積算書-事業者番号２０'!$W$38</f>
        <v>0</v>
      </c>
      <c r="X37" s="148">
        <f>'（様式５ー１）事業者別予算積算書-事業者番号２１'!$W$38</f>
        <v>0</v>
      </c>
      <c r="Y37" s="148">
        <f>'（様式５ー１）事業者別予算積算書-事業者番号２２'!$W$38</f>
        <v>0</v>
      </c>
      <c r="Z37" s="148">
        <f>'（様式５ー１）事業者別予算積算書-事業者番号２３'!$W$38</f>
        <v>0</v>
      </c>
      <c r="AA37" s="148">
        <f>'（様式５ー１）事業者別予算積算書-事業者番号２４'!$W$38</f>
        <v>0</v>
      </c>
      <c r="AB37" s="148">
        <f>'（様式５ー１）事業者別予算積算書-事業者番号２５'!$W$38</f>
        <v>0</v>
      </c>
      <c r="AC37" s="148">
        <f>'（様式５ー１）事業者別予算積算書-事業者番号２６'!$W$38</f>
        <v>0</v>
      </c>
      <c r="AD37" s="148">
        <f>'（様式５ー１）事業者別予算積算書-事業者番号２７'!$W$38</f>
        <v>0</v>
      </c>
      <c r="AE37" s="148">
        <f>'（様式５ー１）事業者別予算積算書-事業者番号２８'!$W$38</f>
        <v>0</v>
      </c>
      <c r="AF37" s="148">
        <f>'（様式５ー１）事業者別予算積算書-事業者番号２９'!$W$38</f>
        <v>0</v>
      </c>
      <c r="AG37" s="148">
        <f>'（様式５ー１）事業者別予算積算書-事業者番号３０'!$W$38</f>
        <v>0</v>
      </c>
      <c r="AH37" s="150">
        <f>'（様式５ー１）事業者別予算積算書-事業者番号３１'!$W$38</f>
        <v>0</v>
      </c>
      <c r="AI37" s="236">
        <f t="shared" si="12"/>
        <v>0</v>
      </c>
      <c r="AK37" s="31"/>
      <c r="AL37" s="31"/>
      <c r="AM37" s="31"/>
    </row>
    <row r="38" spans="1:39" ht="18" customHeight="1">
      <c r="A38" s="85"/>
      <c r="B38" s="310"/>
      <c r="C38" s="147" t="s">
        <v>1</v>
      </c>
      <c r="D38" s="148">
        <f>'（様式５ー１）事業者別予算積算書-事業者番号１'!$W$39</f>
        <v>0</v>
      </c>
      <c r="E38" s="148">
        <f>'（様式５ー１）事業者別予算積算書-事業者番号２'!$W$39</f>
        <v>0</v>
      </c>
      <c r="F38" s="148">
        <f>'（様式５ー１）事業者別予算積算書-事業者番号３'!$W$39</f>
        <v>0</v>
      </c>
      <c r="G38" s="148">
        <f>'（様式５ー１）事業者別予算積算書-事業者番号４'!$W$39</f>
        <v>0</v>
      </c>
      <c r="H38" s="148">
        <f>'（様式５ー１）事業者別予算積算書-事業者番号５'!$W$39</f>
        <v>0</v>
      </c>
      <c r="I38" s="148">
        <f>'（様式５ー１）事業者別予算積算書-事業者番号６'!$W$39</f>
        <v>0</v>
      </c>
      <c r="J38" s="148">
        <f>'（様式５ー１）事業者別予算積算書-事業者番号７'!$W$39</f>
        <v>0</v>
      </c>
      <c r="K38" s="148">
        <f>'（様式５ー１）事業者別予算積算書-事業者番号８'!$W$39</f>
        <v>0</v>
      </c>
      <c r="L38" s="148">
        <f>'（様式５ー１）事業者別予算積算書-事業者番号９'!$W$39</f>
        <v>0</v>
      </c>
      <c r="M38" s="148">
        <f>'（様式５ー１）事業者別予算積算書-事業者番号１０'!$W$39</f>
        <v>0</v>
      </c>
      <c r="N38" s="148">
        <f>'（様式５ー１）事業者別予算積算書-事業者番号１１'!$W$39</f>
        <v>0</v>
      </c>
      <c r="O38" s="148">
        <f>'（様式５ー１）事業者別予算積算書-事業者番号１２'!$W$39</f>
        <v>0</v>
      </c>
      <c r="P38" s="148">
        <f>'（様式５ー１）事業者別予算積算書-事業者番号１３'!$W$39</f>
        <v>0</v>
      </c>
      <c r="Q38" s="148">
        <f>'（様式５ー１）事業者別予算積算書-事業者番号１４'!$W$39</f>
        <v>0</v>
      </c>
      <c r="R38" s="148">
        <f>'（様式５ー１）事業者別予算積算書-事業者番号１５'!$W$39</f>
        <v>0</v>
      </c>
      <c r="S38" s="148">
        <f>'（様式５ー１）事業者別予算積算書-事業者番号１６'!$W$39</f>
        <v>0</v>
      </c>
      <c r="T38" s="148">
        <f>'（様式５ー１）事業者別予算積算書-事業者番号１７'!$W$39</f>
        <v>0</v>
      </c>
      <c r="U38" s="148">
        <f>'（様式５ー１）事業者別予算積算書-事業者番号１８'!$W$39</f>
        <v>0</v>
      </c>
      <c r="V38" s="148">
        <f>'（様式５ー１）事業者別予算積算書-事業者番号１９'!$W$39</f>
        <v>0</v>
      </c>
      <c r="W38" s="148">
        <f>'（様式５ー１）事業者別予算積算書-事業者番号２０'!$W$39</f>
        <v>0</v>
      </c>
      <c r="X38" s="148">
        <f>'（様式５ー１）事業者別予算積算書-事業者番号２１'!$W$39</f>
        <v>0</v>
      </c>
      <c r="Y38" s="148">
        <f>'（様式５ー１）事業者別予算積算書-事業者番号２２'!$W$39</f>
        <v>0</v>
      </c>
      <c r="Z38" s="148">
        <f>'（様式５ー１）事業者別予算積算書-事業者番号２３'!$W$39</f>
        <v>0</v>
      </c>
      <c r="AA38" s="148">
        <f>'（様式５ー１）事業者別予算積算書-事業者番号２４'!$W$39</f>
        <v>0</v>
      </c>
      <c r="AB38" s="148">
        <f>'（様式５ー１）事業者別予算積算書-事業者番号２５'!$W$39</f>
        <v>0</v>
      </c>
      <c r="AC38" s="148">
        <f>'（様式５ー１）事業者別予算積算書-事業者番号２６'!$W$39</f>
        <v>0</v>
      </c>
      <c r="AD38" s="148">
        <f>'（様式５ー１）事業者別予算積算書-事業者番号２７'!$W$39</f>
        <v>0</v>
      </c>
      <c r="AE38" s="148">
        <f>'（様式５ー１）事業者別予算積算書-事業者番号２８'!$W$39</f>
        <v>0</v>
      </c>
      <c r="AF38" s="148">
        <f>'（様式５ー１）事業者別予算積算書-事業者番号２９'!$W$39</f>
        <v>0</v>
      </c>
      <c r="AG38" s="148">
        <f>'（様式５ー１）事業者別予算積算書-事業者番号３０'!$W$39</f>
        <v>0</v>
      </c>
      <c r="AH38" s="150">
        <f>'（様式５ー１）事業者別予算積算書-事業者番号３１'!$W$39</f>
        <v>0</v>
      </c>
      <c r="AI38" s="236">
        <f t="shared" si="12"/>
        <v>0</v>
      </c>
      <c r="AK38" s="31"/>
      <c r="AL38" s="31"/>
      <c r="AM38" s="31"/>
    </row>
    <row r="39" spans="1:39" ht="18" customHeight="1">
      <c r="A39" s="85"/>
      <c r="B39" s="310"/>
      <c r="C39" s="147" t="s">
        <v>52</v>
      </c>
      <c r="D39" s="148">
        <f>'（様式５ー１）事業者別予算積算書-事業者番号１'!$W$40</f>
        <v>0</v>
      </c>
      <c r="E39" s="148">
        <f>'（様式５ー１）事業者別予算積算書-事業者番号２'!$W$40</f>
        <v>0</v>
      </c>
      <c r="F39" s="148">
        <f>'（様式５ー１）事業者別予算積算書-事業者番号３'!$W$40</f>
        <v>0</v>
      </c>
      <c r="G39" s="148">
        <f>'（様式５ー１）事業者別予算積算書-事業者番号４'!$W$40</f>
        <v>0</v>
      </c>
      <c r="H39" s="148">
        <f>'（様式５ー１）事業者別予算積算書-事業者番号５'!$W$40</f>
        <v>0</v>
      </c>
      <c r="I39" s="148">
        <f>'（様式５ー１）事業者別予算積算書-事業者番号６'!$W$40</f>
        <v>0</v>
      </c>
      <c r="J39" s="148">
        <f>'（様式５ー１）事業者別予算積算書-事業者番号７'!$W$40</f>
        <v>0</v>
      </c>
      <c r="K39" s="148">
        <f>'（様式５ー１）事業者別予算積算書-事業者番号８'!$W$40</f>
        <v>0</v>
      </c>
      <c r="L39" s="148">
        <f>'（様式５ー１）事業者別予算積算書-事業者番号９'!$W$40</f>
        <v>0</v>
      </c>
      <c r="M39" s="148">
        <f>'（様式５ー１）事業者別予算積算書-事業者番号１０'!$W$40</f>
        <v>0</v>
      </c>
      <c r="N39" s="148">
        <f>'（様式５ー１）事業者別予算積算書-事業者番号１１'!$W$40</f>
        <v>0</v>
      </c>
      <c r="O39" s="148">
        <f>'（様式５ー１）事業者別予算積算書-事業者番号１２'!$W$40</f>
        <v>0</v>
      </c>
      <c r="P39" s="148">
        <f>'（様式５ー１）事業者別予算積算書-事業者番号１３'!$W$40</f>
        <v>0</v>
      </c>
      <c r="Q39" s="148">
        <f>'（様式５ー１）事業者別予算積算書-事業者番号１４'!$W$40</f>
        <v>0</v>
      </c>
      <c r="R39" s="148">
        <f>'（様式５ー１）事業者別予算積算書-事業者番号１５'!$W$40</f>
        <v>0</v>
      </c>
      <c r="S39" s="148">
        <f>'（様式５ー１）事業者別予算積算書-事業者番号１６'!$W$40</f>
        <v>0</v>
      </c>
      <c r="T39" s="148">
        <f>'（様式５ー１）事業者別予算積算書-事業者番号１７'!$W$40</f>
        <v>0</v>
      </c>
      <c r="U39" s="148">
        <f>'（様式５ー１）事業者別予算積算書-事業者番号１８'!$W$40</f>
        <v>0</v>
      </c>
      <c r="V39" s="148">
        <f>'（様式５ー１）事業者別予算積算書-事業者番号１９'!$W$40</f>
        <v>0</v>
      </c>
      <c r="W39" s="148">
        <f>'（様式５ー１）事業者別予算積算書-事業者番号２０'!$W$40</f>
        <v>0</v>
      </c>
      <c r="X39" s="148">
        <f>'（様式５ー１）事業者別予算積算書-事業者番号２１'!$W$40</f>
        <v>0</v>
      </c>
      <c r="Y39" s="148">
        <f>'（様式５ー１）事業者別予算積算書-事業者番号２２'!$W$40</f>
        <v>0</v>
      </c>
      <c r="Z39" s="148">
        <f>'（様式５ー１）事業者別予算積算書-事業者番号２３'!$W$40</f>
        <v>0</v>
      </c>
      <c r="AA39" s="148">
        <f>'（様式５ー１）事業者別予算積算書-事業者番号２４'!$W$40</f>
        <v>0</v>
      </c>
      <c r="AB39" s="148">
        <f>'（様式５ー１）事業者別予算積算書-事業者番号２５'!$W$40</f>
        <v>0</v>
      </c>
      <c r="AC39" s="148">
        <f>'（様式５ー１）事業者別予算積算書-事業者番号２６'!$W$40</f>
        <v>0</v>
      </c>
      <c r="AD39" s="148">
        <f>'（様式５ー１）事業者別予算積算書-事業者番号２７'!$W$40</f>
        <v>0</v>
      </c>
      <c r="AE39" s="148">
        <f>'（様式５ー１）事業者別予算積算書-事業者番号２８'!$W$40</f>
        <v>0</v>
      </c>
      <c r="AF39" s="148">
        <f>'（様式５ー１）事業者別予算積算書-事業者番号２９'!$W$40</f>
        <v>0</v>
      </c>
      <c r="AG39" s="148">
        <f>'（様式５ー１）事業者別予算積算書-事業者番号３０'!$W$40</f>
        <v>0</v>
      </c>
      <c r="AH39" s="150">
        <f>'（様式５ー１）事業者別予算積算書-事業者番号３１'!$W$40</f>
        <v>0</v>
      </c>
      <c r="AI39" s="236">
        <f t="shared" si="12"/>
        <v>0</v>
      </c>
      <c r="AK39" s="31"/>
      <c r="AL39" s="31"/>
      <c r="AM39" s="31"/>
    </row>
    <row r="40" spans="1:39" ht="18" customHeight="1">
      <c r="A40" s="85"/>
      <c r="B40" s="310"/>
      <c r="C40" s="147" t="s">
        <v>53</v>
      </c>
      <c r="D40" s="148">
        <f>'（様式５ー１）事業者別予算積算書-事業者番号１'!$W$41</f>
        <v>0</v>
      </c>
      <c r="E40" s="148">
        <f>'（様式５ー１）事業者別予算積算書-事業者番号２'!$W$41</f>
        <v>0</v>
      </c>
      <c r="F40" s="148">
        <f>'（様式５ー１）事業者別予算積算書-事業者番号３'!$W$41</f>
        <v>0</v>
      </c>
      <c r="G40" s="148">
        <f>'（様式５ー１）事業者別予算積算書-事業者番号４'!$W$41</f>
        <v>0</v>
      </c>
      <c r="H40" s="148">
        <f>'（様式５ー１）事業者別予算積算書-事業者番号５'!$W$41</f>
        <v>0</v>
      </c>
      <c r="I40" s="148">
        <f>'（様式５ー１）事業者別予算積算書-事業者番号６'!$W$41</f>
        <v>0</v>
      </c>
      <c r="J40" s="148">
        <f>'（様式５ー１）事業者別予算積算書-事業者番号７'!$W$41</f>
        <v>0</v>
      </c>
      <c r="K40" s="148">
        <f>'（様式５ー１）事業者別予算積算書-事業者番号８'!$W$41</f>
        <v>0</v>
      </c>
      <c r="L40" s="148">
        <f>'（様式５ー１）事業者別予算積算書-事業者番号９'!$W$41</f>
        <v>0</v>
      </c>
      <c r="M40" s="148">
        <f>'（様式５ー１）事業者別予算積算書-事業者番号１０'!$W$41</f>
        <v>0</v>
      </c>
      <c r="N40" s="148">
        <f>'（様式５ー１）事業者別予算積算書-事業者番号１１'!$W$41</f>
        <v>0</v>
      </c>
      <c r="O40" s="148">
        <f>'（様式５ー１）事業者別予算積算書-事業者番号１２'!$W$41</f>
        <v>0</v>
      </c>
      <c r="P40" s="148">
        <f>'（様式５ー１）事業者別予算積算書-事業者番号１３'!$W$41</f>
        <v>0</v>
      </c>
      <c r="Q40" s="148">
        <f>'（様式５ー１）事業者別予算積算書-事業者番号１４'!$W$41</f>
        <v>0</v>
      </c>
      <c r="R40" s="148">
        <f>'（様式５ー１）事業者別予算積算書-事業者番号１５'!$W$41</f>
        <v>0</v>
      </c>
      <c r="S40" s="148">
        <f>'（様式５ー１）事業者別予算積算書-事業者番号１６'!$W$41</f>
        <v>0</v>
      </c>
      <c r="T40" s="148">
        <f>'（様式５ー１）事業者別予算積算書-事業者番号１７'!$W$41</f>
        <v>0</v>
      </c>
      <c r="U40" s="148">
        <f>'（様式５ー１）事業者別予算積算書-事業者番号１８'!$W$41</f>
        <v>0</v>
      </c>
      <c r="V40" s="148">
        <f>'（様式５ー１）事業者別予算積算書-事業者番号１９'!$W$41</f>
        <v>0</v>
      </c>
      <c r="W40" s="148">
        <f>'（様式５ー１）事業者別予算積算書-事業者番号２０'!$W$41</f>
        <v>0</v>
      </c>
      <c r="X40" s="148">
        <f>'（様式５ー１）事業者別予算積算書-事業者番号２１'!$W$41</f>
        <v>0</v>
      </c>
      <c r="Y40" s="148">
        <f>'（様式５ー１）事業者別予算積算書-事業者番号２２'!$W$41</f>
        <v>0</v>
      </c>
      <c r="Z40" s="148">
        <f>'（様式５ー１）事業者別予算積算書-事業者番号２３'!$W$41</f>
        <v>0</v>
      </c>
      <c r="AA40" s="148">
        <f>'（様式５ー１）事業者別予算積算書-事業者番号２４'!$W$41</f>
        <v>0</v>
      </c>
      <c r="AB40" s="148">
        <f>'（様式５ー１）事業者別予算積算書-事業者番号２５'!$W$41</f>
        <v>0</v>
      </c>
      <c r="AC40" s="148">
        <f>'（様式５ー１）事業者別予算積算書-事業者番号２６'!$W$41</f>
        <v>0</v>
      </c>
      <c r="AD40" s="148">
        <f>'（様式５ー１）事業者別予算積算書-事業者番号２７'!$W$41</f>
        <v>0</v>
      </c>
      <c r="AE40" s="148">
        <f>'（様式５ー１）事業者別予算積算書-事業者番号２８'!$W$41</f>
        <v>0</v>
      </c>
      <c r="AF40" s="148">
        <f>'（様式５ー１）事業者別予算積算書-事業者番号２９'!$W$41</f>
        <v>0</v>
      </c>
      <c r="AG40" s="148">
        <f>'（様式５ー１）事業者別予算積算書-事業者番号３０'!$W$41</f>
        <v>0</v>
      </c>
      <c r="AH40" s="150">
        <f>'（様式５ー１）事業者別予算積算書-事業者番号３１'!$W$41</f>
        <v>0</v>
      </c>
      <c r="AI40" s="236">
        <f t="shared" si="12"/>
        <v>0</v>
      </c>
      <c r="AK40" s="31"/>
      <c r="AL40" s="31"/>
      <c r="AM40" s="31"/>
    </row>
    <row r="41" spans="1:39" ht="18" customHeight="1">
      <c r="A41" s="85"/>
      <c r="B41" s="310"/>
      <c r="C41" s="147" t="s">
        <v>54</v>
      </c>
      <c r="D41" s="148">
        <f>'（様式５ー１）事業者別予算積算書-事業者番号１'!$W$42</f>
        <v>0</v>
      </c>
      <c r="E41" s="148">
        <f>'（様式５ー１）事業者別予算積算書-事業者番号２'!$W$42</f>
        <v>0</v>
      </c>
      <c r="F41" s="148">
        <f>'（様式５ー１）事業者別予算積算書-事業者番号３'!$W$42</f>
        <v>0</v>
      </c>
      <c r="G41" s="148">
        <f>'（様式５ー１）事業者別予算積算書-事業者番号４'!$W$42</f>
        <v>0</v>
      </c>
      <c r="H41" s="148">
        <f>'（様式５ー１）事業者別予算積算書-事業者番号５'!$W$42</f>
        <v>0</v>
      </c>
      <c r="I41" s="148">
        <f>'（様式５ー１）事業者別予算積算書-事業者番号６'!$W$42</f>
        <v>0</v>
      </c>
      <c r="J41" s="148">
        <f>'（様式５ー１）事業者別予算積算書-事業者番号７'!$W$42</f>
        <v>0</v>
      </c>
      <c r="K41" s="148">
        <f>'（様式５ー１）事業者別予算積算書-事業者番号８'!$W$42</f>
        <v>0</v>
      </c>
      <c r="L41" s="148">
        <f>'（様式５ー１）事業者別予算積算書-事業者番号９'!$W$42</f>
        <v>0</v>
      </c>
      <c r="M41" s="148">
        <f>'（様式５ー１）事業者別予算積算書-事業者番号１０'!$W$42</f>
        <v>0</v>
      </c>
      <c r="N41" s="148">
        <f>'（様式５ー１）事業者別予算積算書-事業者番号１１'!$W$42</f>
        <v>0</v>
      </c>
      <c r="O41" s="148">
        <f>'（様式５ー１）事業者別予算積算書-事業者番号１２'!$W$42</f>
        <v>0</v>
      </c>
      <c r="P41" s="148">
        <f>'（様式５ー１）事業者別予算積算書-事業者番号１３'!$W$42</f>
        <v>0</v>
      </c>
      <c r="Q41" s="148">
        <f>'（様式５ー１）事業者別予算積算書-事業者番号１４'!$W$42</f>
        <v>0</v>
      </c>
      <c r="R41" s="148">
        <f>'（様式５ー１）事業者別予算積算書-事業者番号１５'!$W$42</f>
        <v>0</v>
      </c>
      <c r="S41" s="148">
        <f>'（様式５ー１）事業者別予算積算書-事業者番号１６'!$W$42</f>
        <v>0</v>
      </c>
      <c r="T41" s="148">
        <f>'（様式５ー１）事業者別予算積算書-事業者番号１７'!$W$42</f>
        <v>0</v>
      </c>
      <c r="U41" s="148">
        <f>'（様式５ー１）事業者別予算積算書-事業者番号１８'!$W$42</f>
        <v>0</v>
      </c>
      <c r="V41" s="148">
        <f>'（様式５ー１）事業者別予算積算書-事業者番号１９'!$W$42</f>
        <v>0</v>
      </c>
      <c r="W41" s="148">
        <f>'（様式５ー１）事業者別予算積算書-事業者番号２０'!$W$42</f>
        <v>0</v>
      </c>
      <c r="X41" s="148">
        <f>'（様式５ー１）事業者別予算積算書-事業者番号２１'!$W$42</f>
        <v>0</v>
      </c>
      <c r="Y41" s="148">
        <f>'（様式５ー１）事業者別予算積算書-事業者番号２２'!$W$42</f>
        <v>0</v>
      </c>
      <c r="Z41" s="148">
        <f>'（様式５ー１）事業者別予算積算書-事業者番号２３'!$W$42</f>
        <v>0</v>
      </c>
      <c r="AA41" s="148">
        <f>'（様式５ー１）事業者別予算積算書-事業者番号２４'!$W$42</f>
        <v>0</v>
      </c>
      <c r="AB41" s="148">
        <f>'（様式５ー１）事業者別予算積算書-事業者番号２５'!$W$42</f>
        <v>0</v>
      </c>
      <c r="AC41" s="148">
        <f>'（様式５ー１）事業者別予算積算書-事業者番号２６'!$W$42</f>
        <v>0</v>
      </c>
      <c r="AD41" s="148">
        <f>'（様式５ー１）事業者別予算積算書-事業者番号２７'!$W$42</f>
        <v>0</v>
      </c>
      <c r="AE41" s="148">
        <f>'（様式５ー１）事業者別予算積算書-事業者番号２８'!$W$42</f>
        <v>0</v>
      </c>
      <c r="AF41" s="148">
        <f>'（様式５ー１）事業者別予算積算書-事業者番号２９'!$W$42</f>
        <v>0</v>
      </c>
      <c r="AG41" s="148">
        <f>'（様式５ー１）事業者別予算積算書-事業者番号３０'!$W$42</f>
        <v>0</v>
      </c>
      <c r="AH41" s="150">
        <f>'（様式５ー１）事業者別予算積算書-事業者番号３１'!$W$42</f>
        <v>0</v>
      </c>
      <c r="AI41" s="236">
        <f t="shared" si="12"/>
        <v>0</v>
      </c>
      <c r="AK41" s="31"/>
      <c r="AL41" s="31"/>
      <c r="AM41" s="31"/>
    </row>
    <row r="42" spans="1:39" ht="18" customHeight="1">
      <c r="A42" s="85"/>
      <c r="B42" s="310"/>
      <c r="C42" s="147" t="s">
        <v>55</v>
      </c>
      <c r="D42" s="148">
        <f>'（様式５ー１）事業者別予算積算書-事業者番号１'!$W$43</f>
        <v>0</v>
      </c>
      <c r="E42" s="148">
        <f>'（様式５ー１）事業者別予算積算書-事業者番号２'!$W$43</f>
        <v>0</v>
      </c>
      <c r="F42" s="148">
        <f>'（様式５ー１）事業者別予算積算書-事業者番号３'!$W$43</f>
        <v>0</v>
      </c>
      <c r="G42" s="148">
        <f>'（様式５ー１）事業者別予算積算書-事業者番号４'!$W$43</f>
        <v>0</v>
      </c>
      <c r="H42" s="148">
        <f>'（様式５ー１）事業者別予算積算書-事業者番号５'!$W$43</f>
        <v>0</v>
      </c>
      <c r="I42" s="148">
        <f>'（様式５ー１）事業者別予算積算書-事業者番号６'!$W$43</f>
        <v>0</v>
      </c>
      <c r="J42" s="148">
        <f>'（様式５ー１）事業者別予算積算書-事業者番号７'!$W$43</f>
        <v>0</v>
      </c>
      <c r="K42" s="148">
        <f>'（様式５ー１）事業者別予算積算書-事業者番号８'!$W$43</f>
        <v>0</v>
      </c>
      <c r="L42" s="148">
        <f>'（様式５ー１）事業者別予算積算書-事業者番号９'!$W$43</f>
        <v>0</v>
      </c>
      <c r="M42" s="148">
        <f>'（様式５ー１）事業者別予算積算書-事業者番号１０'!$W$43</f>
        <v>0</v>
      </c>
      <c r="N42" s="148">
        <f>'（様式５ー１）事業者別予算積算書-事業者番号１１'!$W$43</f>
        <v>0</v>
      </c>
      <c r="O42" s="148">
        <f>'（様式５ー１）事業者別予算積算書-事業者番号１２'!$W$43</f>
        <v>0</v>
      </c>
      <c r="P42" s="148">
        <f>'（様式５ー１）事業者別予算積算書-事業者番号１３'!$W$43</f>
        <v>0</v>
      </c>
      <c r="Q42" s="148">
        <f>'（様式５ー１）事業者別予算積算書-事業者番号１４'!$W$43</f>
        <v>0</v>
      </c>
      <c r="R42" s="148">
        <f>'（様式５ー１）事業者別予算積算書-事業者番号１５'!$W$43</f>
        <v>0</v>
      </c>
      <c r="S42" s="148">
        <f>'（様式５ー１）事業者別予算積算書-事業者番号１６'!$W$43</f>
        <v>0</v>
      </c>
      <c r="T42" s="148">
        <f>'（様式５ー１）事業者別予算積算書-事業者番号１７'!$W$43</f>
        <v>0</v>
      </c>
      <c r="U42" s="148">
        <f>'（様式５ー１）事業者別予算積算書-事業者番号１８'!$W$43</f>
        <v>0</v>
      </c>
      <c r="V42" s="148">
        <f>'（様式５ー１）事業者別予算積算書-事業者番号１９'!$W$43</f>
        <v>0</v>
      </c>
      <c r="W42" s="148">
        <f>'（様式５ー１）事業者別予算積算書-事業者番号２０'!$W$43</f>
        <v>0</v>
      </c>
      <c r="X42" s="148">
        <f>'（様式５ー１）事業者別予算積算書-事業者番号２１'!$W$43</f>
        <v>0</v>
      </c>
      <c r="Y42" s="148">
        <f>'（様式５ー１）事業者別予算積算書-事業者番号２２'!$W$43</f>
        <v>0</v>
      </c>
      <c r="Z42" s="148">
        <f>'（様式５ー１）事業者別予算積算書-事業者番号２３'!$W$43</f>
        <v>0</v>
      </c>
      <c r="AA42" s="148">
        <f>'（様式５ー１）事業者別予算積算書-事業者番号２４'!$W$43</f>
        <v>0</v>
      </c>
      <c r="AB42" s="148">
        <f>'（様式５ー１）事業者別予算積算書-事業者番号２５'!$W$43</f>
        <v>0</v>
      </c>
      <c r="AC42" s="148">
        <f>'（様式５ー１）事業者別予算積算書-事業者番号２６'!$W$43</f>
        <v>0</v>
      </c>
      <c r="AD42" s="148">
        <f>'（様式５ー１）事業者別予算積算書-事業者番号２７'!$W$43</f>
        <v>0</v>
      </c>
      <c r="AE42" s="148">
        <f>'（様式５ー１）事業者別予算積算書-事業者番号２８'!$W$43</f>
        <v>0</v>
      </c>
      <c r="AF42" s="148">
        <f>'（様式５ー１）事業者別予算積算書-事業者番号２９'!$W$43</f>
        <v>0</v>
      </c>
      <c r="AG42" s="148">
        <f>'（様式５ー１）事業者別予算積算書-事業者番号３０'!$W$43</f>
        <v>0</v>
      </c>
      <c r="AH42" s="150">
        <f>'（様式５ー１）事業者別予算積算書-事業者番号３１'!$W$43</f>
        <v>0</v>
      </c>
      <c r="AI42" s="236">
        <f t="shared" si="12"/>
        <v>0</v>
      </c>
      <c r="AK42" s="31"/>
      <c r="AL42" s="31"/>
      <c r="AM42" s="31"/>
    </row>
    <row r="43" spans="1:39" ht="18" customHeight="1">
      <c r="A43" s="85"/>
      <c r="B43" s="310"/>
      <c r="C43" s="147" t="s">
        <v>56</v>
      </c>
      <c r="D43" s="148">
        <f>'（様式５ー１）事業者別予算積算書-事業者番号１'!$W$44</f>
        <v>0</v>
      </c>
      <c r="E43" s="148">
        <f>'（様式５ー１）事業者別予算積算書-事業者番号２'!$W$44</f>
        <v>0</v>
      </c>
      <c r="F43" s="148">
        <f>'（様式５ー１）事業者別予算積算書-事業者番号３'!$W$44</f>
        <v>0</v>
      </c>
      <c r="G43" s="148">
        <f>'（様式５ー１）事業者別予算積算書-事業者番号４'!$W$44</f>
        <v>0</v>
      </c>
      <c r="H43" s="148">
        <f>'（様式５ー１）事業者別予算積算書-事業者番号５'!$W$44</f>
        <v>0</v>
      </c>
      <c r="I43" s="148">
        <f>'（様式５ー１）事業者別予算積算書-事業者番号６'!$W$44</f>
        <v>0</v>
      </c>
      <c r="J43" s="148">
        <f>'（様式５ー１）事業者別予算積算書-事業者番号７'!$W$44</f>
        <v>0</v>
      </c>
      <c r="K43" s="148">
        <f>'（様式５ー１）事業者別予算積算書-事業者番号８'!$W$44</f>
        <v>0</v>
      </c>
      <c r="L43" s="148">
        <f>'（様式５ー１）事業者別予算積算書-事業者番号９'!$W$44</f>
        <v>0</v>
      </c>
      <c r="M43" s="148">
        <f>'（様式５ー１）事業者別予算積算書-事業者番号１０'!$W$44</f>
        <v>0</v>
      </c>
      <c r="N43" s="148">
        <f>'（様式５ー１）事業者別予算積算書-事業者番号１１'!$W$44</f>
        <v>0</v>
      </c>
      <c r="O43" s="148">
        <f>'（様式５ー１）事業者別予算積算書-事業者番号１２'!$W$44</f>
        <v>0</v>
      </c>
      <c r="P43" s="148">
        <f>'（様式５ー１）事業者別予算積算書-事業者番号１３'!$W$44</f>
        <v>0</v>
      </c>
      <c r="Q43" s="148">
        <f>'（様式５ー１）事業者別予算積算書-事業者番号１４'!$W$44</f>
        <v>0</v>
      </c>
      <c r="R43" s="148">
        <f>'（様式５ー１）事業者別予算積算書-事業者番号１５'!$W$44</f>
        <v>0</v>
      </c>
      <c r="S43" s="148">
        <f>'（様式５ー１）事業者別予算積算書-事業者番号１６'!$W$44</f>
        <v>0</v>
      </c>
      <c r="T43" s="148">
        <f>'（様式５ー１）事業者別予算積算書-事業者番号１７'!$W$44</f>
        <v>0</v>
      </c>
      <c r="U43" s="148">
        <f>'（様式５ー１）事業者別予算積算書-事業者番号１８'!$W$44</f>
        <v>0</v>
      </c>
      <c r="V43" s="148">
        <f>'（様式５ー１）事業者別予算積算書-事業者番号１９'!$W$44</f>
        <v>0</v>
      </c>
      <c r="W43" s="148">
        <f>'（様式５ー１）事業者別予算積算書-事業者番号２０'!$W$44</f>
        <v>0</v>
      </c>
      <c r="X43" s="148">
        <f>'（様式５ー１）事業者別予算積算書-事業者番号２１'!$W$44</f>
        <v>0</v>
      </c>
      <c r="Y43" s="148">
        <f>'（様式５ー１）事業者別予算積算書-事業者番号２２'!$W$44</f>
        <v>0</v>
      </c>
      <c r="Z43" s="148">
        <f>'（様式５ー１）事業者別予算積算書-事業者番号２３'!$W$44</f>
        <v>0</v>
      </c>
      <c r="AA43" s="148">
        <f>'（様式５ー１）事業者別予算積算書-事業者番号２４'!$W$44</f>
        <v>0</v>
      </c>
      <c r="AB43" s="148">
        <f>'（様式５ー１）事業者別予算積算書-事業者番号２５'!$W$44</f>
        <v>0</v>
      </c>
      <c r="AC43" s="148">
        <f>'（様式５ー１）事業者別予算積算書-事業者番号２６'!$W$44</f>
        <v>0</v>
      </c>
      <c r="AD43" s="148">
        <f>'（様式５ー１）事業者別予算積算書-事業者番号２７'!$W$44</f>
        <v>0</v>
      </c>
      <c r="AE43" s="148">
        <f>'（様式５ー１）事業者別予算積算書-事業者番号２８'!$W$44</f>
        <v>0</v>
      </c>
      <c r="AF43" s="148">
        <f>'（様式５ー１）事業者別予算積算書-事業者番号２９'!$W$44</f>
        <v>0</v>
      </c>
      <c r="AG43" s="148">
        <f>'（様式５ー１）事業者別予算積算書-事業者番号３０'!$W$44</f>
        <v>0</v>
      </c>
      <c r="AH43" s="150">
        <f>'（様式５ー１）事業者別予算積算書-事業者番号３１'!$W$44</f>
        <v>0</v>
      </c>
      <c r="AI43" s="236">
        <f t="shared" si="12"/>
        <v>0</v>
      </c>
      <c r="AK43" s="31"/>
      <c r="AL43" s="31"/>
      <c r="AM43" s="31"/>
    </row>
    <row r="44" spans="1:39" ht="18" customHeight="1">
      <c r="A44" s="85"/>
      <c r="B44" s="310"/>
      <c r="C44" s="147" t="s">
        <v>73</v>
      </c>
      <c r="D44" s="148">
        <f>'（様式５ー１）事業者別予算積算書-事業者番号１'!$W$45</f>
        <v>0</v>
      </c>
      <c r="E44" s="148">
        <f>'（様式５ー１）事業者別予算積算書-事業者番号２'!$W$45</f>
        <v>0</v>
      </c>
      <c r="F44" s="148">
        <f>'（様式５ー１）事業者別予算積算書-事業者番号３'!$W$45</f>
        <v>0</v>
      </c>
      <c r="G44" s="148">
        <f>'（様式５ー１）事業者別予算積算書-事業者番号４'!$W$45</f>
        <v>0</v>
      </c>
      <c r="H44" s="148">
        <f>'（様式５ー１）事業者別予算積算書-事業者番号５'!$W$45</f>
        <v>0</v>
      </c>
      <c r="I44" s="148">
        <f>'（様式５ー１）事業者別予算積算書-事業者番号６'!$W$45</f>
        <v>0</v>
      </c>
      <c r="J44" s="148">
        <f>'（様式５ー１）事業者別予算積算書-事業者番号７'!$W$45</f>
        <v>0</v>
      </c>
      <c r="K44" s="148">
        <f>'（様式５ー１）事業者別予算積算書-事業者番号８'!$W$45</f>
        <v>0</v>
      </c>
      <c r="L44" s="148">
        <f>'（様式５ー１）事業者別予算積算書-事業者番号９'!$W$45</f>
        <v>0</v>
      </c>
      <c r="M44" s="148">
        <f>'（様式５ー１）事業者別予算積算書-事業者番号１０'!$W$45</f>
        <v>0</v>
      </c>
      <c r="N44" s="148">
        <f>'（様式５ー１）事業者別予算積算書-事業者番号１１'!$W$45</f>
        <v>0</v>
      </c>
      <c r="O44" s="148">
        <f>'（様式５ー１）事業者別予算積算書-事業者番号１２'!$W$45</f>
        <v>0</v>
      </c>
      <c r="P44" s="148">
        <f>'（様式５ー１）事業者別予算積算書-事業者番号１３'!$W$45</f>
        <v>0</v>
      </c>
      <c r="Q44" s="148">
        <f>'（様式５ー１）事業者別予算積算書-事業者番号１４'!$W$45</f>
        <v>0</v>
      </c>
      <c r="R44" s="148">
        <f>'（様式５ー１）事業者別予算積算書-事業者番号１５'!$W$45</f>
        <v>0</v>
      </c>
      <c r="S44" s="148">
        <f>'（様式５ー１）事業者別予算積算書-事業者番号１６'!$W$45</f>
        <v>0</v>
      </c>
      <c r="T44" s="148">
        <f>'（様式５ー１）事業者別予算積算書-事業者番号１７'!$W$45</f>
        <v>0</v>
      </c>
      <c r="U44" s="148">
        <f>'（様式５ー１）事業者別予算積算書-事業者番号１８'!$W$45</f>
        <v>0</v>
      </c>
      <c r="V44" s="148">
        <f>'（様式５ー１）事業者別予算積算書-事業者番号１９'!$W$45</f>
        <v>0</v>
      </c>
      <c r="W44" s="148">
        <f>'（様式５ー１）事業者別予算積算書-事業者番号２０'!$W$45</f>
        <v>0</v>
      </c>
      <c r="X44" s="148">
        <f>'（様式５ー１）事業者別予算積算書-事業者番号２１'!$W$45</f>
        <v>0</v>
      </c>
      <c r="Y44" s="148">
        <f>'（様式５ー１）事業者別予算積算書-事業者番号２２'!$W$45</f>
        <v>0</v>
      </c>
      <c r="Z44" s="148">
        <f>'（様式５ー１）事業者別予算積算書-事業者番号２３'!$W$45</f>
        <v>0</v>
      </c>
      <c r="AA44" s="148">
        <f>'（様式５ー１）事業者別予算積算書-事業者番号２４'!$W$45</f>
        <v>0</v>
      </c>
      <c r="AB44" s="148">
        <f>'（様式５ー１）事業者別予算積算書-事業者番号２５'!$W$45</f>
        <v>0</v>
      </c>
      <c r="AC44" s="148">
        <f>'（様式５ー１）事業者別予算積算書-事業者番号２６'!$W$45</f>
        <v>0</v>
      </c>
      <c r="AD44" s="148">
        <f>'（様式５ー１）事業者別予算積算書-事業者番号２７'!$W$45</f>
        <v>0</v>
      </c>
      <c r="AE44" s="148">
        <f>'（様式５ー１）事業者別予算積算書-事業者番号２８'!$W$45</f>
        <v>0</v>
      </c>
      <c r="AF44" s="148">
        <f>'（様式５ー１）事業者別予算積算書-事業者番号２９'!$W$45</f>
        <v>0</v>
      </c>
      <c r="AG44" s="148">
        <f>'（様式５ー１）事業者別予算積算書-事業者番号３０'!$W$45</f>
        <v>0</v>
      </c>
      <c r="AH44" s="150">
        <f>'（様式５ー１）事業者別予算積算書-事業者番号３１'!$W$45</f>
        <v>0</v>
      </c>
      <c r="AI44" s="236">
        <f t="shared" si="12"/>
        <v>0</v>
      </c>
      <c r="AK44" s="31"/>
      <c r="AL44" s="31"/>
      <c r="AM44" s="31"/>
    </row>
    <row r="45" spans="1:39" ht="18" customHeight="1">
      <c r="A45" s="85"/>
      <c r="B45" s="310"/>
      <c r="C45" s="147" t="s">
        <v>17</v>
      </c>
      <c r="D45" s="148">
        <f>'（様式５ー１）事業者別予算積算書-事業者番号１'!$W$46</f>
        <v>0</v>
      </c>
      <c r="E45" s="148">
        <f>'（様式５ー１）事業者別予算積算書-事業者番号２'!$W$46</f>
        <v>0</v>
      </c>
      <c r="F45" s="148">
        <f>'（様式５ー１）事業者別予算積算書-事業者番号３'!$W$46</f>
        <v>0</v>
      </c>
      <c r="G45" s="148">
        <f>'（様式５ー１）事業者別予算積算書-事業者番号４'!$W$46</f>
        <v>0</v>
      </c>
      <c r="H45" s="148">
        <f>'（様式５ー１）事業者別予算積算書-事業者番号５'!$W$46</f>
        <v>0</v>
      </c>
      <c r="I45" s="148">
        <f>'（様式５ー１）事業者別予算積算書-事業者番号６'!$W$46</f>
        <v>0</v>
      </c>
      <c r="J45" s="148">
        <f>'（様式５ー１）事業者別予算積算書-事業者番号７'!$W$46</f>
        <v>0</v>
      </c>
      <c r="K45" s="148">
        <f>'（様式５ー１）事業者別予算積算書-事業者番号８'!$W$46</f>
        <v>0</v>
      </c>
      <c r="L45" s="148">
        <f>'（様式５ー１）事業者別予算積算書-事業者番号９'!$W$46</f>
        <v>0</v>
      </c>
      <c r="M45" s="148">
        <f>'（様式５ー１）事業者別予算積算書-事業者番号１０'!$W$46</f>
        <v>0</v>
      </c>
      <c r="N45" s="148">
        <f>'（様式５ー１）事業者別予算積算書-事業者番号１１'!$W$46</f>
        <v>0</v>
      </c>
      <c r="O45" s="148">
        <f>'（様式５ー１）事業者別予算積算書-事業者番号１２'!$W$46</f>
        <v>0</v>
      </c>
      <c r="P45" s="148">
        <f>'（様式５ー１）事業者別予算積算書-事業者番号１３'!$W$46</f>
        <v>0</v>
      </c>
      <c r="Q45" s="148">
        <f>'（様式５ー１）事業者別予算積算書-事業者番号１４'!$W$46</f>
        <v>0</v>
      </c>
      <c r="R45" s="148">
        <f>'（様式５ー１）事業者別予算積算書-事業者番号１５'!$W$46</f>
        <v>0</v>
      </c>
      <c r="S45" s="148">
        <f>'（様式５ー１）事業者別予算積算書-事業者番号１６'!$W$46</f>
        <v>0</v>
      </c>
      <c r="T45" s="148">
        <f>'（様式５ー１）事業者別予算積算書-事業者番号１７'!$W$46</f>
        <v>0</v>
      </c>
      <c r="U45" s="148">
        <f>'（様式５ー１）事業者別予算積算書-事業者番号１８'!$W$46</f>
        <v>0</v>
      </c>
      <c r="V45" s="148">
        <f>'（様式５ー１）事業者別予算積算書-事業者番号１９'!$W$46</f>
        <v>0</v>
      </c>
      <c r="W45" s="148">
        <f>'（様式５ー１）事業者別予算積算書-事業者番号２０'!$W$46</f>
        <v>0</v>
      </c>
      <c r="X45" s="148">
        <f>'（様式５ー１）事業者別予算積算書-事業者番号２１'!$W$46</f>
        <v>0</v>
      </c>
      <c r="Y45" s="148">
        <f>'（様式５ー１）事業者別予算積算書-事業者番号２２'!$W$46</f>
        <v>0</v>
      </c>
      <c r="Z45" s="148">
        <f>'（様式５ー１）事業者別予算積算書-事業者番号２３'!$W$46</f>
        <v>0</v>
      </c>
      <c r="AA45" s="148">
        <f>'（様式５ー１）事業者別予算積算書-事業者番号２４'!$W$46</f>
        <v>0</v>
      </c>
      <c r="AB45" s="148">
        <f>'（様式５ー１）事業者別予算積算書-事業者番号２５'!$W$46</f>
        <v>0</v>
      </c>
      <c r="AC45" s="148">
        <f>'（様式５ー１）事業者別予算積算書-事業者番号２６'!$W$46</f>
        <v>0</v>
      </c>
      <c r="AD45" s="148">
        <f>'（様式５ー１）事業者別予算積算書-事業者番号２７'!$W$46</f>
        <v>0</v>
      </c>
      <c r="AE45" s="148">
        <f>'（様式５ー１）事業者別予算積算書-事業者番号２８'!$W$46</f>
        <v>0</v>
      </c>
      <c r="AF45" s="148">
        <f>'（様式５ー１）事業者別予算積算書-事業者番号２９'!$W$46</f>
        <v>0</v>
      </c>
      <c r="AG45" s="148">
        <f>'（様式５ー１）事業者別予算積算書-事業者番号３０'!$W$46</f>
        <v>0</v>
      </c>
      <c r="AH45" s="150">
        <f>'（様式５ー１）事業者別予算積算書-事業者番号３１'!$W$46</f>
        <v>0</v>
      </c>
      <c r="AI45" s="236">
        <f t="shared" si="12"/>
        <v>0</v>
      </c>
      <c r="AK45" s="31"/>
      <c r="AL45" s="31"/>
      <c r="AM45" s="31"/>
    </row>
    <row r="46" spans="1:39" ht="18" customHeight="1" thickBot="1">
      <c r="A46" s="85"/>
      <c r="B46" s="311"/>
      <c r="C46" s="142" t="s">
        <v>19</v>
      </c>
      <c r="D46" s="159">
        <f t="shared" ref="D46:AH46" si="15">SUM(D35:D45)</f>
        <v>0</v>
      </c>
      <c r="E46" s="159">
        <f t="shared" si="15"/>
        <v>0</v>
      </c>
      <c r="F46" s="159">
        <f t="shared" si="15"/>
        <v>0</v>
      </c>
      <c r="G46" s="159">
        <f t="shared" si="15"/>
        <v>0</v>
      </c>
      <c r="H46" s="159">
        <f t="shared" si="15"/>
        <v>0</v>
      </c>
      <c r="I46" s="159">
        <f t="shared" si="15"/>
        <v>0</v>
      </c>
      <c r="J46" s="159">
        <f t="shared" si="15"/>
        <v>0</v>
      </c>
      <c r="K46" s="159">
        <f t="shared" si="15"/>
        <v>0</v>
      </c>
      <c r="L46" s="159">
        <f t="shared" si="15"/>
        <v>0</v>
      </c>
      <c r="M46" s="159">
        <f t="shared" si="15"/>
        <v>0</v>
      </c>
      <c r="N46" s="159">
        <f t="shared" si="15"/>
        <v>0</v>
      </c>
      <c r="O46" s="159">
        <f t="shared" si="15"/>
        <v>0</v>
      </c>
      <c r="P46" s="159">
        <f t="shared" si="15"/>
        <v>0</v>
      </c>
      <c r="Q46" s="159">
        <f t="shared" si="15"/>
        <v>0</v>
      </c>
      <c r="R46" s="159">
        <f t="shared" si="15"/>
        <v>0</v>
      </c>
      <c r="S46" s="159">
        <f t="shared" si="15"/>
        <v>0</v>
      </c>
      <c r="T46" s="159">
        <f t="shared" si="15"/>
        <v>0</v>
      </c>
      <c r="U46" s="159">
        <f t="shared" si="15"/>
        <v>0</v>
      </c>
      <c r="V46" s="159">
        <f t="shared" si="15"/>
        <v>0</v>
      </c>
      <c r="W46" s="159">
        <f t="shared" si="15"/>
        <v>0</v>
      </c>
      <c r="X46" s="159">
        <f t="shared" si="15"/>
        <v>0</v>
      </c>
      <c r="Y46" s="159">
        <f t="shared" si="15"/>
        <v>0</v>
      </c>
      <c r="Z46" s="159">
        <f t="shared" si="15"/>
        <v>0</v>
      </c>
      <c r="AA46" s="159">
        <f t="shared" si="15"/>
        <v>0</v>
      </c>
      <c r="AB46" s="159">
        <f t="shared" si="15"/>
        <v>0</v>
      </c>
      <c r="AC46" s="159">
        <f t="shared" si="15"/>
        <v>0</v>
      </c>
      <c r="AD46" s="159">
        <f t="shared" si="15"/>
        <v>0</v>
      </c>
      <c r="AE46" s="159">
        <f t="shared" si="15"/>
        <v>0</v>
      </c>
      <c r="AF46" s="159">
        <f t="shared" si="15"/>
        <v>0</v>
      </c>
      <c r="AG46" s="159">
        <f t="shared" si="15"/>
        <v>0</v>
      </c>
      <c r="AH46" s="232">
        <f t="shared" si="15"/>
        <v>0</v>
      </c>
      <c r="AI46" s="239">
        <f t="shared" si="12"/>
        <v>0</v>
      </c>
      <c r="AK46" s="31"/>
      <c r="AL46" s="31"/>
      <c r="AM46" s="31"/>
    </row>
    <row r="47" spans="1:39" ht="18" customHeight="1" thickTop="1">
      <c r="A47" s="85"/>
      <c r="B47" s="308" t="s">
        <v>42</v>
      </c>
      <c r="C47" s="308"/>
      <c r="D47" s="45">
        <f t="shared" ref="D47:AH47" si="16">SUM(D34,D46)</f>
        <v>0</v>
      </c>
      <c r="E47" s="45">
        <f t="shared" si="16"/>
        <v>0</v>
      </c>
      <c r="F47" s="45">
        <f t="shared" si="16"/>
        <v>0</v>
      </c>
      <c r="G47" s="45">
        <f t="shared" si="16"/>
        <v>0</v>
      </c>
      <c r="H47" s="45">
        <f t="shared" si="16"/>
        <v>0</v>
      </c>
      <c r="I47" s="45">
        <f t="shared" si="16"/>
        <v>0</v>
      </c>
      <c r="J47" s="45">
        <f t="shared" si="16"/>
        <v>0</v>
      </c>
      <c r="K47" s="45">
        <f t="shared" si="16"/>
        <v>0</v>
      </c>
      <c r="L47" s="45">
        <f t="shared" si="16"/>
        <v>0</v>
      </c>
      <c r="M47" s="45">
        <f t="shared" si="16"/>
        <v>0</v>
      </c>
      <c r="N47" s="45">
        <f t="shared" si="16"/>
        <v>0</v>
      </c>
      <c r="O47" s="45">
        <f t="shared" si="16"/>
        <v>0</v>
      </c>
      <c r="P47" s="45">
        <f t="shared" si="16"/>
        <v>0</v>
      </c>
      <c r="Q47" s="45">
        <f t="shared" si="16"/>
        <v>0</v>
      </c>
      <c r="R47" s="45">
        <f t="shared" si="16"/>
        <v>0</v>
      </c>
      <c r="S47" s="45">
        <f t="shared" si="16"/>
        <v>0</v>
      </c>
      <c r="T47" s="45">
        <f t="shared" si="16"/>
        <v>0</v>
      </c>
      <c r="U47" s="45">
        <f t="shared" si="16"/>
        <v>0</v>
      </c>
      <c r="V47" s="45">
        <f t="shared" si="16"/>
        <v>0</v>
      </c>
      <c r="W47" s="45">
        <f t="shared" si="16"/>
        <v>0</v>
      </c>
      <c r="X47" s="45">
        <f t="shared" si="16"/>
        <v>0</v>
      </c>
      <c r="Y47" s="45">
        <f t="shared" si="16"/>
        <v>0</v>
      </c>
      <c r="Z47" s="45">
        <f t="shared" si="16"/>
        <v>0</v>
      </c>
      <c r="AA47" s="45">
        <f t="shared" si="16"/>
        <v>0</v>
      </c>
      <c r="AB47" s="45">
        <f t="shared" si="16"/>
        <v>0</v>
      </c>
      <c r="AC47" s="45">
        <f t="shared" si="16"/>
        <v>0</v>
      </c>
      <c r="AD47" s="45">
        <f t="shared" si="16"/>
        <v>0</v>
      </c>
      <c r="AE47" s="45">
        <f t="shared" si="16"/>
        <v>0</v>
      </c>
      <c r="AF47" s="45">
        <f t="shared" si="16"/>
        <v>0</v>
      </c>
      <c r="AG47" s="45">
        <f t="shared" si="16"/>
        <v>0</v>
      </c>
      <c r="AH47" s="48">
        <f t="shared" si="16"/>
        <v>0</v>
      </c>
      <c r="AI47" s="48">
        <f>SUM(AI34,AI46)</f>
        <v>0</v>
      </c>
      <c r="AK47" s="31"/>
      <c r="AL47" s="31"/>
      <c r="AM47" s="31"/>
    </row>
    <row r="48" spans="1:39" ht="18.75" customHeight="1">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K48" s="31"/>
      <c r="AL48" s="31"/>
      <c r="AM48" s="31"/>
    </row>
  </sheetData>
  <sheetProtection formatColumns="0"/>
  <mergeCells count="13">
    <mergeCell ref="AI2:AI4"/>
    <mergeCell ref="B5:C5"/>
    <mergeCell ref="B6:C6"/>
    <mergeCell ref="B7:B13"/>
    <mergeCell ref="B47:C47"/>
    <mergeCell ref="B35:B46"/>
    <mergeCell ref="B21:B34"/>
    <mergeCell ref="AI19:AI20"/>
    <mergeCell ref="B14:C14"/>
    <mergeCell ref="B15:C15"/>
    <mergeCell ref="B16:C16"/>
    <mergeCell ref="B19:B20"/>
    <mergeCell ref="B2:B4"/>
  </mergeCells>
  <phoneticPr fontId="6"/>
  <conditionalFormatting sqref="D48:AH48">
    <cfRule type="cellIs" dxfId="225" priority="1" operator="equal">
      <formula>"補助対象「その他」エラー"</formula>
    </cfRule>
  </conditionalFormatting>
  <conditionalFormatting sqref="AK17:AM17">
    <cfRule type="cellIs" dxfId="224" priority="14" operator="equal">
      <formula>"修正入力が必要"</formula>
    </cfRule>
  </conditionalFormatting>
  <dataValidations count="1">
    <dataValidation imeMode="off" allowBlank="1" showInputMessage="1" showErrorMessage="1" sqref="AK17:AM17 D19:AH19 D2:AH2 D5:AI16 D21:AI47" xr:uid="{00000000-0002-0000-0400-000000000000}"/>
  </dataValidations>
  <pageMargins left="0.70866141732283472" right="0.70866141732283472" top="0.74803149606299213" bottom="0.74803149606299213" header="0.31496062992125984" footer="0.31496062992125984"/>
  <pageSetup paperSize="9" scale="55" orientation="portrait" r:id="rId1"/>
  <headerFooter>
    <oddHeader>&amp;L&amp;"Yu Gothic"&amp;11&amp;K000000&amp;14&amp;A</oddHeader>
  </headerFooter>
  <ignoredErrors>
    <ignoredError sqref="E34:F34" unlockedFormula="1"/>
    <ignoredError sqref="AC10:AC15 AC21:AC31 AC35:AC45 AC4:AC7" 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bestFit="1" customWidth="1"/>
    <col min="22" max="22" width="15.625" style="178" customWidth="1"/>
    <col min="23" max="23" width="25" customWidth="1"/>
  </cols>
  <sheetData>
    <row r="1" spans="1:23" ht="22.15" customHeight="1">
      <c r="A1" s="343" t="s">
        <v>99</v>
      </c>
      <c r="B1" s="344"/>
      <c r="C1" s="187" t="s">
        <v>101</v>
      </c>
      <c r="D1" s="330" t="s">
        <v>88</v>
      </c>
      <c r="E1" s="331"/>
      <c r="F1" s="331"/>
      <c r="G1" s="331"/>
      <c r="H1" s="331"/>
      <c r="I1" s="331"/>
      <c r="J1" s="332"/>
      <c r="K1" s="177"/>
      <c r="L1" s="349" t="s">
        <v>76</v>
      </c>
      <c r="M1" s="349"/>
      <c r="N1" s="349"/>
      <c r="O1" s="333">
        <f>W35</f>
        <v>0</v>
      </c>
      <c r="P1" s="333"/>
      <c r="Q1" s="333"/>
      <c r="V1"/>
    </row>
    <row r="2" spans="1:23" ht="22.15" customHeight="1">
      <c r="A2" s="337">
        <v>1</v>
      </c>
      <c r="B2" s="338"/>
      <c r="C2" s="341" t="s">
        <v>115</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87</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78</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78</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78</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76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101</v>
      </c>
      <c r="D158" s="330" t="s">
        <v>88</v>
      </c>
      <c r="E158" s="331"/>
      <c r="F158" s="331"/>
      <c r="G158" s="331"/>
      <c r="H158" s="331"/>
      <c r="I158" s="331"/>
      <c r="J158" s="332"/>
      <c r="L158" s="349" t="s">
        <v>5</v>
      </c>
      <c r="M158" s="349"/>
      <c r="N158" s="349"/>
      <c r="O158" s="333">
        <f>SUM(P164:P213)</f>
        <v>0</v>
      </c>
      <c r="P158" s="333"/>
      <c r="Q158" s="333"/>
      <c r="V158"/>
    </row>
    <row r="159" spans="1:23" ht="21.6" customHeight="1">
      <c r="A159" s="364">
        <v>1</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195"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ref="P196:P213" si="7">IF(F196="",0,INT(SUM(PRODUCT(F196,H196,K196),N196)))</f>
        <v>0</v>
      </c>
    </row>
    <row r="197" spans="1:16" ht="18" customHeight="1">
      <c r="A197" s="362">
        <v>34</v>
      </c>
      <c r="B197" s="363"/>
      <c r="C197" s="99"/>
      <c r="D197" s="82"/>
      <c r="E197" s="71"/>
      <c r="F197" s="15"/>
      <c r="G197" s="73"/>
      <c r="H197" s="62"/>
      <c r="I197" s="12"/>
      <c r="J197" s="73"/>
      <c r="K197" s="62"/>
      <c r="L197" s="12"/>
      <c r="M197" s="73"/>
      <c r="N197" s="17"/>
      <c r="O197" s="69"/>
      <c r="P197" s="27">
        <f t="shared" si="7"/>
        <v>0</v>
      </c>
    </row>
    <row r="198" spans="1:16" ht="18" customHeight="1">
      <c r="A198" s="362">
        <v>35</v>
      </c>
      <c r="B198" s="363"/>
      <c r="C198" s="99"/>
      <c r="D198" s="82"/>
      <c r="E198" s="71"/>
      <c r="F198" s="15"/>
      <c r="G198" s="73"/>
      <c r="H198" s="62"/>
      <c r="I198" s="12"/>
      <c r="J198" s="73"/>
      <c r="K198" s="62"/>
      <c r="L198" s="12"/>
      <c r="M198" s="73"/>
      <c r="N198" s="17"/>
      <c r="O198" s="69"/>
      <c r="P198" s="27">
        <f t="shared" si="7"/>
        <v>0</v>
      </c>
    </row>
    <row r="199" spans="1:16" ht="18" customHeight="1">
      <c r="A199" s="362">
        <v>36</v>
      </c>
      <c r="B199" s="363"/>
      <c r="C199" s="99"/>
      <c r="D199" s="82"/>
      <c r="E199" s="71"/>
      <c r="F199" s="15"/>
      <c r="G199" s="73"/>
      <c r="H199" s="62"/>
      <c r="I199" s="12"/>
      <c r="J199" s="73"/>
      <c r="K199" s="62"/>
      <c r="L199" s="12"/>
      <c r="M199" s="73"/>
      <c r="N199" s="17"/>
      <c r="O199" s="69"/>
      <c r="P199" s="27">
        <f t="shared" si="7"/>
        <v>0</v>
      </c>
    </row>
    <row r="200" spans="1:16" ht="18" customHeight="1">
      <c r="A200" s="362">
        <v>37</v>
      </c>
      <c r="B200" s="363"/>
      <c r="C200" s="99"/>
      <c r="D200" s="82"/>
      <c r="E200" s="71"/>
      <c r="F200" s="15"/>
      <c r="G200" s="73"/>
      <c r="H200" s="62"/>
      <c r="I200" s="12"/>
      <c r="J200" s="73"/>
      <c r="K200" s="62"/>
      <c r="L200" s="12"/>
      <c r="M200" s="73"/>
      <c r="N200" s="17"/>
      <c r="O200" s="69"/>
      <c r="P200" s="27">
        <f t="shared" si="7"/>
        <v>0</v>
      </c>
    </row>
    <row r="201" spans="1:16" ht="18" customHeight="1">
      <c r="A201" s="362">
        <v>38</v>
      </c>
      <c r="B201" s="363"/>
      <c r="C201" s="99"/>
      <c r="D201" s="82"/>
      <c r="E201" s="71"/>
      <c r="F201" s="15"/>
      <c r="G201" s="73"/>
      <c r="H201" s="62"/>
      <c r="I201" s="12"/>
      <c r="J201" s="73"/>
      <c r="K201" s="62"/>
      <c r="L201" s="12"/>
      <c r="M201" s="73"/>
      <c r="N201" s="17"/>
      <c r="O201" s="69"/>
      <c r="P201" s="27">
        <f t="shared" si="7"/>
        <v>0</v>
      </c>
    </row>
    <row r="202" spans="1:16" ht="18" customHeight="1">
      <c r="A202" s="362">
        <v>39</v>
      </c>
      <c r="B202" s="363"/>
      <c r="C202" s="99"/>
      <c r="D202" s="82"/>
      <c r="E202" s="71"/>
      <c r="F202" s="15"/>
      <c r="G202" s="73"/>
      <c r="H202" s="62"/>
      <c r="I202" s="12"/>
      <c r="J202" s="73"/>
      <c r="K202" s="62"/>
      <c r="L202" s="12"/>
      <c r="M202" s="73"/>
      <c r="N202" s="17"/>
      <c r="O202" s="69"/>
      <c r="P202" s="27">
        <f t="shared" si="7"/>
        <v>0</v>
      </c>
    </row>
    <row r="203" spans="1:16" ht="18" customHeight="1">
      <c r="A203" s="362">
        <v>40</v>
      </c>
      <c r="B203" s="363"/>
      <c r="C203" s="99"/>
      <c r="D203" s="82"/>
      <c r="E203" s="71"/>
      <c r="F203" s="15"/>
      <c r="G203" s="73"/>
      <c r="H203" s="62"/>
      <c r="I203" s="12"/>
      <c r="J203" s="73"/>
      <c r="K203" s="62"/>
      <c r="L203" s="12"/>
      <c r="M203" s="73"/>
      <c r="N203" s="17"/>
      <c r="O203" s="69"/>
      <c r="P203" s="27">
        <f t="shared" si="7"/>
        <v>0</v>
      </c>
    </row>
    <row r="204" spans="1:16" ht="18" customHeight="1">
      <c r="A204" s="362">
        <v>41</v>
      </c>
      <c r="B204" s="363"/>
      <c r="C204" s="99"/>
      <c r="D204" s="82"/>
      <c r="E204" s="71"/>
      <c r="F204" s="15"/>
      <c r="G204" s="73"/>
      <c r="H204" s="62"/>
      <c r="I204" s="12"/>
      <c r="J204" s="73"/>
      <c r="K204" s="62"/>
      <c r="L204" s="12"/>
      <c r="M204" s="73"/>
      <c r="N204" s="17"/>
      <c r="O204" s="69"/>
      <c r="P204" s="27">
        <f t="shared" si="7"/>
        <v>0</v>
      </c>
    </row>
    <row r="205" spans="1:16" ht="18" customHeight="1">
      <c r="A205" s="362">
        <v>42</v>
      </c>
      <c r="B205" s="363"/>
      <c r="C205" s="99"/>
      <c r="D205" s="82"/>
      <c r="E205" s="71"/>
      <c r="F205" s="15"/>
      <c r="G205" s="73"/>
      <c r="H205" s="62"/>
      <c r="I205" s="12"/>
      <c r="J205" s="73"/>
      <c r="K205" s="62"/>
      <c r="L205" s="12"/>
      <c r="M205" s="73"/>
      <c r="N205" s="17"/>
      <c r="O205" s="69"/>
      <c r="P205" s="27">
        <f t="shared" si="7"/>
        <v>0</v>
      </c>
    </row>
    <row r="206" spans="1:16" ht="18" customHeight="1">
      <c r="A206" s="362">
        <v>43</v>
      </c>
      <c r="B206" s="363"/>
      <c r="C206" s="99"/>
      <c r="D206" s="82"/>
      <c r="E206" s="71"/>
      <c r="F206" s="15"/>
      <c r="G206" s="73"/>
      <c r="H206" s="62"/>
      <c r="I206" s="12"/>
      <c r="J206" s="73"/>
      <c r="K206" s="62"/>
      <c r="L206" s="12"/>
      <c r="M206" s="73"/>
      <c r="N206" s="17"/>
      <c r="O206" s="69"/>
      <c r="P206" s="27">
        <f t="shared" si="7"/>
        <v>0</v>
      </c>
    </row>
    <row r="207" spans="1:16" ht="18" customHeight="1">
      <c r="A207" s="362">
        <v>44</v>
      </c>
      <c r="B207" s="363"/>
      <c r="C207" s="99"/>
      <c r="D207" s="82"/>
      <c r="E207" s="71"/>
      <c r="F207" s="15"/>
      <c r="G207" s="73"/>
      <c r="H207" s="62"/>
      <c r="I207" s="12"/>
      <c r="J207" s="73"/>
      <c r="K207" s="62"/>
      <c r="L207" s="12"/>
      <c r="M207" s="73"/>
      <c r="N207" s="17"/>
      <c r="O207" s="69"/>
      <c r="P207" s="27">
        <f t="shared" si="7"/>
        <v>0</v>
      </c>
    </row>
    <row r="208" spans="1:16" ht="18" customHeight="1">
      <c r="A208" s="362">
        <v>45</v>
      </c>
      <c r="B208" s="363"/>
      <c r="C208" s="99"/>
      <c r="D208" s="82"/>
      <c r="E208" s="71"/>
      <c r="F208" s="15"/>
      <c r="G208" s="73"/>
      <c r="H208" s="62"/>
      <c r="I208" s="12"/>
      <c r="J208" s="73"/>
      <c r="K208" s="62"/>
      <c r="L208" s="12"/>
      <c r="M208" s="73"/>
      <c r="N208" s="17"/>
      <c r="O208" s="69"/>
      <c r="P208" s="27">
        <f t="shared" si="7"/>
        <v>0</v>
      </c>
    </row>
    <row r="209" spans="1:16" ht="18" customHeight="1">
      <c r="A209" s="362">
        <v>46</v>
      </c>
      <c r="B209" s="363"/>
      <c r="C209" s="99"/>
      <c r="D209" s="82"/>
      <c r="E209" s="71"/>
      <c r="F209" s="15"/>
      <c r="G209" s="73"/>
      <c r="H209" s="62"/>
      <c r="I209" s="12"/>
      <c r="J209" s="73"/>
      <c r="K209" s="62"/>
      <c r="L209" s="12"/>
      <c r="M209" s="73"/>
      <c r="N209" s="17"/>
      <c r="O209" s="69"/>
      <c r="P209" s="27">
        <f t="shared" si="7"/>
        <v>0</v>
      </c>
    </row>
    <row r="210" spans="1:16" ht="18" customHeight="1">
      <c r="A210" s="362">
        <v>47</v>
      </c>
      <c r="B210" s="363"/>
      <c r="C210" s="99"/>
      <c r="D210" s="82"/>
      <c r="E210" s="71"/>
      <c r="F210" s="15"/>
      <c r="G210" s="73"/>
      <c r="H210" s="62"/>
      <c r="I210" s="12"/>
      <c r="J210" s="73"/>
      <c r="K210" s="62"/>
      <c r="L210" s="12"/>
      <c r="M210" s="73"/>
      <c r="N210" s="17"/>
      <c r="O210" s="69"/>
      <c r="P210" s="27">
        <f t="shared" si="7"/>
        <v>0</v>
      </c>
    </row>
    <row r="211" spans="1:16" ht="18" customHeight="1">
      <c r="A211" s="362">
        <v>48</v>
      </c>
      <c r="B211" s="363"/>
      <c r="C211" s="99"/>
      <c r="D211" s="82"/>
      <c r="E211" s="71"/>
      <c r="F211" s="15"/>
      <c r="G211" s="73"/>
      <c r="H211" s="62"/>
      <c r="I211" s="12"/>
      <c r="J211" s="73"/>
      <c r="K211" s="62"/>
      <c r="L211" s="12"/>
      <c r="M211" s="73"/>
      <c r="N211" s="17"/>
      <c r="O211" s="69"/>
      <c r="P211" s="27">
        <f t="shared" si="7"/>
        <v>0</v>
      </c>
    </row>
    <row r="212" spans="1:16" ht="18" customHeight="1">
      <c r="A212" s="362">
        <v>49</v>
      </c>
      <c r="B212" s="363"/>
      <c r="C212" s="99"/>
      <c r="D212" s="82"/>
      <c r="E212" s="71"/>
      <c r="F212" s="15"/>
      <c r="G212" s="73"/>
      <c r="H212" s="62"/>
      <c r="I212" s="12"/>
      <c r="J212" s="73"/>
      <c r="K212" s="62"/>
      <c r="L212" s="12"/>
      <c r="M212" s="73"/>
      <c r="N212" s="17"/>
      <c r="O212" s="69"/>
      <c r="P212" s="27">
        <f t="shared" si="7"/>
        <v>0</v>
      </c>
    </row>
    <row r="213" spans="1:16" ht="18" customHeight="1">
      <c r="A213" s="370">
        <v>50</v>
      </c>
      <c r="B213" s="371"/>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24:U35"/>
    <mergeCell ref="U36:U47"/>
    <mergeCell ref="A26:B26"/>
    <mergeCell ref="A27:B27"/>
    <mergeCell ref="A28:B28"/>
    <mergeCell ref="A173:B173"/>
    <mergeCell ref="A174:B174"/>
    <mergeCell ref="A169:B169"/>
    <mergeCell ref="A170:B170"/>
    <mergeCell ref="A171:B171"/>
    <mergeCell ref="A62:B62"/>
    <mergeCell ref="A63:B63"/>
    <mergeCell ref="A64:B64"/>
    <mergeCell ref="A65:B65"/>
    <mergeCell ref="A66:B66"/>
    <mergeCell ref="A67:B67"/>
    <mergeCell ref="A166:B166"/>
    <mergeCell ref="A69:B69"/>
    <mergeCell ref="A70:B70"/>
    <mergeCell ref="A30:B30"/>
    <mergeCell ref="A31:B31"/>
    <mergeCell ref="A32:B32"/>
    <mergeCell ref="A33:B33"/>
    <mergeCell ref="A34:B34"/>
    <mergeCell ref="A35:B35"/>
    <mergeCell ref="A39:B39"/>
    <mergeCell ref="A213:B213"/>
    <mergeCell ref="U8:V8"/>
    <mergeCell ref="U9:V9"/>
    <mergeCell ref="U10:V10"/>
    <mergeCell ref="A188:B188"/>
    <mergeCell ref="A189:B189"/>
    <mergeCell ref="A184:B184"/>
    <mergeCell ref="A185:B185"/>
    <mergeCell ref="A186:B186"/>
    <mergeCell ref="A181:B181"/>
    <mergeCell ref="A182:B182"/>
    <mergeCell ref="A183:B183"/>
    <mergeCell ref="A178:B178"/>
    <mergeCell ref="A179:B179"/>
    <mergeCell ref="A180:B180"/>
    <mergeCell ref="A175:B175"/>
    <mergeCell ref="A176:B176"/>
    <mergeCell ref="A196:B196"/>
    <mergeCell ref="A197:B197"/>
    <mergeCell ref="A198:B198"/>
    <mergeCell ref="A193:B193"/>
    <mergeCell ref="A194:B194"/>
    <mergeCell ref="A158:B158"/>
    <mergeCell ref="A159:B160"/>
    <mergeCell ref="A177:B177"/>
    <mergeCell ref="A168:B168"/>
    <mergeCell ref="A163:B163"/>
    <mergeCell ref="A164:B164"/>
    <mergeCell ref="A165:B165"/>
    <mergeCell ref="A167:B167"/>
    <mergeCell ref="A195:B195"/>
    <mergeCell ref="A190:B190"/>
    <mergeCell ref="A191:B191"/>
    <mergeCell ref="A192:B192"/>
    <mergeCell ref="A187:B187"/>
    <mergeCell ref="A172:B172"/>
    <mergeCell ref="A212:B212"/>
    <mergeCell ref="A210:B210"/>
    <mergeCell ref="A205:B205"/>
    <mergeCell ref="A206:B206"/>
    <mergeCell ref="A207:B207"/>
    <mergeCell ref="A202:B202"/>
    <mergeCell ref="A203:B203"/>
    <mergeCell ref="A204:B204"/>
    <mergeCell ref="A199:B199"/>
    <mergeCell ref="A200:B200"/>
    <mergeCell ref="A201:B201"/>
    <mergeCell ref="A209:B209"/>
    <mergeCell ref="A211:B211"/>
    <mergeCell ref="A208:B208"/>
    <mergeCell ref="A40:B40"/>
    <mergeCell ref="A36:B36"/>
    <mergeCell ref="A37:B37"/>
    <mergeCell ref="A38:B38"/>
    <mergeCell ref="C159:C160"/>
    <mergeCell ref="D158:J158"/>
    <mergeCell ref="D159:J160"/>
    <mergeCell ref="A103:B103"/>
    <mergeCell ref="A104:B104"/>
    <mergeCell ref="A105:B105"/>
    <mergeCell ref="A154:B154"/>
    <mergeCell ref="A155:B155"/>
    <mergeCell ref="A156:B156"/>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40:B140"/>
    <mergeCell ref="U19:V19"/>
    <mergeCell ref="U20:V20"/>
    <mergeCell ref="U11:U17"/>
    <mergeCell ref="U23:V23"/>
    <mergeCell ref="A29:B29"/>
    <mergeCell ref="A19:B19"/>
    <mergeCell ref="A20:B20"/>
    <mergeCell ref="A21:B21"/>
    <mergeCell ref="A22:B22"/>
    <mergeCell ref="A23:B23"/>
    <mergeCell ref="A24:B24"/>
    <mergeCell ref="A25:B25"/>
    <mergeCell ref="A42:B42"/>
    <mergeCell ref="A43:B43"/>
    <mergeCell ref="A44:B44"/>
    <mergeCell ref="A45:B45"/>
    <mergeCell ref="A46:B46"/>
    <mergeCell ref="A47:B47"/>
    <mergeCell ref="A60:B60"/>
    <mergeCell ref="A61:B61"/>
    <mergeCell ref="L158:N158"/>
    <mergeCell ref="O158:Q158"/>
    <mergeCell ref="L160:N160"/>
    <mergeCell ref="O160:Q160"/>
    <mergeCell ref="L159:N159"/>
    <mergeCell ref="O159:Q159"/>
    <mergeCell ref="O1:Q1"/>
    <mergeCell ref="L1:N1"/>
    <mergeCell ref="L2:N2"/>
    <mergeCell ref="L3:N3"/>
    <mergeCell ref="D2:J3"/>
    <mergeCell ref="D1:J1"/>
    <mergeCell ref="O3:Q3"/>
    <mergeCell ref="O2:Q2"/>
    <mergeCell ref="U18:V18"/>
    <mergeCell ref="U5:V5"/>
    <mergeCell ref="A2:B3"/>
    <mergeCell ref="C2:C3"/>
    <mergeCell ref="A1:B1"/>
    <mergeCell ref="A18:B18"/>
    <mergeCell ref="A6:B6"/>
    <mergeCell ref="A7:B7"/>
    <mergeCell ref="A8:B8"/>
    <mergeCell ref="A9:B9"/>
    <mergeCell ref="A10:B10"/>
    <mergeCell ref="A11:B11"/>
    <mergeCell ref="A12:B12"/>
    <mergeCell ref="A13:B13"/>
    <mergeCell ref="A14:B14"/>
    <mergeCell ref="A15:B15"/>
    <mergeCell ref="A16:B16"/>
    <mergeCell ref="A17:B17"/>
    <mergeCell ref="A41:B41"/>
    <mergeCell ref="A54:B54"/>
    <mergeCell ref="U48:V48"/>
    <mergeCell ref="A48:B48"/>
    <mergeCell ref="A49:B49"/>
    <mergeCell ref="A50:B50"/>
    <mergeCell ref="A51:B51"/>
    <mergeCell ref="A52:B52"/>
    <mergeCell ref="A53:B53"/>
    <mergeCell ref="A55:B55"/>
    <mergeCell ref="A56:B56"/>
    <mergeCell ref="A57:B57"/>
    <mergeCell ref="A58:B58"/>
    <mergeCell ref="A59:B59"/>
    <mergeCell ref="A68:B68"/>
    <mergeCell ref="A73:B73"/>
    <mergeCell ref="A74:B74"/>
    <mergeCell ref="A75:B75"/>
    <mergeCell ref="A76:B76"/>
    <mergeCell ref="A77:B77"/>
    <mergeCell ref="A78:B78"/>
    <mergeCell ref="A79:B79"/>
    <mergeCell ref="A80:B80"/>
    <mergeCell ref="A71:B71"/>
    <mergeCell ref="A72:B72"/>
    <mergeCell ref="A81:B81"/>
    <mergeCell ref="A82:B82"/>
    <mergeCell ref="A83:B83"/>
    <mergeCell ref="A84:B84"/>
    <mergeCell ref="A85:B85"/>
    <mergeCell ref="A86:B86"/>
    <mergeCell ref="A87:B87"/>
    <mergeCell ref="A106:B106"/>
    <mergeCell ref="A107:B107"/>
    <mergeCell ref="A91:B91"/>
    <mergeCell ref="A92:B92"/>
    <mergeCell ref="A93:B93"/>
    <mergeCell ref="A94:B94"/>
    <mergeCell ref="A95:B95"/>
    <mergeCell ref="A96:B96"/>
    <mergeCell ref="A97:B97"/>
    <mergeCell ref="A98:B98"/>
    <mergeCell ref="A99:B99"/>
    <mergeCell ref="A88:B88"/>
    <mergeCell ref="A89:B89"/>
    <mergeCell ref="A90:B90"/>
    <mergeCell ref="A100:B100"/>
    <mergeCell ref="A101:B101"/>
    <mergeCell ref="A102:B102"/>
    <mergeCell ref="A123:B123"/>
    <mergeCell ref="A124:B124"/>
    <mergeCell ref="A125:B125"/>
    <mergeCell ref="A126:B126"/>
    <mergeCell ref="A122:B122"/>
    <mergeCell ref="A141:B141"/>
    <mergeCell ref="A142:B142"/>
    <mergeCell ref="A143:B143"/>
    <mergeCell ref="A144:B144"/>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5:B145"/>
    <mergeCell ref="A146:B146"/>
    <mergeCell ref="A147:B147"/>
    <mergeCell ref="A148:B148"/>
    <mergeCell ref="A149:B149"/>
    <mergeCell ref="A150:B150"/>
    <mergeCell ref="A151:B151"/>
    <mergeCell ref="A152:B152"/>
    <mergeCell ref="A153:B153"/>
  </mergeCells>
  <phoneticPr fontId="6"/>
  <conditionalFormatting sqref="F7:F156 H7:H156 K7:K156 N7:N156">
    <cfRule type="expression" dxfId="223" priority="1">
      <formula>INDIRECT(ADDRESS(ROW(),COLUMN()))=TRUNC(INDIRECT(ADDRESS(ROW(),COLUMN())))</formula>
    </cfRule>
  </conditionalFormatting>
  <conditionalFormatting sqref="F164:F213">
    <cfRule type="expression" dxfId="222" priority="12">
      <formula>INDIRECT(ADDRESS(ROW(),COLUMN()))=TRUNC(INDIRECT(ADDRESS(ROW(),COLUMN())))</formula>
    </cfRule>
  </conditionalFormatting>
  <conditionalFormatting sqref="H164:H213">
    <cfRule type="expression" dxfId="221" priority="11">
      <formula>INDIRECT(ADDRESS(ROW(),COLUMN()))=TRUNC(INDIRECT(ADDRESS(ROW(),COLUMN())))</formula>
    </cfRule>
  </conditionalFormatting>
  <conditionalFormatting sqref="K164:K213">
    <cfRule type="expression" dxfId="220" priority="40">
      <formula>INDIRECT(ADDRESS(ROW(),COLUMN()))=TRUNC(INDIRECT(ADDRESS(ROW(),COLUMN())))</formula>
    </cfRule>
  </conditionalFormatting>
  <conditionalFormatting sqref="N164:N213">
    <cfRule type="expression" dxfId="219" priority="39">
      <formula>INDIRECT(ADDRESS(ROW(),COLUMN()))=TRUNC(INDIRECT(ADDRESS(ROW(),COLUMN())))</formula>
    </cfRule>
  </conditionalFormatting>
  <dataValidations count="7">
    <dataValidation imeMode="hiragana" allowBlank="1" showInputMessage="1" showErrorMessage="1" sqref="L164:L213 I164:I213 D164:D213 D7:D156 L7:L156 I7:I156" xr:uid="{00000000-0002-0000-0500-000000000000}"/>
    <dataValidation imeMode="disabled" allowBlank="1" showInputMessage="1" showErrorMessage="1" sqref="O2:O3 A164:A213 O159:O160 A7:A156" xr:uid="{00000000-0002-0000-0500-000001000000}"/>
    <dataValidation imeMode="off" allowBlank="1" showInputMessage="1" showErrorMessage="1" sqref="K164:K213 N164:N213 P164:P213 H164:H213 F164:F213 F7:F156 H7:H156 K7:K156 P7:P156 N7:N156 W9:W20 W24:W47" xr:uid="{00000000-0002-0000-0500-000002000000}"/>
    <dataValidation type="list" imeMode="hiragana" allowBlank="1" showInputMessage="1" showErrorMessage="1" sqref="C164:C213" xr:uid="{00000000-0002-0000-0500-000003000000}">
      <formula1>収入_様式５</formula1>
    </dataValidation>
    <dataValidation type="list" allowBlank="1" showInputMessage="1" showErrorMessage="1" sqref="C2 C159" xr:uid="{00000000-0002-0000-0500-000006000000}">
      <formula1>"補助事業,間接補助事業"</formula1>
    </dataValidation>
    <dataValidation type="list" allowBlank="1" showInputMessage="1" showErrorMessage="1" sqref="C7:C156" xr:uid="{00000000-0002-0000-0500-000004000000}">
      <formula1>支出_様式５</formula1>
    </dataValidation>
    <dataValidation type="list" allowBlank="1" showInputMessage="1" showErrorMessage="1" sqref="Q7:Q156" xr:uid="{00000000-0002-0000-0500-000005000000}">
      <formula1>"○"</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4.25" style="2" customWidth="1"/>
    <col min="23" max="23" width="15.875" customWidth="1"/>
  </cols>
  <sheetData>
    <row r="1" spans="1:23" ht="22.15" customHeight="1">
      <c r="A1" s="343" t="s">
        <v>99</v>
      </c>
      <c r="B1" s="344"/>
      <c r="C1" s="187" t="s">
        <v>39</v>
      </c>
      <c r="D1" s="330" t="s">
        <v>88</v>
      </c>
      <c r="E1" s="331"/>
      <c r="F1" s="331"/>
      <c r="G1" s="331"/>
      <c r="H1" s="331"/>
      <c r="I1" s="331"/>
      <c r="J1" s="332"/>
      <c r="K1" s="135"/>
      <c r="L1" s="349" t="s">
        <v>16</v>
      </c>
      <c r="M1" s="349"/>
      <c r="N1" s="349"/>
      <c r="O1" s="333">
        <f>W35</f>
        <v>0</v>
      </c>
      <c r="P1" s="333"/>
      <c r="Q1" s="333"/>
      <c r="T1" s="2"/>
      <c r="V1"/>
    </row>
    <row r="2" spans="1:23" ht="22.15" customHeight="1">
      <c r="A2" s="337">
        <v>2</v>
      </c>
      <c r="B2" s="338"/>
      <c r="C2" s="341" t="s">
        <v>139</v>
      </c>
      <c r="D2" s="324"/>
      <c r="E2" s="325"/>
      <c r="F2" s="325"/>
      <c r="G2" s="325"/>
      <c r="H2" s="325"/>
      <c r="I2" s="325"/>
      <c r="J2" s="326"/>
      <c r="K2" s="135"/>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3"/>
      <c r="B4" s="3"/>
      <c r="E4" s="143"/>
      <c r="F4" s="143"/>
      <c r="G4" s="143"/>
      <c r="H4" s="143"/>
      <c r="I4" s="143"/>
      <c r="J4" s="143"/>
      <c r="K4" s="143"/>
      <c r="L4" s="143"/>
      <c r="M4" s="143"/>
      <c r="N4" s="143"/>
      <c r="O4" s="143"/>
      <c r="P4" s="144"/>
      <c r="U4" s="57" t="s">
        <v>86</v>
      </c>
      <c r="W4" s="112" t="s">
        <v>9</v>
      </c>
    </row>
    <row r="5" spans="1:23" ht="20.25" customHeight="1" thickTop="1" thickBot="1">
      <c r="A5" s="4" t="s">
        <v>3</v>
      </c>
      <c r="B5" s="4"/>
      <c r="C5" s="180"/>
      <c r="D5" s="5"/>
      <c r="E5" s="5"/>
      <c r="F5" s="5"/>
      <c r="G5" s="5"/>
      <c r="H5" s="5"/>
      <c r="I5" s="5"/>
      <c r="J5" s="5"/>
      <c r="K5" s="5"/>
      <c r="L5" s="5"/>
      <c r="M5" s="5"/>
      <c r="N5" s="5"/>
      <c r="O5" s="5"/>
      <c r="Q5" s="10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52" t="s">
        <v>7</v>
      </c>
      <c r="Q6" s="79" t="s">
        <v>24</v>
      </c>
      <c r="U6" s="29"/>
      <c r="V6" s="29"/>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1"/>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18.75">
      <c r="A158" s="343" t="s">
        <v>99</v>
      </c>
      <c r="B158" s="344"/>
      <c r="C158" s="187" t="s">
        <v>39</v>
      </c>
      <c r="D158" s="330" t="s">
        <v>88</v>
      </c>
      <c r="E158" s="331"/>
      <c r="F158" s="331"/>
      <c r="G158" s="331"/>
      <c r="H158" s="331"/>
      <c r="I158" s="331"/>
      <c r="J158" s="332"/>
      <c r="L158" s="349" t="s">
        <v>5</v>
      </c>
      <c r="M158" s="349"/>
      <c r="N158" s="349"/>
      <c r="O158" s="333">
        <f>SUM(P164:P213)</f>
        <v>0</v>
      </c>
      <c r="P158" s="333"/>
      <c r="Q158" s="333"/>
    </row>
    <row r="159" spans="1:23" ht="19.149999999999999" customHeight="1">
      <c r="A159" s="364">
        <v>2</v>
      </c>
      <c r="B159" s="365"/>
      <c r="C159" s="341" t="s">
        <v>115</v>
      </c>
      <c r="D159" s="380">
        <f>D2</f>
        <v>0</v>
      </c>
      <c r="E159" s="381"/>
      <c r="F159" s="381"/>
      <c r="G159" s="381"/>
      <c r="H159" s="381"/>
      <c r="I159" s="381"/>
      <c r="J159" s="382"/>
      <c r="L159" s="349" t="s">
        <v>98</v>
      </c>
      <c r="M159" s="349"/>
      <c r="N159" s="349"/>
      <c r="O159" s="333">
        <f>W19</f>
        <v>0</v>
      </c>
      <c r="P159" s="333"/>
      <c r="Q159" s="333"/>
    </row>
    <row r="160" spans="1:23" ht="19.149999999999999" customHeight="1">
      <c r="A160" s="366"/>
      <c r="B160" s="367"/>
      <c r="C160" s="342"/>
      <c r="D160" s="383"/>
      <c r="E160" s="384"/>
      <c r="F160" s="384"/>
      <c r="G160" s="384"/>
      <c r="H160" s="384"/>
      <c r="I160" s="384"/>
      <c r="J160" s="385"/>
      <c r="L160" s="349" t="s">
        <v>91</v>
      </c>
      <c r="M160" s="349"/>
      <c r="N160" s="349"/>
      <c r="O160" s="333">
        <f>ROUNDDOWN(O1/2,-3)</f>
        <v>0</v>
      </c>
      <c r="P160" s="333"/>
      <c r="Q160" s="333"/>
      <c r="V160"/>
      <c r="W160" s="2"/>
    </row>
    <row r="161" spans="1:23" ht="21.75" customHeight="1">
      <c r="A161" s="32"/>
      <c r="B161" s="32"/>
      <c r="C161" s="33"/>
      <c r="D161" s="32"/>
      <c r="L161" s="185" t="str">
        <f>IF(W19&gt;O160,"国庫補助額が上限を超えています。","")</f>
        <v/>
      </c>
      <c r="M161" s="78"/>
      <c r="N161" s="78"/>
      <c r="O161" s="78"/>
      <c r="P161" s="78"/>
      <c r="V161"/>
      <c r="W161" s="2"/>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1"/>
      <c r="E165" s="71"/>
      <c r="F165" s="17"/>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2"/>
      <c r="V234"/>
    </row>
    <row r="235" spans="21:22" ht="20.100000000000001" customHeight="1">
      <c r="U235" s="2"/>
      <c r="V235"/>
    </row>
    <row r="236" spans="21:22" ht="20.100000000000001" customHeight="1">
      <c r="U236" s="2"/>
      <c r="V236"/>
    </row>
    <row r="237" spans="21:22" ht="20.100000000000001" customHeight="1">
      <c r="U237" s="2"/>
      <c r="V237"/>
    </row>
    <row r="238" spans="21:22" ht="20.100000000000001" customHeight="1">
      <c r="U238" s="2"/>
      <c r="V238"/>
    </row>
    <row r="239" spans="21:22" ht="20.100000000000001" customHeight="1">
      <c r="U239" s="2"/>
      <c r="V239"/>
    </row>
    <row r="240" spans="21:22" ht="20.100000000000001" customHeight="1">
      <c r="U240" s="2"/>
      <c r="V240"/>
    </row>
    <row r="241" spans="21:22" ht="20.100000000000001" customHeight="1">
      <c r="U241" s="2"/>
      <c r="V241"/>
    </row>
    <row r="242" spans="21:22" ht="20.100000000000001" customHeight="1">
      <c r="U242" s="2"/>
      <c r="V242"/>
    </row>
    <row r="243" spans="21:22" ht="20.100000000000001" customHeight="1">
      <c r="U243" s="2"/>
      <c r="V243"/>
    </row>
    <row r="244" spans="21:22" ht="20.100000000000001" customHeight="1">
      <c r="U244" s="2"/>
      <c r="V244"/>
    </row>
    <row r="245" spans="21:22" ht="20.100000000000001" customHeight="1">
      <c r="U245" s="2"/>
      <c r="V245"/>
    </row>
    <row r="246" spans="21:22" ht="20.100000000000001" customHeight="1">
      <c r="U246" s="2"/>
      <c r="V246"/>
    </row>
    <row r="247" spans="21:22" ht="20.100000000000001" customHeight="1">
      <c r="U247" s="2"/>
      <c r="V247"/>
    </row>
    <row r="248" spans="21:22" ht="20.100000000000001" customHeight="1">
      <c r="U248" s="2"/>
      <c r="V248"/>
    </row>
    <row r="249" spans="21:22" ht="20.100000000000001" customHeight="1">
      <c r="U249" s="2"/>
      <c r="V249"/>
    </row>
    <row r="250" spans="21:22" ht="20.100000000000001" customHeight="1">
      <c r="U250" s="2"/>
      <c r="V250"/>
    </row>
    <row r="251" spans="21:22" ht="20.100000000000001" customHeight="1">
      <c r="U251" s="2"/>
      <c r="V251"/>
    </row>
    <row r="252" spans="21:22" ht="20.100000000000001" customHeight="1">
      <c r="U252" s="2"/>
      <c r="V252"/>
    </row>
    <row r="253" spans="21:22" ht="20.100000000000001" customHeight="1">
      <c r="U253" s="2"/>
      <c r="V253"/>
    </row>
    <row r="254" spans="21:22" ht="20.100000000000001" customHeight="1">
      <c r="U254" s="2"/>
      <c r="V254"/>
    </row>
    <row r="255" spans="21:22" ht="20.100000000000001" customHeight="1">
      <c r="U255" s="2"/>
      <c r="V255"/>
    </row>
    <row r="256" spans="21:22" ht="20.100000000000001" customHeight="1">
      <c r="U256" s="2"/>
      <c r="V256"/>
    </row>
    <row r="257" spans="21:22" ht="20.100000000000001" customHeight="1">
      <c r="U257" s="2"/>
      <c r="V257"/>
    </row>
    <row r="258" spans="21:22" ht="20.100000000000001" customHeight="1">
      <c r="U258" s="2"/>
      <c r="V258"/>
    </row>
    <row r="259" spans="21:22" ht="20.100000000000001" customHeight="1">
      <c r="U259" s="2"/>
      <c r="V259"/>
    </row>
    <row r="260" spans="21:22">
      <c r="U260" s="2"/>
      <c r="V260"/>
    </row>
    <row r="261" spans="21:22">
      <c r="U261" s="2"/>
      <c r="V261"/>
    </row>
    <row r="262" spans="21:22">
      <c r="U262" s="2"/>
      <c r="V262"/>
    </row>
  </sheetData>
  <sheetProtection formatRows="0"/>
  <mergeCells count="236">
    <mergeCell ref="A213:B213"/>
    <mergeCell ref="A205:B205"/>
    <mergeCell ref="A206:B206"/>
    <mergeCell ref="A207:B207"/>
    <mergeCell ref="A208:B208"/>
    <mergeCell ref="A209:B209"/>
    <mergeCell ref="A210:B210"/>
    <mergeCell ref="A188:B188"/>
    <mergeCell ref="A189:B189"/>
    <mergeCell ref="A190:B190"/>
    <mergeCell ref="A191:B191"/>
    <mergeCell ref="A192:B192"/>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187:B187"/>
    <mergeCell ref="A181:B181"/>
    <mergeCell ref="A182:B182"/>
    <mergeCell ref="A183:B183"/>
    <mergeCell ref="A184:B184"/>
    <mergeCell ref="A185:B185"/>
    <mergeCell ref="A186:B186"/>
    <mergeCell ref="A163:B163"/>
    <mergeCell ref="A164:B164"/>
    <mergeCell ref="A165:B165"/>
    <mergeCell ref="A166:B166"/>
    <mergeCell ref="A167:B167"/>
    <mergeCell ref="A168:B168"/>
    <mergeCell ref="A175:B175"/>
    <mergeCell ref="A176:B176"/>
    <mergeCell ref="A177:B177"/>
    <mergeCell ref="A178:B178"/>
    <mergeCell ref="A179:B179"/>
    <mergeCell ref="A180:B180"/>
    <mergeCell ref="A169:B169"/>
    <mergeCell ref="A170:B170"/>
    <mergeCell ref="A171:B171"/>
    <mergeCell ref="A172:B172"/>
    <mergeCell ref="A173:B173"/>
    <mergeCell ref="A174:B174"/>
    <mergeCell ref="L160:N160"/>
    <mergeCell ref="O160:Q160"/>
    <mergeCell ref="L158:N158"/>
    <mergeCell ref="O158:Q158"/>
    <mergeCell ref="L159:N159"/>
    <mergeCell ref="O159:Q159"/>
    <mergeCell ref="D158:J158"/>
    <mergeCell ref="A158:B158"/>
    <mergeCell ref="A159:B160"/>
    <mergeCell ref="C159:C160"/>
    <mergeCell ref="D159:J160"/>
    <mergeCell ref="A96:B96"/>
    <mergeCell ref="A97:B97"/>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77:B77"/>
    <mergeCell ref="A69:B69"/>
    <mergeCell ref="A70:B70"/>
    <mergeCell ref="A71:B71"/>
    <mergeCell ref="A72:B72"/>
    <mergeCell ref="A73:B73"/>
    <mergeCell ref="U48:V48"/>
    <mergeCell ref="A74:B74"/>
    <mergeCell ref="U24:U35"/>
    <mergeCell ref="U36:U47"/>
    <mergeCell ref="A25:B25"/>
    <mergeCell ref="A26:B26"/>
    <mergeCell ref="A33:B33"/>
    <mergeCell ref="A34:B34"/>
    <mergeCell ref="A27:B27"/>
    <mergeCell ref="A39:B39"/>
    <mergeCell ref="A40:B40"/>
    <mergeCell ref="A41:B41"/>
    <mergeCell ref="A51:B51"/>
    <mergeCell ref="A52:B52"/>
    <mergeCell ref="A42:B42"/>
    <mergeCell ref="A43:B43"/>
    <mergeCell ref="A44:B44"/>
    <mergeCell ref="A45:B45"/>
    <mergeCell ref="A46:B46"/>
    <mergeCell ref="A47:B47"/>
    <mergeCell ref="A49:B49"/>
    <mergeCell ref="A50:B50"/>
    <mergeCell ref="U20:V20"/>
    <mergeCell ref="A35:B35"/>
    <mergeCell ref="A36:B36"/>
    <mergeCell ref="A37:B37"/>
    <mergeCell ref="U5:V5"/>
    <mergeCell ref="A6:B6"/>
    <mergeCell ref="A7:B7"/>
    <mergeCell ref="A8:B8"/>
    <mergeCell ref="U8:V8"/>
    <mergeCell ref="A9:B9"/>
    <mergeCell ref="U9:V9"/>
    <mergeCell ref="A10:B10"/>
    <mergeCell ref="U10:V10"/>
    <mergeCell ref="A11:B11"/>
    <mergeCell ref="A12:B12"/>
    <mergeCell ref="A13:B13"/>
    <mergeCell ref="A14:B14"/>
    <mergeCell ref="A15:B15"/>
    <mergeCell ref="A16:B16"/>
    <mergeCell ref="U18:V18"/>
    <mergeCell ref="A17:B17"/>
    <mergeCell ref="U19:V19"/>
    <mergeCell ref="A18:B18"/>
    <mergeCell ref="A19:B19"/>
    <mergeCell ref="A88:B88"/>
    <mergeCell ref="A89:B89"/>
    <mergeCell ref="A90:B90"/>
    <mergeCell ref="A91:B91"/>
    <mergeCell ref="D1:J1"/>
    <mergeCell ref="L1:N1"/>
    <mergeCell ref="O1:Q1"/>
    <mergeCell ref="D2:J3"/>
    <mergeCell ref="L2:N2"/>
    <mergeCell ref="O2:Q2"/>
    <mergeCell ref="L3:N3"/>
    <mergeCell ref="O3:Q3"/>
    <mergeCell ref="A1:B1"/>
    <mergeCell ref="A2:B3"/>
    <mergeCell ref="C2:C3"/>
    <mergeCell ref="A38:B38"/>
    <mergeCell ref="A48:B48"/>
    <mergeCell ref="A28:B28"/>
    <mergeCell ref="A29:B29"/>
    <mergeCell ref="A30:B30"/>
    <mergeCell ref="A31:B31"/>
    <mergeCell ref="A32:B32"/>
    <mergeCell ref="A75:B75"/>
    <mergeCell ref="A76:B76"/>
    <mergeCell ref="A79:B79"/>
    <mergeCell ref="A80:B80"/>
    <mergeCell ref="A81:B81"/>
    <mergeCell ref="A82:B82"/>
    <mergeCell ref="A83:B83"/>
    <mergeCell ref="A84:B84"/>
    <mergeCell ref="A85:B85"/>
    <mergeCell ref="A86:B86"/>
    <mergeCell ref="A87:B87"/>
    <mergeCell ref="A20:B20"/>
    <mergeCell ref="A21:B21"/>
    <mergeCell ref="A22:B22"/>
    <mergeCell ref="A23:B23"/>
    <mergeCell ref="A24:B24"/>
    <mergeCell ref="A125:B125"/>
    <mergeCell ref="A126:B126"/>
    <mergeCell ref="A127:B127"/>
    <mergeCell ref="A128:B128"/>
    <mergeCell ref="A104:B104"/>
    <mergeCell ref="A112:B112"/>
    <mergeCell ref="A113:B113"/>
    <mergeCell ref="A105:B105"/>
    <mergeCell ref="A106:B106"/>
    <mergeCell ref="A107:B107"/>
    <mergeCell ref="A108:B108"/>
    <mergeCell ref="A109:B109"/>
    <mergeCell ref="A110:B110"/>
    <mergeCell ref="A111:B111"/>
    <mergeCell ref="A92:B92"/>
    <mergeCell ref="A93:B93"/>
    <mergeCell ref="A94:B94"/>
    <mergeCell ref="A95:B95"/>
    <mergeCell ref="A78:B78"/>
    <mergeCell ref="A131:B131"/>
    <mergeCell ref="A114:B114"/>
    <mergeCell ref="A115:B115"/>
    <mergeCell ref="A116:B116"/>
    <mergeCell ref="A117:B117"/>
    <mergeCell ref="A118:B118"/>
    <mergeCell ref="A119:B119"/>
    <mergeCell ref="A120:B120"/>
    <mergeCell ref="A121:B121"/>
    <mergeCell ref="A122:B122"/>
    <mergeCell ref="A123:B123"/>
    <mergeCell ref="A124:B124"/>
    <mergeCell ref="A155:B155"/>
    <mergeCell ref="A156:B156"/>
    <mergeCell ref="A141:B141"/>
    <mergeCell ref="A142:B142"/>
    <mergeCell ref="A143:B143"/>
    <mergeCell ref="A144:B144"/>
    <mergeCell ref="A145:B145"/>
    <mergeCell ref="A146:B146"/>
    <mergeCell ref="A147:B147"/>
    <mergeCell ref="A148:B148"/>
    <mergeCell ref="A149:B149"/>
    <mergeCell ref="U11:U17"/>
    <mergeCell ref="U23:V23"/>
    <mergeCell ref="A150:B150"/>
    <mergeCell ref="A151:B151"/>
    <mergeCell ref="A152:B152"/>
    <mergeCell ref="A153:B153"/>
    <mergeCell ref="A154:B154"/>
    <mergeCell ref="A132:B132"/>
    <mergeCell ref="A133:B133"/>
    <mergeCell ref="A134:B134"/>
    <mergeCell ref="A135:B135"/>
    <mergeCell ref="A136:B136"/>
    <mergeCell ref="A137:B137"/>
    <mergeCell ref="A138:B138"/>
    <mergeCell ref="A139:B139"/>
    <mergeCell ref="A140:B140"/>
    <mergeCell ref="A98:B98"/>
    <mergeCell ref="A99:B99"/>
    <mergeCell ref="A100:B100"/>
    <mergeCell ref="A101:B101"/>
    <mergeCell ref="A102:B102"/>
    <mergeCell ref="A103:B103"/>
    <mergeCell ref="A129:B129"/>
    <mergeCell ref="A130:B130"/>
  </mergeCells>
  <phoneticPr fontId="6"/>
  <conditionalFormatting sqref="F7:F156 H7:H156 K7:K156 N7:N156">
    <cfRule type="expression" dxfId="218" priority="1">
      <formula>INDIRECT(ADDRESS(ROW(),COLUMN()))=TRUNC(INDIRECT(ADDRESS(ROW(),COLUMN())))</formula>
    </cfRule>
  </conditionalFormatting>
  <conditionalFormatting sqref="F164:F213">
    <cfRule type="expression" dxfId="217" priority="3">
      <formula>INDIRECT(ADDRESS(ROW(),COLUMN()))=TRUNC(INDIRECT(ADDRESS(ROW(),COLUMN())))</formula>
    </cfRule>
  </conditionalFormatting>
  <conditionalFormatting sqref="H164:H213">
    <cfRule type="expression" dxfId="216" priority="2">
      <formula>INDIRECT(ADDRESS(ROW(),COLUMN()))=TRUNC(INDIRECT(ADDRESS(ROW(),COLUMN())))</formula>
    </cfRule>
  </conditionalFormatting>
  <conditionalFormatting sqref="K164:K213">
    <cfRule type="expression" dxfId="215" priority="33">
      <formula>INDIRECT(ADDRESS(ROW(),COLUMN()))=TRUNC(INDIRECT(ADDRESS(ROW(),COLUMN())))</formula>
    </cfRule>
  </conditionalFormatting>
  <conditionalFormatting sqref="N164:N213">
    <cfRule type="expression" dxfId="214" priority="32">
      <formula>INDIRECT(ADDRESS(ROW(),COLUMN()))=TRUNC(INDIRECT(ADDRESS(ROW(),COLUMN())))</formula>
    </cfRule>
  </conditionalFormatting>
  <dataValidations count="7">
    <dataValidation type="list" allowBlank="1" showInputMessage="1" showErrorMessage="1" sqref="Q7:Q156" xr:uid="{00000000-0002-0000-0600-000000000000}">
      <formula1>"○"</formula1>
    </dataValidation>
    <dataValidation imeMode="off" allowBlank="1" showInputMessage="1" showErrorMessage="1" sqref="K164:K213 N164:N213 P164:P213 K7:K156 N7:N156 F7:F156 P7:P156 H164:H213 F164:F213 H7:H156 W9:W20 W24:W47" xr:uid="{00000000-0002-0000-0600-000003000000}"/>
    <dataValidation imeMode="disabled" allowBlank="1" showInputMessage="1" showErrorMessage="1" sqref="O2:O3 A164:A213 O159:O160 A7:A156" xr:uid="{00000000-0002-0000-0600-000004000000}"/>
    <dataValidation imeMode="hiragana" allowBlank="1" showInputMessage="1" showErrorMessage="1" sqref="L164:L213 I7:I156 L7:L156 D164:D213 I164:I213 D7:D156" xr:uid="{00000000-0002-0000-0600-000005000000}"/>
    <dataValidation type="list" allowBlank="1" showInputMessage="1" showErrorMessage="1" sqref="C2 C159" xr:uid="{C9A19D96-3ED7-4723-A067-B3C2669D09E7}">
      <formula1>"補助事業,間接補助事業"</formula1>
    </dataValidation>
    <dataValidation type="list" allowBlank="1" showInputMessage="1" showErrorMessage="1" sqref="C7:C156" xr:uid="{0D9AB3B3-BF79-4F56-94AB-379C926ACFC8}">
      <formula1>支出_様式５</formula1>
    </dataValidation>
    <dataValidation type="list" imeMode="hiragana" allowBlank="1" showInputMessage="1" showErrorMessage="1" sqref="C164:C213" xr:uid="{BA0C7054-B27E-4F36-B4C7-7C32B27FB4FC}">
      <formula1>収入_様式５</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1" manualBreakCount="1">
    <brk id="157" min="10" max="16"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4.25" style="2" customWidth="1"/>
    <col min="23" max="23" width="15.875" customWidth="1"/>
  </cols>
  <sheetData>
    <row r="1" spans="1:23" ht="22.15" customHeight="1">
      <c r="A1" s="343" t="s">
        <v>99</v>
      </c>
      <c r="B1" s="344"/>
      <c r="C1" s="187" t="s">
        <v>39</v>
      </c>
      <c r="D1" s="330" t="s">
        <v>88</v>
      </c>
      <c r="E1" s="331"/>
      <c r="F1" s="331"/>
      <c r="G1" s="331"/>
      <c r="H1" s="331"/>
      <c r="I1" s="331"/>
      <c r="J1" s="332"/>
      <c r="K1" s="135"/>
      <c r="L1" s="349" t="s">
        <v>16</v>
      </c>
      <c r="M1" s="349"/>
      <c r="N1" s="349"/>
      <c r="O1" s="333">
        <f>W35</f>
        <v>0</v>
      </c>
      <c r="P1" s="333"/>
      <c r="Q1" s="333"/>
      <c r="T1" s="2"/>
      <c r="V1"/>
    </row>
    <row r="2" spans="1:23" ht="22.15" customHeight="1">
      <c r="A2" s="337">
        <v>3</v>
      </c>
      <c r="B2" s="338"/>
      <c r="C2" s="341" t="s">
        <v>139</v>
      </c>
      <c r="D2" s="324"/>
      <c r="E2" s="325"/>
      <c r="F2" s="325"/>
      <c r="G2" s="325"/>
      <c r="H2" s="325"/>
      <c r="I2" s="325"/>
      <c r="J2" s="326"/>
      <c r="K2" s="135"/>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3"/>
      <c r="B4" s="3"/>
      <c r="E4" s="143"/>
      <c r="F4" s="143"/>
      <c r="G4" s="143"/>
      <c r="H4" s="143"/>
      <c r="I4" s="143"/>
      <c r="J4" s="143"/>
      <c r="K4" s="143"/>
      <c r="L4" s="143"/>
      <c r="M4" s="143"/>
      <c r="N4" s="143"/>
      <c r="O4" s="143"/>
      <c r="P4" s="144"/>
      <c r="U4" s="57" t="s">
        <v>86</v>
      </c>
      <c r="W4" s="112" t="s">
        <v>9</v>
      </c>
    </row>
    <row r="5" spans="1:23" ht="20.25" customHeight="1" thickTop="1" thickBot="1">
      <c r="A5" s="4" t="s">
        <v>3</v>
      </c>
      <c r="B5" s="4"/>
      <c r="C5" s="180"/>
      <c r="D5" s="5"/>
      <c r="E5" s="5"/>
      <c r="F5" s="5"/>
      <c r="G5" s="5"/>
      <c r="H5" s="5"/>
      <c r="I5" s="5"/>
      <c r="J5" s="5"/>
      <c r="K5" s="5"/>
      <c r="L5" s="5"/>
      <c r="M5" s="5"/>
      <c r="N5" s="5"/>
      <c r="O5" s="5"/>
      <c r="Q5" s="10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52" t="s">
        <v>7</v>
      </c>
      <c r="Q6" s="79" t="s">
        <v>24</v>
      </c>
      <c r="U6" s="29"/>
      <c r="V6" s="29"/>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1"/>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row>
    <row r="159" spans="1:23" ht="21.6" customHeight="1">
      <c r="A159" s="364">
        <v>3</v>
      </c>
      <c r="B159" s="365"/>
      <c r="C159" s="341" t="s">
        <v>115</v>
      </c>
      <c r="D159" s="380">
        <f>D2</f>
        <v>0</v>
      </c>
      <c r="E159" s="381"/>
      <c r="F159" s="381"/>
      <c r="G159" s="381"/>
      <c r="H159" s="381"/>
      <c r="I159" s="381"/>
      <c r="J159" s="382"/>
      <c r="L159" s="349" t="s">
        <v>98</v>
      </c>
      <c r="M159" s="349"/>
      <c r="N159" s="349"/>
      <c r="O159" s="333">
        <f>W19</f>
        <v>0</v>
      </c>
      <c r="P159" s="333"/>
      <c r="Q159" s="333"/>
    </row>
    <row r="160" spans="1:23" ht="21.6" customHeight="1">
      <c r="A160" s="366"/>
      <c r="B160" s="367"/>
      <c r="C160" s="342"/>
      <c r="D160" s="383"/>
      <c r="E160" s="384"/>
      <c r="F160" s="384"/>
      <c r="G160" s="384"/>
      <c r="H160" s="384"/>
      <c r="I160" s="384"/>
      <c r="J160" s="385"/>
      <c r="L160" s="349" t="s">
        <v>91</v>
      </c>
      <c r="M160" s="349"/>
      <c r="N160" s="349"/>
      <c r="O160" s="333">
        <f>ROUNDDOWN(O1/2,-3)</f>
        <v>0</v>
      </c>
      <c r="P160" s="333"/>
      <c r="Q160" s="333"/>
      <c r="V160"/>
      <c r="W160" s="2"/>
    </row>
    <row r="161" spans="1:23" ht="21.75" customHeight="1">
      <c r="A161" s="32"/>
      <c r="B161" s="32"/>
      <c r="C161" s="33"/>
      <c r="D161" s="32"/>
      <c r="K161" s="78"/>
      <c r="L161" s="185" t="str">
        <f>IF(W19&gt;O160,"国庫補助額が上限を超えています。","")</f>
        <v/>
      </c>
      <c r="M161" s="78"/>
      <c r="N161" s="78"/>
      <c r="O161" s="78"/>
      <c r="P161" s="78"/>
      <c r="V161"/>
      <c r="W161" s="2"/>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1"/>
      <c r="E165" s="71"/>
      <c r="F165" s="17"/>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2"/>
      <c r="V234"/>
    </row>
    <row r="235" spans="21:22" ht="20.100000000000001" customHeight="1">
      <c r="U235" s="2"/>
      <c r="V235"/>
    </row>
    <row r="236" spans="21:22" ht="20.100000000000001" customHeight="1">
      <c r="U236" s="2"/>
      <c r="V236"/>
    </row>
    <row r="237" spans="21:22" ht="20.100000000000001" customHeight="1">
      <c r="U237" s="2"/>
      <c r="V237"/>
    </row>
    <row r="238" spans="21:22" ht="20.100000000000001" customHeight="1">
      <c r="U238" s="2"/>
      <c r="V238"/>
    </row>
    <row r="239" spans="21:22" ht="20.100000000000001" customHeight="1">
      <c r="U239" s="2"/>
      <c r="V239"/>
    </row>
    <row r="240" spans="21:22" ht="20.100000000000001" customHeight="1">
      <c r="U240" s="2"/>
      <c r="V240"/>
    </row>
    <row r="241" spans="21:22" ht="20.100000000000001" customHeight="1">
      <c r="U241" s="2"/>
      <c r="V241"/>
    </row>
    <row r="242" spans="21:22" ht="20.100000000000001" customHeight="1">
      <c r="U242" s="2"/>
      <c r="V242"/>
    </row>
    <row r="243" spans="21:22" ht="20.100000000000001" customHeight="1">
      <c r="U243" s="2"/>
      <c r="V243"/>
    </row>
    <row r="244" spans="21:22" ht="20.100000000000001" customHeight="1">
      <c r="U244" s="2"/>
      <c r="V244"/>
    </row>
    <row r="245" spans="21:22" ht="20.100000000000001" customHeight="1">
      <c r="U245" s="2"/>
      <c r="V245"/>
    </row>
    <row r="246" spans="21:22" ht="20.100000000000001" customHeight="1">
      <c r="U246" s="2"/>
      <c r="V246"/>
    </row>
    <row r="247" spans="21:22" ht="20.100000000000001" customHeight="1">
      <c r="U247" s="2"/>
      <c r="V247"/>
    </row>
    <row r="248" spans="21:22" ht="20.100000000000001" customHeight="1">
      <c r="U248" s="2"/>
      <c r="V248"/>
    </row>
    <row r="249" spans="21:22" ht="20.100000000000001" customHeight="1">
      <c r="U249" s="2"/>
      <c r="V249"/>
    </row>
    <row r="250" spans="21:22" ht="20.100000000000001" customHeight="1">
      <c r="U250" s="2"/>
      <c r="V250"/>
    </row>
    <row r="251" spans="21:22" ht="20.100000000000001" customHeight="1">
      <c r="U251" s="2"/>
      <c r="V251"/>
    </row>
    <row r="252" spans="21:22" ht="20.100000000000001" customHeight="1">
      <c r="U252" s="2"/>
      <c r="V252"/>
    </row>
    <row r="253" spans="21:22" ht="20.100000000000001" customHeight="1">
      <c r="U253" s="2"/>
      <c r="V253"/>
    </row>
    <row r="254" spans="21:22" ht="20.100000000000001" customHeight="1">
      <c r="U254" s="2"/>
      <c r="V254"/>
    </row>
    <row r="255" spans="21:22" ht="20.100000000000001" customHeight="1">
      <c r="U255" s="2"/>
      <c r="V255"/>
    </row>
    <row r="256" spans="21:22" ht="20.100000000000001" customHeight="1">
      <c r="U256" s="2"/>
      <c r="V256"/>
    </row>
    <row r="257" spans="21:22" ht="20.100000000000001" customHeight="1">
      <c r="U257" s="2"/>
      <c r="V257"/>
    </row>
    <row r="258" spans="21:22" ht="20.100000000000001" customHeight="1">
      <c r="U258" s="2"/>
      <c r="V258"/>
    </row>
    <row r="259" spans="21:22" ht="20.100000000000001" customHeight="1">
      <c r="U259" s="2"/>
      <c r="V259"/>
    </row>
    <row r="260" spans="21:22">
      <c r="U260" s="2"/>
      <c r="V260"/>
    </row>
    <row r="261" spans="21:22">
      <c r="U261" s="2"/>
      <c r="V261"/>
    </row>
    <row r="262" spans="21:22">
      <c r="U262" s="2"/>
      <c r="V262"/>
    </row>
  </sheetData>
  <sheetProtection formatRows="0"/>
  <mergeCells count="236">
    <mergeCell ref="A213:B213"/>
    <mergeCell ref="A205:B205"/>
    <mergeCell ref="A206:B206"/>
    <mergeCell ref="A207:B207"/>
    <mergeCell ref="A208:B208"/>
    <mergeCell ref="A209:B209"/>
    <mergeCell ref="A210:B210"/>
    <mergeCell ref="A188:B188"/>
    <mergeCell ref="A189:B189"/>
    <mergeCell ref="A190:B190"/>
    <mergeCell ref="A191:B191"/>
    <mergeCell ref="A192:B192"/>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187:B187"/>
    <mergeCell ref="A181:B181"/>
    <mergeCell ref="A182:B182"/>
    <mergeCell ref="A183:B183"/>
    <mergeCell ref="A184:B184"/>
    <mergeCell ref="A185:B185"/>
    <mergeCell ref="A186:B186"/>
    <mergeCell ref="A163:B163"/>
    <mergeCell ref="A164:B164"/>
    <mergeCell ref="A165:B165"/>
    <mergeCell ref="A166:B166"/>
    <mergeCell ref="A167:B167"/>
    <mergeCell ref="A168:B168"/>
    <mergeCell ref="A175:B175"/>
    <mergeCell ref="A176:B176"/>
    <mergeCell ref="A177:B177"/>
    <mergeCell ref="A178:B178"/>
    <mergeCell ref="A179:B179"/>
    <mergeCell ref="A180:B180"/>
    <mergeCell ref="A169:B169"/>
    <mergeCell ref="A170:B170"/>
    <mergeCell ref="A171:B171"/>
    <mergeCell ref="A172:B172"/>
    <mergeCell ref="A173:B173"/>
    <mergeCell ref="A174:B174"/>
    <mergeCell ref="L160:N160"/>
    <mergeCell ref="O160:Q160"/>
    <mergeCell ref="L158:N158"/>
    <mergeCell ref="O158:Q158"/>
    <mergeCell ref="L159:N159"/>
    <mergeCell ref="O159:Q159"/>
    <mergeCell ref="D158:J158"/>
    <mergeCell ref="A158:B158"/>
    <mergeCell ref="A159:B160"/>
    <mergeCell ref="C159:C160"/>
    <mergeCell ref="D159:J160"/>
    <mergeCell ref="A96:B96"/>
    <mergeCell ref="A97:B97"/>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77:B77"/>
    <mergeCell ref="A69:B69"/>
    <mergeCell ref="A70:B70"/>
    <mergeCell ref="A71:B71"/>
    <mergeCell ref="A72:B72"/>
    <mergeCell ref="A73:B73"/>
    <mergeCell ref="U48:V48"/>
    <mergeCell ref="A74:B74"/>
    <mergeCell ref="U24:U35"/>
    <mergeCell ref="U36:U47"/>
    <mergeCell ref="A25:B25"/>
    <mergeCell ref="A26:B26"/>
    <mergeCell ref="A33:B33"/>
    <mergeCell ref="A34:B34"/>
    <mergeCell ref="A27:B27"/>
    <mergeCell ref="A39:B39"/>
    <mergeCell ref="A40:B40"/>
    <mergeCell ref="A41:B41"/>
    <mergeCell ref="A51:B51"/>
    <mergeCell ref="A52:B52"/>
    <mergeCell ref="A42:B42"/>
    <mergeCell ref="A43:B43"/>
    <mergeCell ref="A44:B44"/>
    <mergeCell ref="A45:B45"/>
    <mergeCell ref="A46:B46"/>
    <mergeCell ref="A47:B47"/>
    <mergeCell ref="A49:B49"/>
    <mergeCell ref="A50:B50"/>
    <mergeCell ref="U20:V20"/>
    <mergeCell ref="A35:B35"/>
    <mergeCell ref="A36:B36"/>
    <mergeCell ref="A37:B37"/>
    <mergeCell ref="U5:V5"/>
    <mergeCell ref="A6:B6"/>
    <mergeCell ref="A7:B7"/>
    <mergeCell ref="A8:B8"/>
    <mergeCell ref="U8:V8"/>
    <mergeCell ref="A9:B9"/>
    <mergeCell ref="U9:V9"/>
    <mergeCell ref="A10:B10"/>
    <mergeCell ref="U10:V10"/>
    <mergeCell ref="A11:B11"/>
    <mergeCell ref="A12:B12"/>
    <mergeCell ref="A13:B13"/>
    <mergeCell ref="A14:B14"/>
    <mergeCell ref="A15:B15"/>
    <mergeCell ref="A16:B16"/>
    <mergeCell ref="U18:V18"/>
    <mergeCell ref="A17:B17"/>
    <mergeCell ref="U19:V19"/>
    <mergeCell ref="A18:B18"/>
    <mergeCell ref="A19:B19"/>
    <mergeCell ref="A88:B88"/>
    <mergeCell ref="A89:B89"/>
    <mergeCell ref="A90:B90"/>
    <mergeCell ref="A91:B91"/>
    <mergeCell ref="D1:J1"/>
    <mergeCell ref="L1:N1"/>
    <mergeCell ref="O1:Q1"/>
    <mergeCell ref="D2:J3"/>
    <mergeCell ref="L2:N2"/>
    <mergeCell ref="O2:Q2"/>
    <mergeCell ref="L3:N3"/>
    <mergeCell ref="O3:Q3"/>
    <mergeCell ref="A1:B1"/>
    <mergeCell ref="A2:B3"/>
    <mergeCell ref="C2:C3"/>
    <mergeCell ref="A38:B38"/>
    <mergeCell ref="A48:B48"/>
    <mergeCell ref="A28:B28"/>
    <mergeCell ref="A29:B29"/>
    <mergeCell ref="A30:B30"/>
    <mergeCell ref="A31:B31"/>
    <mergeCell ref="A32:B32"/>
    <mergeCell ref="A75:B75"/>
    <mergeCell ref="A76:B76"/>
    <mergeCell ref="A79:B79"/>
    <mergeCell ref="A80:B80"/>
    <mergeCell ref="A81:B81"/>
    <mergeCell ref="A82:B82"/>
    <mergeCell ref="A83:B83"/>
    <mergeCell ref="A84:B84"/>
    <mergeCell ref="A85:B85"/>
    <mergeCell ref="A86:B86"/>
    <mergeCell ref="A87:B87"/>
    <mergeCell ref="A20:B20"/>
    <mergeCell ref="A21:B21"/>
    <mergeCell ref="A22:B22"/>
    <mergeCell ref="A23:B23"/>
    <mergeCell ref="A24:B24"/>
    <mergeCell ref="A125:B125"/>
    <mergeCell ref="A126:B126"/>
    <mergeCell ref="A127:B127"/>
    <mergeCell ref="A128:B128"/>
    <mergeCell ref="A104:B104"/>
    <mergeCell ref="A112:B112"/>
    <mergeCell ref="A113:B113"/>
    <mergeCell ref="A105:B105"/>
    <mergeCell ref="A106:B106"/>
    <mergeCell ref="A107:B107"/>
    <mergeCell ref="A108:B108"/>
    <mergeCell ref="A109:B109"/>
    <mergeCell ref="A110:B110"/>
    <mergeCell ref="A111:B111"/>
    <mergeCell ref="A92:B92"/>
    <mergeCell ref="A93:B93"/>
    <mergeCell ref="A94:B94"/>
    <mergeCell ref="A95:B95"/>
    <mergeCell ref="A78:B78"/>
    <mergeCell ref="A131:B131"/>
    <mergeCell ref="A114:B114"/>
    <mergeCell ref="A115:B115"/>
    <mergeCell ref="A116:B116"/>
    <mergeCell ref="A117:B117"/>
    <mergeCell ref="A118:B118"/>
    <mergeCell ref="A119:B119"/>
    <mergeCell ref="A120:B120"/>
    <mergeCell ref="A121:B121"/>
    <mergeCell ref="A122:B122"/>
    <mergeCell ref="A123:B123"/>
    <mergeCell ref="A124:B124"/>
    <mergeCell ref="A155:B155"/>
    <mergeCell ref="A156:B156"/>
    <mergeCell ref="A141:B141"/>
    <mergeCell ref="A142:B142"/>
    <mergeCell ref="A143:B143"/>
    <mergeCell ref="A144:B144"/>
    <mergeCell ref="A145:B145"/>
    <mergeCell ref="A146:B146"/>
    <mergeCell ref="A147:B147"/>
    <mergeCell ref="A148:B148"/>
    <mergeCell ref="A149:B149"/>
    <mergeCell ref="U11:U17"/>
    <mergeCell ref="U23:V23"/>
    <mergeCell ref="A150:B150"/>
    <mergeCell ref="A151:B151"/>
    <mergeCell ref="A152:B152"/>
    <mergeCell ref="A153:B153"/>
    <mergeCell ref="A154:B154"/>
    <mergeCell ref="A132:B132"/>
    <mergeCell ref="A133:B133"/>
    <mergeCell ref="A134:B134"/>
    <mergeCell ref="A135:B135"/>
    <mergeCell ref="A136:B136"/>
    <mergeCell ref="A137:B137"/>
    <mergeCell ref="A138:B138"/>
    <mergeCell ref="A139:B139"/>
    <mergeCell ref="A140:B140"/>
    <mergeCell ref="A98:B98"/>
    <mergeCell ref="A99:B99"/>
    <mergeCell ref="A100:B100"/>
    <mergeCell ref="A101:B101"/>
    <mergeCell ref="A102:B102"/>
    <mergeCell ref="A103:B103"/>
    <mergeCell ref="A129:B129"/>
    <mergeCell ref="A130:B130"/>
  </mergeCells>
  <phoneticPr fontId="6"/>
  <conditionalFormatting sqref="F7:F156 H7:H156 K7:K156 N7:N156">
    <cfRule type="expression" dxfId="213" priority="1">
      <formula>INDIRECT(ADDRESS(ROW(),COLUMN()))=TRUNC(INDIRECT(ADDRESS(ROW(),COLUMN())))</formula>
    </cfRule>
  </conditionalFormatting>
  <conditionalFormatting sqref="F164:F213">
    <cfRule type="expression" dxfId="212" priority="3">
      <formula>INDIRECT(ADDRESS(ROW(),COLUMN()))=TRUNC(INDIRECT(ADDRESS(ROW(),COLUMN())))</formula>
    </cfRule>
  </conditionalFormatting>
  <conditionalFormatting sqref="H164:H213">
    <cfRule type="expression" dxfId="211" priority="2">
      <formula>INDIRECT(ADDRESS(ROW(),COLUMN()))=TRUNC(INDIRECT(ADDRESS(ROW(),COLUMN())))</formula>
    </cfRule>
  </conditionalFormatting>
  <conditionalFormatting sqref="K164:K213">
    <cfRule type="expression" dxfId="210" priority="25">
      <formula>INDIRECT(ADDRESS(ROW(),COLUMN()))=TRUNC(INDIRECT(ADDRESS(ROW(),COLUMN())))</formula>
    </cfRule>
  </conditionalFormatting>
  <conditionalFormatting sqref="N164:N213">
    <cfRule type="expression" dxfId="209" priority="24">
      <formula>INDIRECT(ADDRESS(ROW(),COLUMN()))=TRUNC(INDIRECT(ADDRESS(ROW(),COLUMN())))</formula>
    </cfRule>
  </conditionalFormatting>
  <dataValidations count="7">
    <dataValidation imeMode="hiragana" allowBlank="1" showInputMessage="1" showErrorMessage="1" sqref="L164:L213 I7:I156 L7:L156 D164:D213 I164:I213 D7:D156" xr:uid="{00000000-0002-0000-0700-000000000000}"/>
    <dataValidation imeMode="disabled" allowBlank="1" showInputMessage="1" showErrorMessage="1" sqref="O2:O3 A164:A213 O159:O160 A7:A156" xr:uid="{00000000-0002-0000-0700-000001000000}"/>
    <dataValidation imeMode="off" allowBlank="1" showInputMessage="1" showErrorMessage="1" sqref="K164:K213 N164:N213 P164:P213 K7:K156 N7:N156 F7:F156 P7:P156 F164:F213 H164:H213 H7:H156 W9:W20 W24:W47" xr:uid="{00000000-0002-0000-0700-000002000000}"/>
    <dataValidation type="list" allowBlank="1" showInputMessage="1" showErrorMessage="1" sqref="Q7:Q156" xr:uid="{00000000-0002-0000-0700-000005000000}">
      <formula1>"○"</formula1>
    </dataValidation>
    <dataValidation type="list" allowBlank="1" showInputMessage="1" showErrorMessage="1" sqref="C2 C159" xr:uid="{C5B84597-A0D1-4E9D-B29B-09FE5F8CD15D}">
      <formula1>"補助事業,間接補助事業"</formula1>
    </dataValidation>
    <dataValidation type="list" imeMode="hiragana" allowBlank="1" showInputMessage="1" showErrorMessage="1" sqref="C164:C213" xr:uid="{0F811633-04A7-4D05-ABC3-53A0745CB70D}">
      <formula1>収入_様式５</formula1>
    </dataValidation>
    <dataValidation type="list" allowBlank="1" showInputMessage="1" showErrorMessage="1" sqref="C7:C156" xr:uid="{3C4FFDEC-10F7-482F-9552-CD475E1E2D99}">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78" customWidth="1"/>
    <col min="23" max="23" width="15.875" customWidth="1"/>
  </cols>
  <sheetData>
    <row r="1" spans="1:23" ht="22.15" customHeight="1">
      <c r="A1" s="343" t="s">
        <v>99</v>
      </c>
      <c r="B1" s="344"/>
      <c r="C1" s="187" t="s">
        <v>39</v>
      </c>
      <c r="D1" s="330" t="s">
        <v>88</v>
      </c>
      <c r="E1" s="331"/>
      <c r="F1" s="331"/>
      <c r="G1" s="331"/>
      <c r="H1" s="331"/>
      <c r="I1" s="331"/>
      <c r="J1" s="332"/>
      <c r="K1" s="177"/>
      <c r="L1" s="349" t="s">
        <v>16</v>
      </c>
      <c r="M1" s="349"/>
      <c r="N1" s="349"/>
      <c r="O1" s="333">
        <f>W35</f>
        <v>0</v>
      </c>
      <c r="P1" s="333"/>
      <c r="Q1" s="333"/>
      <c r="V1"/>
    </row>
    <row r="2" spans="1:23" ht="22.15" customHeight="1">
      <c r="A2" s="337">
        <v>4</v>
      </c>
      <c r="B2" s="338"/>
      <c r="C2" s="341" t="s">
        <v>139</v>
      </c>
      <c r="D2" s="324"/>
      <c r="E2" s="325"/>
      <c r="F2" s="325"/>
      <c r="G2" s="325"/>
      <c r="H2" s="325"/>
      <c r="I2" s="325"/>
      <c r="J2" s="326"/>
      <c r="K2" s="177"/>
      <c r="L2" s="349" t="s">
        <v>77</v>
      </c>
      <c r="M2" s="349"/>
      <c r="N2" s="349"/>
      <c r="O2" s="333">
        <f>W47</f>
        <v>0</v>
      </c>
      <c r="P2" s="333"/>
      <c r="Q2" s="333"/>
    </row>
    <row r="3" spans="1:23" ht="22.15" customHeight="1">
      <c r="A3" s="339"/>
      <c r="B3" s="340"/>
      <c r="C3" s="342"/>
      <c r="D3" s="327"/>
      <c r="E3" s="328"/>
      <c r="F3" s="328"/>
      <c r="G3" s="328"/>
      <c r="H3" s="328"/>
      <c r="I3" s="328"/>
      <c r="J3" s="329"/>
      <c r="K3" s="8"/>
      <c r="L3" s="349" t="s">
        <v>31</v>
      </c>
      <c r="M3" s="349"/>
      <c r="N3" s="349"/>
      <c r="O3" s="333">
        <f>W48</f>
        <v>0</v>
      </c>
      <c r="P3" s="333"/>
      <c r="Q3" s="333"/>
      <c r="V3"/>
    </row>
    <row r="4" spans="1:23" ht="21.75" customHeight="1" thickBot="1">
      <c r="A4" s="179"/>
      <c r="B4" s="179"/>
      <c r="E4" s="143"/>
      <c r="F4" s="143"/>
      <c r="G4" s="143"/>
      <c r="H4" s="143"/>
      <c r="I4" s="143"/>
      <c r="J4" s="143"/>
      <c r="K4" s="143"/>
      <c r="L4" s="143"/>
      <c r="M4" s="143"/>
      <c r="N4" s="143"/>
      <c r="O4" s="143"/>
      <c r="P4" s="144"/>
      <c r="U4" s="57" t="s">
        <v>86</v>
      </c>
      <c r="W4" s="112" t="s">
        <v>9</v>
      </c>
    </row>
    <row r="5" spans="1:23" ht="20.25" customHeight="1" thickTop="1" thickBot="1">
      <c r="A5" s="34" t="s">
        <v>3</v>
      </c>
      <c r="B5" s="34"/>
      <c r="C5" s="180"/>
      <c r="D5" s="5"/>
      <c r="E5" s="5"/>
      <c r="F5" s="5"/>
      <c r="G5" s="5"/>
      <c r="H5" s="5"/>
      <c r="I5" s="5"/>
      <c r="J5" s="5"/>
      <c r="K5" s="5"/>
      <c r="L5" s="5"/>
      <c r="M5" s="5"/>
      <c r="N5" s="5"/>
      <c r="O5" s="5"/>
      <c r="Q5" s="51" t="s">
        <v>9</v>
      </c>
      <c r="U5" s="335" t="s">
        <v>85</v>
      </c>
      <c r="V5" s="336"/>
      <c r="W5" s="136">
        <f>W20-W48</f>
        <v>0</v>
      </c>
    </row>
    <row r="6" spans="1:23" ht="28.15" customHeight="1" thickTop="1">
      <c r="A6" s="345" t="s">
        <v>47</v>
      </c>
      <c r="B6" s="346"/>
      <c r="C6" s="181" t="s">
        <v>15</v>
      </c>
      <c r="D6" s="23" t="s">
        <v>25</v>
      </c>
      <c r="E6" s="30"/>
      <c r="F6" s="24" t="s">
        <v>22</v>
      </c>
      <c r="G6" s="25" t="s">
        <v>26</v>
      </c>
      <c r="H6" s="24" t="s">
        <v>21</v>
      </c>
      <c r="I6" s="26" t="s">
        <v>23</v>
      </c>
      <c r="J6" s="25" t="s">
        <v>26</v>
      </c>
      <c r="K6" s="24" t="s">
        <v>27</v>
      </c>
      <c r="L6" s="26" t="s">
        <v>23</v>
      </c>
      <c r="M6" s="25" t="s">
        <v>28</v>
      </c>
      <c r="N6" s="24" t="s">
        <v>29</v>
      </c>
      <c r="O6" s="25" t="s">
        <v>30</v>
      </c>
      <c r="P6" s="182" t="s">
        <v>7</v>
      </c>
      <c r="Q6" s="183" t="s">
        <v>24</v>
      </c>
      <c r="U6" s="184"/>
      <c r="V6" s="184"/>
    </row>
    <row r="7" spans="1:23" ht="18" customHeight="1">
      <c r="A7" s="347">
        <v>1</v>
      </c>
      <c r="B7" s="348"/>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16">
        <v>2</v>
      </c>
      <c r="B8" s="317"/>
      <c r="C8" s="7"/>
      <c r="D8" s="81"/>
      <c r="E8" s="65"/>
      <c r="F8" s="14"/>
      <c r="G8" s="65"/>
      <c r="H8" s="60"/>
      <c r="I8" s="9"/>
      <c r="J8" s="66"/>
      <c r="K8" s="61"/>
      <c r="L8" s="9"/>
      <c r="M8" s="66"/>
      <c r="N8" s="15"/>
      <c r="O8" s="69"/>
      <c r="P8" s="54">
        <f>IF(F8="",0,INT(SUM(PRODUCT(F8,H8,K8),N8)))</f>
        <v>0</v>
      </c>
      <c r="Q8" s="56"/>
      <c r="U8" s="354" t="s">
        <v>15</v>
      </c>
      <c r="V8" s="355"/>
      <c r="W8" s="104" t="s">
        <v>40</v>
      </c>
    </row>
    <row r="9" spans="1:23" ht="18" customHeight="1">
      <c r="A9" s="316">
        <v>3</v>
      </c>
      <c r="B9" s="317"/>
      <c r="C9" s="7"/>
      <c r="D9" s="81"/>
      <c r="E9" s="65"/>
      <c r="F9" s="14"/>
      <c r="G9" s="65"/>
      <c r="H9" s="60"/>
      <c r="I9" s="9"/>
      <c r="J9" s="66"/>
      <c r="K9" s="61"/>
      <c r="L9" s="9"/>
      <c r="M9" s="66"/>
      <c r="N9" s="15"/>
      <c r="O9" s="69"/>
      <c r="P9" s="54">
        <f>IF(F9="",0,INT(SUM(PRODUCT(F9,H9,K9),N9)))</f>
        <v>0</v>
      </c>
      <c r="Q9" s="56"/>
      <c r="U9" s="372" t="s">
        <v>82</v>
      </c>
      <c r="V9" s="372"/>
      <c r="W9" s="118">
        <f>SUMIF($C$164:$C$213,U9,$P$164:$P$213)</f>
        <v>0</v>
      </c>
    </row>
    <row r="10" spans="1:23" ht="18" customHeight="1">
      <c r="A10" s="316">
        <v>4</v>
      </c>
      <c r="B10" s="317"/>
      <c r="C10" s="7"/>
      <c r="D10" s="81"/>
      <c r="E10" s="65"/>
      <c r="F10" s="14"/>
      <c r="G10" s="65"/>
      <c r="H10" s="60"/>
      <c r="I10" s="9"/>
      <c r="J10" s="66"/>
      <c r="K10" s="61"/>
      <c r="L10" s="9"/>
      <c r="M10" s="66"/>
      <c r="N10" s="15"/>
      <c r="O10" s="69"/>
      <c r="P10" s="54">
        <f t="shared" ref="P10:P54" si="0">IF(F10="",0,INT(SUM(PRODUCT(F10,H10,K10),N10)))</f>
        <v>0</v>
      </c>
      <c r="Q10" s="56"/>
      <c r="U10" s="373" t="s">
        <v>97</v>
      </c>
      <c r="V10" s="373"/>
      <c r="W10" s="118">
        <f>SUMIF($C$164:$C$213,U10,$P$164:$P$213)</f>
        <v>0</v>
      </c>
    </row>
    <row r="11" spans="1:23" ht="18" customHeight="1">
      <c r="A11" s="316">
        <v>5</v>
      </c>
      <c r="B11" s="317"/>
      <c r="C11" s="7"/>
      <c r="D11" s="81"/>
      <c r="E11" s="65"/>
      <c r="F11" s="14"/>
      <c r="G11" s="65"/>
      <c r="H11" s="60"/>
      <c r="I11" s="9"/>
      <c r="J11" s="66"/>
      <c r="K11" s="61"/>
      <c r="L11" s="9"/>
      <c r="M11" s="66"/>
      <c r="N11" s="15"/>
      <c r="O11" s="69"/>
      <c r="P11" s="54">
        <f t="shared" si="0"/>
        <v>0</v>
      </c>
      <c r="Q11" s="56"/>
      <c r="U11" s="351" t="s">
        <v>44</v>
      </c>
      <c r="V11" s="116" t="s">
        <v>140</v>
      </c>
      <c r="W11" s="118">
        <f t="shared" ref="W11:W16" si="1">SUMIF($C$164:$C$213,V11,$P$164:$P$213)</f>
        <v>0</v>
      </c>
    </row>
    <row r="12" spans="1:23" ht="18" customHeight="1">
      <c r="A12" s="316">
        <v>6</v>
      </c>
      <c r="B12" s="317"/>
      <c r="C12" s="7"/>
      <c r="D12" s="81"/>
      <c r="E12" s="65"/>
      <c r="F12" s="14"/>
      <c r="G12" s="65"/>
      <c r="H12" s="60"/>
      <c r="I12" s="9"/>
      <c r="J12" s="66"/>
      <c r="K12" s="61"/>
      <c r="L12" s="9"/>
      <c r="M12" s="66"/>
      <c r="N12" s="15"/>
      <c r="O12" s="69"/>
      <c r="P12" s="54">
        <f t="shared" si="0"/>
        <v>0</v>
      </c>
      <c r="Q12" s="56"/>
      <c r="U12" s="352"/>
      <c r="V12" s="250" t="s">
        <v>141</v>
      </c>
      <c r="W12" s="119">
        <f t="shared" si="1"/>
        <v>0</v>
      </c>
    </row>
    <row r="13" spans="1:23" ht="18" customHeight="1">
      <c r="A13" s="316">
        <v>7</v>
      </c>
      <c r="B13" s="317"/>
      <c r="C13" s="7"/>
      <c r="D13" s="81"/>
      <c r="E13" s="65"/>
      <c r="F13" s="14"/>
      <c r="G13" s="65"/>
      <c r="H13" s="60"/>
      <c r="I13" s="9"/>
      <c r="J13" s="66"/>
      <c r="K13" s="61"/>
      <c r="L13" s="9"/>
      <c r="M13" s="66"/>
      <c r="N13" s="15"/>
      <c r="O13" s="69"/>
      <c r="P13" s="54">
        <f t="shared" si="0"/>
        <v>0</v>
      </c>
      <c r="Q13" s="56"/>
      <c r="U13" s="352"/>
      <c r="V13" s="250" t="s">
        <v>127</v>
      </c>
      <c r="W13" s="119">
        <f t="shared" si="1"/>
        <v>0</v>
      </c>
    </row>
    <row r="14" spans="1:23" ht="18" customHeight="1">
      <c r="A14" s="316">
        <v>8</v>
      </c>
      <c r="B14" s="317"/>
      <c r="C14" s="7"/>
      <c r="D14" s="81"/>
      <c r="E14" s="65"/>
      <c r="F14" s="14"/>
      <c r="G14" s="65"/>
      <c r="H14" s="60"/>
      <c r="I14" s="9"/>
      <c r="J14" s="66"/>
      <c r="K14" s="61"/>
      <c r="L14" s="9"/>
      <c r="M14" s="66"/>
      <c r="N14" s="15"/>
      <c r="O14" s="69"/>
      <c r="P14" s="54">
        <f t="shared" si="0"/>
        <v>0</v>
      </c>
      <c r="Q14" s="56"/>
      <c r="U14" s="352"/>
      <c r="V14" s="114" t="s">
        <v>142</v>
      </c>
      <c r="W14" s="119">
        <f t="shared" si="1"/>
        <v>0</v>
      </c>
    </row>
    <row r="15" spans="1:23" ht="18" customHeight="1">
      <c r="A15" s="316">
        <v>9</v>
      </c>
      <c r="B15" s="317"/>
      <c r="C15" s="7"/>
      <c r="D15" s="81"/>
      <c r="E15" s="65"/>
      <c r="F15" s="14"/>
      <c r="G15" s="65"/>
      <c r="H15" s="60"/>
      <c r="I15" s="9"/>
      <c r="J15" s="66"/>
      <c r="K15" s="61"/>
      <c r="L15" s="9"/>
      <c r="M15" s="66"/>
      <c r="N15" s="15"/>
      <c r="O15" s="69"/>
      <c r="P15" s="54">
        <f t="shared" si="0"/>
        <v>0</v>
      </c>
      <c r="Q15" s="56"/>
      <c r="U15" s="352"/>
      <c r="V15" s="114" t="s">
        <v>128</v>
      </c>
      <c r="W15" s="119">
        <f t="shared" si="1"/>
        <v>0</v>
      </c>
    </row>
    <row r="16" spans="1:23" ht="18" customHeight="1">
      <c r="A16" s="316">
        <v>10</v>
      </c>
      <c r="B16" s="317"/>
      <c r="C16" s="7"/>
      <c r="D16" s="81"/>
      <c r="E16" s="65"/>
      <c r="F16" s="14"/>
      <c r="G16" s="65"/>
      <c r="H16" s="60"/>
      <c r="I16" s="9"/>
      <c r="J16" s="66"/>
      <c r="K16" s="61"/>
      <c r="L16" s="9"/>
      <c r="M16" s="66"/>
      <c r="N16" s="15"/>
      <c r="O16" s="69"/>
      <c r="P16" s="54">
        <f t="shared" si="0"/>
        <v>0</v>
      </c>
      <c r="Q16" s="56"/>
      <c r="U16" s="352"/>
      <c r="V16" s="117" t="s">
        <v>143</v>
      </c>
      <c r="W16" s="120">
        <f t="shared" si="1"/>
        <v>0</v>
      </c>
    </row>
    <row r="17" spans="1:23" ht="18" customHeight="1">
      <c r="A17" s="316">
        <v>11</v>
      </c>
      <c r="B17" s="317"/>
      <c r="C17" s="7"/>
      <c r="D17" s="81"/>
      <c r="E17" s="65"/>
      <c r="F17" s="14"/>
      <c r="G17" s="65"/>
      <c r="H17" s="60"/>
      <c r="I17" s="9"/>
      <c r="J17" s="66"/>
      <c r="K17" s="61"/>
      <c r="L17" s="9"/>
      <c r="M17" s="66"/>
      <c r="N17" s="15"/>
      <c r="O17" s="69"/>
      <c r="P17" s="54">
        <f t="shared" si="0"/>
        <v>0</v>
      </c>
      <c r="Q17" s="56"/>
      <c r="U17" s="353"/>
      <c r="V17" s="115" t="s">
        <v>43</v>
      </c>
      <c r="W17" s="118">
        <f>SUM(W11:W16)</f>
        <v>0</v>
      </c>
    </row>
    <row r="18" spans="1:23" ht="18" customHeight="1">
      <c r="A18" s="316">
        <v>12</v>
      </c>
      <c r="B18" s="317"/>
      <c r="C18" s="7"/>
      <c r="D18" s="81"/>
      <c r="E18" s="65"/>
      <c r="F18" s="14"/>
      <c r="G18" s="66"/>
      <c r="H18" s="61"/>
      <c r="I18" s="9"/>
      <c r="J18" s="66"/>
      <c r="K18" s="61"/>
      <c r="L18" s="9"/>
      <c r="M18" s="66"/>
      <c r="N18" s="15"/>
      <c r="O18" s="69"/>
      <c r="P18" s="54">
        <f t="shared" si="0"/>
        <v>0</v>
      </c>
      <c r="Q18" s="56"/>
      <c r="U18" s="334" t="s">
        <v>0</v>
      </c>
      <c r="V18" s="334"/>
      <c r="W18" s="152">
        <f>SUM(W9:W16)</f>
        <v>0</v>
      </c>
    </row>
    <row r="19" spans="1:23" ht="18" customHeight="1" thickBot="1">
      <c r="A19" s="316">
        <v>13</v>
      </c>
      <c r="B19" s="317"/>
      <c r="C19" s="7"/>
      <c r="D19" s="81"/>
      <c r="E19" s="65"/>
      <c r="F19" s="14"/>
      <c r="G19" s="66"/>
      <c r="H19" s="61"/>
      <c r="I19" s="9"/>
      <c r="J19" s="66"/>
      <c r="K19" s="61"/>
      <c r="L19" s="9"/>
      <c r="M19" s="66"/>
      <c r="N19" s="15"/>
      <c r="O19" s="69"/>
      <c r="P19" s="54">
        <f t="shared" si="0"/>
        <v>0</v>
      </c>
      <c r="Q19" s="56"/>
      <c r="U19" s="350" t="s">
        <v>13</v>
      </c>
      <c r="V19" s="350"/>
      <c r="W19" s="153">
        <f>SUMIF($C$164:$C$213,U19,$P$164:$P$213)</f>
        <v>0</v>
      </c>
    </row>
    <row r="20" spans="1:23" ht="18" customHeight="1" thickTop="1" thickBot="1">
      <c r="A20" s="316">
        <v>14</v>
      </c>
      <c r="B20" s="317"/>
      <c r="C20" s="7"/>
      <c r="D20" s="81"/>
      <c r="E20" s="65"/>
      <c r="F20" s="14"/>
      <c r="G20" s="66"/>
      <c r="H20" s="61"/>
      <c r="I20" s="9"/>
      <c r="J20" s="66"/>
      <c r="K20" s="61"/>
      <c r="L20" s="9"/>
      <c r="M20" s="66"/>
      <c r="N20" s="15"/>
      <c r="O20" s="69"/>
      <c r="P20" s="54">
        <f t="shared" si="0"/>
        <v>0</v>
      </c>
      <c r="Q20" s="56"/>
      <c r="U20" s="322" t="s">
        <v>14</v>
      </c>
      <c r="V20" s="323"/>
      <c r="W20" s="121">
        <f>SUM(W18:W19)</f>
        <v>0</v>
      </c>
    </row>
    <row r="21" spans="1:23" ht="18" customHeight="1" thickTop="1">
      <c r="A21" s="316">
        <v>15</v>
      </c>
      <c r="B21" s="317"/>
      <c r="C21" s="7"/>
      <c r="D21" s="81"/>
      <c r="E21" s="65"/>
      <c r="F21" s="14"/>
      <c r="G21" s="66"/>
      <c r="H21" s="61"/>
      <c r="I21" s="9"/>
      <c r="J21" s="66"/>
      <c r="K21" s="61"/>
      <c r="L21" s="9"/>
      <c r="M21" s="66"/>
      <c r="N21" s="15"/>
      <c r="O21" s="69"/>
      <c r="P21" s="54">
        <f t="shared" si="0"/>
        <v>0</v>
      </c>
      <c r="Q21" s="56"/>
      <c r="U21" s="38"/>
      <c r="V21" s="38"/>
    </row>
    <row r="22" spans="1:23" ht="18" customHeight="1">
      <c r="A22" s="316">
        <v>16</v>
      </c>
      <c r="B22" s="317"/>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16">
        <v>17</v>
      </c>
      <c r="B23" s="317"/>
      <c r="C23" s="7"/>
      <c r="D23" s="81"/>
      <c r="E23" s="65"/>
      <c r="F23" s="14"/>
      <c r="G23" s="65"/>
      <c r="H23" s="60"/>
      <c r="I23" s="9"/>
      <c r="J23" s="65"/>
      <c r="K23" s="61"/>
      <c r="L23" s="11"/>
      <c r="M23" s="66"/>
      <c r="N23" s="15"/>
      <c r="O23" s="69"/>
      <c r="P23" s="54">
        <f t="shared" si="0"/>
        <v>0</v>
      </c>
      <c r="Q23" s="56"/>
      <c r="U23" s="354" t="s">
        <v>15</v>
      </c>
      <c r="V23" s="355"/>
      <c r="W23" s="104" t="s">
        <v>40</v>
      </c>
    </row>
    <row r="24" spans="1:23" ht="18" customHeight="1">
      <c r="A24" s="316">
        <v>18</v>
      </c>
      <c r="B24" s="317"/>
      <c r="C24" s="7"/>
      <c r="D24" s="81"/>
      <c r="E24" s="65"/>
      <c r="F24" s="14"/>
      <c r="G24" s="65"/>
      <c r="H24" s="60"/>
      <c r="I24" s="9"/>
      <c r="J24" s="65"/>
      <c r="K24" s="61"/>
      <c r="L24" s="11"/>
      <c r="M24" s="66"/>
      <c r="N24" s="15"/>
      <c r="O24" s="69"/>
      <c r="P24" s="54">
        <f t="shared" si="0"/>
        <v>0</v>
      </c>
      <c r="Q24" s="56"/>
      <c r="U24" s="374" t="s">
        <v>16</v>
      </c>
      <c r="V24" s="127" t="s">
        <v>113</v>
      </c>
      <c r="W24" s="128">
        <f>SUMIFS($P$7:$P$156,$C$7:$C$156,$V24,$Q$7:$Q$156,"")</f>
        <v>0</v>
      </c>
    </row>
    <row r="25" spans="1:23" ht="18" customHeight="1">
      <c r="A25" s="316">
        <v>19</v>
      </c>
      <c r="B25" s="317"/>
      <c r="C25" s="7"/>
      <c r="D25" s="81"/>
      <c r="E25" s="65"/>
      <c r="F25" s="14"/>
      <c r="G25" s="65"/>
      <c r="H25" s="60"/>
      <c r="I25" s="9"/>
      <c r="J25" s="65"/>
      <c r="K25" s="61"/>
      <c r="L25" s="11"/>
      <c r="M25" s="66"/>
      <c r="N25" s="15"/>
      <c r="O25" s="69"/>
      <c r="P25" s="54">
        <f t="shared" si="0"/>
        <v>0</v>
      </c>
      <c r="Q25" s="56"/>
      <c r="U25" s="375"/>
      <c r="V25" s="129" t="s">
        <v>49</v>
      </c>
      <c r="W25" s="130">
        <f>SUMIFS($P$7:$P$156,$C$7:$C$156,$V25,$Q$7:$Q$156,"")</f>
        <v>0</v>
      </c>
    </row>
    <row r="26" spans="1:23" ht="18" customHeight="1">
      <c r="A26" s="316">
        <v>20</v>
      </c>
      <c r="B26" s="317"/>
      <c r="C26" s="7"/>
      <c r="D26" s="81"/>
      <c r="E26" s="65"/>
      <c r="F26" s="14"/>
      <c r="G26" s="65"/>
      <c r="H26" s="60"/>
      <c r="I26" s="9"/>
      <c r="J26" s="66"/>
      <c r="K26" s="61"/>
      <c r="L26" s="9"/>
      <c r="M26" s="66"/>
      <c r="N26" s="15"/>
      <c r="O26" s="69"/>
      <c r="P26" s="54">
        <f t="shared" si="0"/>
        <v>0</v>
      </c>
      <c r="Q26" s="56"/>
      <c r="U26" s="375"/>
      <c r="V26" s="129" t="s">
        <v>50</v>
      </c>
      <c r="W26" s="130">
        <f t="shared" ref="W26:W33" si="2">SUMIFS($P$7:$P$156,$C$7:$C$156,$V26,$Q$7:$Q$156,"")</f>
        <v>0</v>
      </c>
    </row>
    <row r="27" spans="1:23" ht="18" customHeight="1">
      <c r="A27" s="316">
        <v>21</v>
      </c>
      <c r="B27" s="317"/>
      <c r="C27" s="7"/>
      <c r="D27" s="81"/>
      <c r="E27" s="65"/>
      <c r="F27" s="14"/>
      <c r="G27" s="65"/>
      <c r="H27" s="60"/>
      <c r="I27" s="9"/>
      <c r="J27" s="66"/>
      <c r="K27" s="61"/>
      <c r="L27" s="9"/>
      <c r="M27" s="66"/>
      <c r="N27" s="15"/>
      <c r="O27" s="69"/>
      <c r="P27" s="54">
        <f t="shared" si="0"/>
        <v>0</v>
      </c>
      <c r="Q27" s="56"/>
      <c r="U27" s="375"/>
      <c r="V27" s="129" t="s">
        <v>1</v>
      </c>
      <c r="W27" s="130">
        <f t="shared" si="2"/>
        <v>0</v>
      </c>
    </row>
    <row r="28" spans="1:23" ht="18" customHeight="1">
      <c r="A28" s="316">
        <v>22</v>
      </c>
      <c r="B28" s="317"/>
      <c r="C28" s="7"/>
      <c r="D28" s="81"/>
      <c r="E28" s="65"/>
      <c r="F28" s="14"/>
      <c r="G28" s="65"/>
      <c r="H28" s="60"/>
      <c r="I28" s="9"/>
      <c r="J28" s="66"/>
      <c r="K28" s="61"/>
      <c r="L28" s="9"/>
      <c r="M28" s="66"/>
      <c r="N28" s="15"/>
      <c r="O28" s="69"/>
      <c r="P28" s="54">
        <f t="shared" si="0"/>
        <v>0</v>
      </c>
      <c r="Q28" s="56"/>
      <c r="U28" s="375"/>
      <c r="V28" s="129" t="s">
        <v>52</v>
      </c>
      <c r="W28" s="130">
        <f t="shared" si="2"/>
        <v>0</v>
      </c>
    </row>
    <row r="29" spans="1:23" ht="18" customHeight="1">
      <c r="A29" s="316">
        <v>23</v>
      </c>
      <c r="B29" s="317"/>
      <c r="C29" s="7"/>
      <c r="D29" s="81"/>
      <c r="E29" s="65"/>
      <c r="F29" s="14"/>
      <c r="G29" s="65"/>
      <c r="H29" s="60"/>
      <c r="I29" s="9"/>
      <c r="J29" s="66"/>
      <c r="K29" s="61"/>
      <c r="L29" s="9"/>
      <c r="M29" s="66"/>
      <c r="N29" s="15"/>
      <c r="O29" s="69"/>
      <c r="P29" s="54">
        <f t="shared" si="0"/>
        <v>0</v>
      </c>
      <c r="Q29" s="56"/>
      <c r="U29" s="375"/>
      <c r="V29" s="129" t="s">
        <v>53</v>
      </c>
      <c r="W29" s="130">
        <f t="shared" si="2"/>
        <v>0</v>
      </c>
    </row>
    <row r="30" spans="1:23" ht="18" customHeight="1">
      <c r="A30" s="316">
        <v>24</v>
      </c>
      <c r="B30" s="317"/>
      <c r="C30" s="7"/>
      <c r="D30" s="81"/>
      <c r="E30" s="65"/>
      <c r="F30" s="14"/>
      <c r="G30" s="65"/>
      <c r="H30" s="60"/>
      <c r="I30" s="9"/>
      <c r="J30" s="66"/>
      <c r="K30" s="61"/>
      <c r="L30" s="9"/>
      <c r="M30" s="66"/>
      <c r="N30" s="15"/>
      <c r="O30" s="69"/>
      <c r="P30" s="54">
        <f t="shared" si="0"/>
        <v>0</v>
      </c>
      <c r="Q30" s="56"/>
      <c r="U30" s="375"/>
      <c r="V30" s="129" t="s">
        <v>54</v>
      </c>
      <c r="W30" s="130">
        <f t="shared" si="2"/>
        <v>0</v>
      </c>
    </row>
    <row r="31" spans="1:23" ht="18" customHeight="1">
      <c r="A31" s="316">
        <v>25</v>
      </c>
      <c r="B31" s="317"/>
      <c r="C31" s="7"/>
      <c r="D31" s="81"/>
      <c r="E31" s="65"/>
      <c r="F31" s="14"/>
      <c r="G31" s="65"/>
      <c r="H31" s="60"/>
      <c r="I31" s="9"/>
      <c r="J31" s="66"/>
      <c r="K31" s="61"/>
      <c r="L31" s="9"/>
      <c r="M31" s="66"/>
      <c r="N31" s="15"/>
      <c r="O31" s="69"/>
      <c r="P31" s="54">
        <f t="shared" si="0"/>
        <v>0</v>
      </c>
      <c r="Q31" s="56"/>
      <c r="U31" s="375"/>
      <c r="V31" s="129" t="s">
        <v>55</v>
      </c>
      <c r="W31" s="130">
        <f t="shared" si="2"/>
        <v>0</v>
      </c>
    </row>
    <row r="32" spans="1:23" ht="18" customHeight="1">
      <c r="A32" s="316">
        <v>26</v>
      </c>
      <c r="B32" s="317"/>
      <c r="C32" s="7"/>
      <c r="D32" s="81"/>
      <c r="E32" s="65"/>
      <c r="F32" s="14"/>
      <c r="G32" s="65"/>
      <c r="H32" s="60"/>
      <c r="I32" s="9"/>
      <c r="J32" s="66"/>
      <c r="K32" s="61"/>
      <c r="L32" s="9"/>
      <c r="M32" s="66"/>
      <c r="N32" s="15"/>
      <c r="O32" s="69"/>
      <c r="P32" s="54">
        <f t="shared" si="0"/>
        <v>0</v>
      </c>
      <c r="Q32" s="56"/>
      <c r="U32" s="375"/>
      <c r="V32" s="129" t="s">
        <v>56</v>
      </c>
      <c r="W32" s="130">
        <f t="shared" si="2"/>
        <v>0</v>
      </c>
    </row>
    <row r="33" spans="1:23" ht="18" customHeight="1">
      <c r="A33" s="316">
        <v>27</v>
      </c>
      <c r="B33" s="317"/>
      <c r="C33" s="7"/>
      <c r="D33" s="81"/>
      <c r="E33" s="65"/>
      <c r="F33" s="14"/>
      <c r="G33" s="65"/>
      <c r="H33" s="60"/>
      <c r="I33" s="9"/>
      <c r="J33" s="66"/>
      <c r="K33" s="61"/>
      <c r="L33" s="9"/>
      <c r="M33" s="66"/>
      <c r="N33" s="15"/>
      <c r="O33" s="69"/>
      <c r="P33" s="54">
        <f t="shared" si="0"/>
        <v>0</v>
      </c>
      <c r="Q33" s="56"/>
      <c r="U33" s="375"/>
      <c r="V33" s="129" t="s">
        <v>73</v>
      </c>
      <c r="W33" s="130">
        <f t="shared" si="2"/>
        <v>0</v>
      </c>
    </row>
    <row r="34" spans="1:23" ht="18" customHeight="1">
      <c r="A34" s="316">
        <v>28</v>
      </c>
      <c r="B34" s="317"/>
      <c r="C34" s="7"/>
      <c r="D34" s="81"/>
      <c r="E34" s="65"/>
      <c r="F34" s="14"/>
      <c r="G34" s="65"/>
      <c r="H34" s="60"/>
      <c r="I34" s="9"/>
      <c r="J34" s="66"/>
      <c r="K34" s="61"/>
      <c r="L34" s="9"/>
      <c r="M34" s="66"/>
      <c r="N34" s="15"/>
      <c r="O34" s="69"/>
      <c r="P34" s="54">
        <f t="shared" si="0"/>
        <v>0</v>
      </c>
      <c r="Q34" s="56"/>
      <c r="U34" s="375"/>
      <c r="V34" s="129" t="s">
        <v>17</v>
      </c>
      <c r="W34" s="130">
        <f>SUMIFS($P$7:$P$156,$C$7:$C$156,$V34,$Q$7:$Q$156,"")</f>
        <v>0</v>
      </c>
    </row>
    <row r="35" spans="1:23" ht="18" customHeight="1">
      <c r="A35" s="316">
        <v>29</v>
      </c>
      <c r="B35" s="317"/>
      <c r="C35" s="7"/>
      <c r="D35" s="81"/>
      <c r="E35" s="65"/>
      <c r="F35" s="14"/>
      <c r="G35" s="65"/>
      <c r="H35" s="60"/>
      <c r="I35" s="9"/>
      <c r="J35" s="66"/>
      <c r="K35" s="61"/>
      <c r="L35" s="9"/>
      <c r="M35" s="66"/>
      <c r="N35" s="15"/>
      <c r="O35" s="69"/>
      <c r="P35" s="54">
        <f t="shared" si="0"/>
        <v>0</v>
      </c>
      <c r="Q35" s="56"/>
      <c r="U35" s="376"/>
      <c r="V35" s="251" t="s">
        <v>84</v>
      </c>
      <c r="W35" s="252">
        <f>SUM(W24:W34)</f>
        <v>0</v>
      </c>
    </row>
    <row r="36" spans="1:23" ht="18" customHeight="1">
      <c r="A36" s="316">
        <v>30</v>
      </c>
      <c r="B36" s="317"/>
      <c r="C36" s="7"/>
      <c r="D36" s="81"/>
      <c r="E36" s="65"/>
      <c r="F36" s="14"/>
      <c r="G36" s="65"/>
      <c r="H36" s="60"/>
      <c r="I36" s="9"/>
      <c r="J36" s="66"/>
      <c r="K36" s="61"/>
      <c r="L36" s="9"/>
      <c r="M36" s="66"/>
      <c r="N36" s="15"/>
      <c r="O36" s="69"/>
      <c r="P36" s="54">
        <f t="shared" si="0"/>
        <v>0</v>
      </c>
      <c r="Q36" s="56"/>
      <c r="U36" s="377" t="s">
        <v>77</v>
      </c>
      <c r="V36" s="123" t="s">
        <v>113</v>
      </c>
      <c r="W36" s="124">
        <f>SUMIFS($P$7:$P$156,$C$7:$C$156,$V36,$Q$7:$Q$156,"○")</f>
        <v>0</v>
      </c>
    </row>
    <row r="37" spans="1:23" ht="18" customHeight="1">
      <c r="A37" s="316">
        <v>31</v>
      </c>
      <c r="B37" s="317"/>
      <c r="C37" s="7"/>
      <c r="D37" s="81"/>
      <c r="E37" s="65"/>
      <c r="F37" s="14"/>
      <c r="G37" s="65"/>
      <c r="H37" s="60"/>
      <c r="I37" s="9"/>
      <c r="J37" s="66"/>
      <c r="K37" s="61"/>
      <c r="L37" s="9"/>
      <c r="M37" s="66"/>
      <c r="N37" s="15"/>
      <c r="O37" s="69"/>
      <c r="P37" s="54">
        <f t="shared" si="0"/>
        <v>0</v>
      </c>
      <c r="Q37" s="56"/>
      <c r="U37" s="378"/>
      <c r="V37" s="125" t="s">
        <v>49</v>
      </c>
      <c r="W37" s="126">
        <f t="shared" ref="W37:W46" si="3">SUMIFS($P$7:$P$156,$C$7:$C$156,$V37,$Q$7:$Q$156,"○")</f>
        <v>0</v>
      </c>
    </row>
    <row r="38" spans="1:23" ht="18" customHeight="1">
      <c r="A38" s="316">
        <v>32</v>
      </c>
      <c r="B38" s="317"/>
      <c r="C38" s="7"/>
      <c r="D38" s="81"/>
      <c r="E38" s="65"/>
      <c r="F38" s="14"/>
      <c r="G38" s="65"/>
      <c r="H38" s="60"/>
      <c r="I38" s="9"/>
      <c r="J38" s="66"/>
      <c r="K38" s="61"/>
      <c r="L38" s="9"/>
      <c r="M38" s="66"/>
      <c r="N38" s="15"/>
      <c r="O38" s="69"/>
      <c r="P38" s="54">
        <f t="shared" si="0"/>
        <v>0</v>
      </c>
      <c r="Q38" s="56"/>
      <c r="U38" s="378"/>
      <c r="V38" s="125" t="s">
        <v>50</v>
      </c>
      <c r="W38" s="126">
        <f t="shared" si="3"/>
        <v>0</v>
      </c>
    </row>
    <row r="39" spans="1:23" ht="18" customHeight="1">
      <c r="A39" s="316">
        <v>33</v>
      </c>
      <c r="B39" s="317"/>
      <c r="C39" s="7"/>
      <c r="D39" s="81"/>
      <c r="E39" s="65"/>
      <c r="F39" s="14"/>
      <c r="G39" s="65"/>
      <c r="H39" s="60"/>
      <c r="I39" s="9"/>
      <c r="J39" s="66"/>
      <c r="K39" s="61"/>
      <c r="L39" s="9"/>
      <c r="M39" s="66"/>
      <c r="N39" s="15"/>
      <c r="O39" s="69"/>
      <c r="P39" s="54">
        <f t="shared" si="0"/>
        <v>0</v>
      </c>
      <c r="Q39" s="56"/>
      <c r="U39" s="378"/>
      <c r="V39" s="125" t="s">
        <v>1</v>
      </c>
      <c r="W39" s="126">
        <f t="shared" si="3"/>
        <v>0</v>
      </c>
    </row>
    <row r="40" spans="1:23" ht="18" customHeight="1">
      <c r="A40" s="316">
        <v>34</v>
      </c>
      <c r="B40" s="317"/>
      <c r="C40" s="7"/>
      <c r="D40" s="81"/>
      <c r="E40" s="65"/>
      <c r="F40" s="14"/>
      <c r="G40" s="65"/>
      <c r="H40" s="60"/>
      <c r="I40" s="9"/>
      <c r="J40" s="66"/>
      <c r="K40" s="61"/>
      <c r="L40" s="9"/>
      <c r="M40" s="66"/>
      <c r="N40" s="15"/>
      <c r="O40" s="69"/>
      <c r="P40" s="54">
        <f t="shared" si="0"/>
        <v>0</v>
      </c>
      <c r="Q40" s="56"/>
      <c r="U40" s="378"/>
      <c r="V40" s="125" t="s">
        <v>52</v>
      </c>
      <c r="W40" s="126">
        <f t="shared" si="3"/>
        <v>0</v>
      </c>
    </row>
    <row r="41" spans="1:23" ht="18" customHeight="1">
      <c r="A41" s="316">
        <v>35</v>
      </c>
      <c r="B41" s="317"/>
      <c r="C41" s="7"/>
      <c r="D41" s="81"/>
      <c r="E41" s="65"/>
      <c r="F41" s="14"/>
      <c r="G41" s="65"/>
      <c r="H41" s="60"/>
      <c r="I41" s="9"/>
      <c r="J41" s="66"/>
      <c r="K41" s="61"/>
      <c r="L41" s="9"/>
      <c r="M41" s="66"/>
      <c r="N41" s="15"/>
      <c r="O41" s="69"/>
      <c r="P41" s="54">
        <f t="shared" si="0"/>
        <v>0</v>
      </c>
      <c r="Q41" s="56"/>
      <c r="U41" s="378"/>
      <c r="V41" s="125" t="s">
        <v>53</v>
      </c>
      <c r="W41" s="126">
        <f t="shared" si="3"/>
        <v>0</v>
      </c>
    </row>
    <row r="42" spans="1:23" ht="18" customHeight="1">
      <c r="A42" s="316">
        <v>36</v>
      </c>
      <c r="B42" s="317"/>
      <c r="C42" s="7"/>
      <c r="D42" s="81"/>
      <c r="E42" s="65"/>
      <c r="F42" s="14"/>
      <c r="G42" s="66"/>
      <c r="H42" s="61"/>
      <c r="I42" s="9"/>
      <c r="J42" s="66"/>
      <c r="K42" s="61"/>
      <c r="L42" s="9"/>
      <c r="M42" s="66"/>
      <c r="N42" s="15"/>
      <c r="O42" s="69"/>
      <c r="P42" s="54">
        <f t="shared" si="0"/>
        <v>0</v>
      </c>
      <c r="Q42" s="56"/>
      <c r="U42" s="378"/>
      <c r="V42" s="125" t="s">
        <v>54</v>
      </c>
      <c r="W42" s="126">
        <f t="shared" si="3"/>
        <v>0</v>
      </c>
    </row>
    <row r="43" spans="1:23" ht="18" customHeight="1">
      <c r="A43" s="316">
        <v>37</v>
      </c>
      <c r="B43" s="317"/>
      <c r="C43" s="7"/>
      <c r="D43" s="81"/>
      <c r="E43" s="65"/>
      <c r="F43" s="14"/>
      <c r="G43" s="65"/>
      <c r="H43" s="60"/>
      <c r="I43" s="9"/>
      <c r="J43" s="66"/>
      <c r="K43" s="61"/>
      <c r="L43" s="9"/>
      <c r="M43" s="66"/>
      <c r="N43" s="15"/>
      <c r="O43" s="69"/>
      <c r="P43" s="54">
        <f t="shared" si="0"/>
        <v>0</v>
      </c>
      <c r="Q43" s="56"/>
      <c r="U43" s="378"/>
      <c r="V43" s="125" t="s">
        <v>55</v>
      </c>
      <c r="W43" s="126">
        <f t="shared" si="3"/>
        <v>0</v>
      </c>
    </row>
    <row r="44" spans="1:23" ht="18" customHeight="1">
      <c r="A44" s="316">
        <v>38</v>
      </c>
      <c r="B44" s="317"/>
      <c r="C44" s="7"/>
      <c r="D44" s="81"/>
      <c r="E44" s="65"/>
      <c r="F44" s="14"/>
      <c r="G44" s="65"/>
      <c r="H44" s="60"/>
      <c r="I44" s="9"/>
      <c r="J44" s="66"/>
      <c r="K44" s="61"/>
      <c r="L44" s="9"/>
      <c r="M44" s="66"/>
      <c r="N44" s="15"/>
      <c r="O44" s="69"/>
      <c r="P44" s="54">
        <f t="shared" si="0"/>
        <v>0</v>
      </c>
      <c r="Q44" s="56"/>
      <c r="U44" s="378"/>
      <c r="V44" s="125" t="s">
        <v>56</v>
      </c>
      <c r="W44" s="126">
        <f t="shared" si="3"/>
        <v>0</v>
      </c>
    </row>
    <row r="45" spans="1:23" ht="18" customHeight="1">
      <c r="A45" s="316">
        <v>39</v>
      </c>
      <c r="B45" s="317"/>
      <c r="C45" s="7"/>
      <c r="D45" s="81"/>
      <c r="E45" s="65"/>
      <c r="F45" s="15"/>
      <c r="G45" s="66"/>
      <c r="H45" s="61"/>
      <c r="I45" s="9"/>
      <c r="J45" s="66"/>
      <c r="K45" s="61"/>
      <c r="L45" s="9"/>
      <c r="M45" s="66"/>
      <c r="N45" s="15"/>
      <c r="O45" s="69"/>
      <c r="P45" s="54">
        <f t="shared" si="0"/>
        <v>0</v>
      </c>
      <c r="Q45" s="56"/>
      <c r="U45" s="378"/>
      <c r="V45" s="125" t="s">
        <v>73</v>
      </c>
      <c r="W45" s="126">
        <f t="shared" si="3"/>
        <v>0</v>
      </c>
    </row>
    <row r="46" spans="1:23" ht="18" customHeight="1">
      <c r="A46" s="316">
        <v>40</v>
      </c>
      <c r="B46" s="317"/>
      <c r="C46" s="7"/>
      <c r="D46" s="81"/>
      <c r="E46" s="65"/>
      <c r="F46" s="15"/>
      <c r="G46" s="66"/>
      <c r="H46" s="61"/>
      <c r="I46" s="9"/>
      <c r="J46" s="66"/>
      <c r="K46" s="61"/>
      <c r="L46" s="9"/>
      <c r="M46" s="66"/>
      <c r="N46" s="15"/>
      <c r="O46" s="69"/>
      <c r="P46" s="54">
        <f t="shared" si="0"/>
        <v>0</v>
      </c>
      <c r="Q46" s="56"/>
      <c r="U46" s="378"/>
      <c r="V46" s="255" t="s">
        <v>17</v>
      </c>
      <c r="W46" s="256">
        <f t="shared" si="3"/>
        <v>0</v>
      </c>
    </row>
    <row r="47" spans="1:23" ht="18" customHeight="1" thickBot="1">
      <c r="A47" s="316">
        <v>41</v>
      </c>
      <c r="B47" s="317"/>
      <c r="C47" s="7"/>
      <c r="D47" s="81"/>
      <c r="E47" s="65"/>
      <c r="F47" s="15"/>
      <c r="G47" s="66"/>
      <c r="H47" s="61"/>
      <c r="I47" s="9"/>
      <c r="J47" s="66"/>
      <c r="K47" s="61"/>
      <c r="L47" s="9"/>
      <c r="M47" s="66"/>
      <c r="N47" s="15"/>
      <c r="O47" s="69"/>
      <c r="P47" s="54">
        <f t="shared" si="0"/>
        <v>0</v>
      </c>
      <c r="Q47" s="56"/>
      <c r="U47" s="379"/>
      <c r="V47" s="253" t="s">
        <v>19</v>
      </c>
      <c r="W47" s="254">
        <f>SUM(W36:W46)</f>
        <v>0</v>
      </c>
    </row>
    <row r="48" spans="1:23" ht="18" customHeight="1" thickTop="1" thickBot="1">
      <c r="A48" s="316">
        <v>42</v>
      </c>
      <c r="B48" s="317"/>
      <c r="C48" s="97"/>
      <c r="D48" s="81"/>
      <c r="E48" s="65"/>
      <c r="F48" s="15"/>
      <c r="G48" s="66"/>
      <c r="H48" s="61"/>
      <c r="I48" s="9"/>
      <c r="J48" s="66"/>
      <c r="K48" s="61"/>
      <c r="L48" s="9"/>
      <c r="M48" s="66"/>
      <c r="N48" s="15"/>
      <c r="O48" s="69"/>
      <c r="P48" s="54">
        <f t="shared" si="0"/>
        <v>0</v>
      </c>
      <c r="Q48" s="56"/>
      <c r="U48" s="322" t="s">
        <v>41</v>
      </c>
      <c r="V48" s="323"/>
      <c r="W48" s="122">
        <f>W35+W47</f>
        <v>0</v>
      </c>
    </row>
    <row r="49" spans="1:17" ht="18" customHeight="1" thickTop="1">
      <c r="A49" s="316">
        <v>43</v>
      </c>
      <c r="B49" s="317"/>
      <c r="C49" s="97"/>
      <c r="D49" s="81"/>
      <c r="E49" s="65"/>
      <c r="F49" s="15"/>
      <c r="G49" s="66"/>
      <c r="H49" s="61"/>
      <c r="I49" s="9"/>
      <c r="J49" s="66"/>
      <c r="K49" s="61"/>
      <c r="L49" s="9"/>
      <c r="M49" s="66"/>
      <c r="N49" s="15"/>
      <c r="O49" s="69"/>
      <c r="P49" s="54">
        <f t="shared" si="0"/>
        <v>0</v>
      </c>
      <c r="Q49" s="56"/>
    </row>
    <row r="50" spans="1:17" ht="18" customHeight="1">
      <c r="A50" s="316">
        <v>44</v>
      </c>
      <c r="B50" s="317"/>
      <c r="C50" s="97"/>
      <c r="D50" s="81"/>
      <c r="E50" s="65"/>
      <c r="F50" s="15"/>
      <c r="G50" s="66"/>
      <c r="H50" s="61"/>
      <c r="I50" s="9"/>
      <c r="J50" s="66"/>
      <c r="K50" s="61"/>
      <c r="L50" s="9"/>
      <c r="M50" s="66"/>
      <c r="N50" s="15"/>
      <c r="O50" s="69"/>
      <c r="P50" s="54">
        <f t="shared" si="0"/>
        <v>0</v>
      </c>
      <c r="Q50" s="56"/>
    </row>
    <row r="51" spans="1:17" ht="18" customHeight="1">
      <c r="A51" s="316">
        <v>45</v>
      </c>
      <c r="B51" s="317"/>
      <c r="C51" s="97"/>
      <c r="D51" s="81"/>
      <c r="E51" s="65"/>
      <c r="F51" s="15"/>
      <c r="G51" s="66"/>
      <c r="H51" s="61"/>
      <c r="I51" s="9"/>
      <c r="J51" s="66"/>
      <c r="K51" s="61"/>
      <c r="L51" s="9"/>
      <c r="M51" s="66"/>
      <c r="N51" s="15"/>
      <c r="O51" s="69"/>
      <c r="P51" s="54">
        <f t="shared" si="0"/>
        <v>0</v>
      </c>
      <c r="Q51" s="56"/>
    </row>
    <row r="52" spans="1:17" ht="18" customHeight="1">
      <c r="A52" s="316">
        <v>46</v>
      </c>
      <c r="B52" s="317"/>
      <c r="C52" s="97"/>
      <c r="D52" s="81"/>
      <c r="E52" s="65"/>
      <c r="F52" s="15"/>
      <c r="G52" s="66"/>
      <c r="H52" s="61"/>
      <c r="I52" s="9"/>
      <c r="J52" s="66"/>
      <c r="K52" s="61"/>
      <c r="L52" s="9"/>
      <c r="M52" s="66"/>
      <c r="N52" s="15"/>
      <c r="O52" s="69"/>
      <c r="P52" s="54">
        <f t="shared" si="0"/>
        <v>0</v>
      </c>
      <c r="Q52" s="56"/>
    </row>
    <row r="53" spans="1:17" ht="18" customHeight="1">
      <c r="A53" s="316">
        <v>47</v>
      </c>
      <c r="B53" s="317"/>
      <c r="C53" s="97"/>
      <c r="D53" s="81"/>
      <c r="E53" s="65"/>
      <c r="F53" s="15"/>
      <c r="G53" s="66"/>
      <c r="H53" s="61"/>
      <c r="I53" s="9"/>
      <c r="J53" s="66"/>
      <c r="K53" s="61"/>
      <c r="L53" s="9"/>
      <c r="M53" s="66"/>
      <c r="N53" s="15"/>
      <c r="O53" s="69"/>
      <c r="P53" s="54">
        <f t="shared" si="0"/>
        <v>0</v>
      </c>
      <c r="Q53" s="56"/>
    </row>
    <row r="54" spans="1:17" ht="18" customHeight="1">
      <c r="A54" s="316">
        <v>48</v>
      </c>
      <c r="B54" s="317"/>
      <c r="C54" s="97"/>
      <c r="D54" s="81"/>
      <c r="E54" s="65"/>
      <c r="F54" s="15"/>
      <c r="G54" s="66"/>
      <c r="H54" s="61"/>
      <c r="I54" s="9"/>
      <c r="J54" s="66"/>
      <c r="K54" s="61"/>
      <c r="L54" s="9"/>
      <c r="M54" s="66"/>
      <c r="N54" s="15"/>
      <c r="O54" s="69"/>
      <c r="P54" s="54">
        <f t="shared" si="0"/>
        <v>0</v>
      </c>
      <c r="Q54" s="56"/>
    </row>
    <row r="55" spans="1:17" ht="18" customHeight="1">
      <c r="A55" s="316">
        <v>49</v>
      </c>
      <c r="B55" s="317"/>
      <c r="C55" s="97"/>
      <c r="D55" s="81"/>
      <c r="E55" s="65"/>
      <c r="F55" s="15"/>
      <c r="G55" s="66"/>
      <c r="H55" s="61"/>
      <c r="I55" s="9"/>
      <c r="J55" s="66"/>
      <c r="K55" s="61"/>
      <c r="L55" s="9"/>
      <c r="M55" s="66"/>
      <c r="N55" s="15"/>
      <c r="O55" s="69"/>
      <c r="P55" s="54">
        <f t="shared" ref="P55:P118" si="4">IF(F55="",0,INT(SUM(PRODUCT(F55,H55,K55),N55)))</f>
        <v>0</v>
      </c>
      <c r="Q55" s="56"/>
    </row>
    <row r="56" spans="1:17" ht="18" customHeight="1">
      <c r="A56" s="318">
        <v>50</v>
      </c>
      <c r="B56" s="319"/>
      <c r="C56" s="102"/>
      <c r="D56" s="137"/>
      <c r="E56" s="138"/>
      <c r="F56" s="16"/>
      <c r="G56" s="74"/>
      <c r="H56" s="63"/>
      <c r="I56" s="13"/>
      <c r="J56" s="74"/>
      <c r="K56" s="63"/>
      <c r="L56" s="13"/>
      <c r="M56" s="74"/>
      <c r="N56" s="16"/>
      <c r="O56" s="76"/>
      <c r="P56" s="139">
        <f t="shared" si="4"/>
        <v>0</v>
      </c>
      <c r="Q56" s="140"/>
    </row>
    <row r="57" spans="1:17" ht="18" hidden="1" customHeight="1">
      <c r="A57" s="320">
        <v>51</v>
      </c>
      <c r="B57" s="321"/>
      <c r="C57" s="240"/>
      <c r="D57" s="80"/>
      <c r="E57" s="64"/>
      <c r="F57" s="17"/>
      <c r="G57" s="67"/>
      <c r="H57" s="62"/>
      <c r="I57" s="21"/>
      <c r="J57" s="67"/>
      <c r="K57" s="62"/>
      <c r="L57" s="21"/>
      <c r="M57" s="67"/>
      <c r="N57" s="17"/>
      <c r="O57" s="68"/>
      <c r="P57" s="53">
        <f t="shared" si="4"/>
        <v>0</v>
      </c>
      <c r="Q57" s="55"/>
    </row>
    <row r="58" spans="1:17" ht="18" hidden="1" customHeight="1">
      <c r="A58" s="316">
        <v>52</v>
      </c>
      <c r="B58" s="317"/>
      <c r="C58" s="97"/>
      <c r="D58" s="81"/>
      <c r="E58" s="65"/>
      <c r="F58" s="15"/>
      <c r="G58" s="66"/>
      <c r="H58" s="61"/>
      <c r="I58" s="9"/>
      <c r="J58" s="66"/>
      <c r="K58" s="61"/>
      <c r="L58" s="9"/>
      <c r="M58" s="66"/>
      <c r="N58" s="15"/>
      <c r="O58" s="69"/>
      <c r="P58" s="54">
        <f t="shared" si="4"/>
        <v>0</v>
      </c>
      <c r="Q58" s="56"/>
    </row>
    <row r="59" spans="1:17" ht="18" hidden="1" customHeight="1">
      <c r="A59" s="316">
        <v>53</v>
      </c>
      <c r="B59" s="317"/>
      <c r="C59" s="97"/>
      <c r="D59" s="81"/>
      <c r="E59" s="65"/>
      <c r="F59" s="15"/>
      <c r="G59" s="66"/>
      <c r="H59" s="61"/>
      <c r="I59" s="9"/>
      <c r="J59" s="66"/>
      <c r="K59" s="61"/>
      <c r="L59" s="9"/>
      <c r="M59" s="66"/>
      <c r="N59" s="15"/>
      <c r="O59" s="69"/>
      <c r="P59" s="54">
        <f t="shared" si="4"/>
        <v>0</v>
      </c>
      <c r="Q59" s="56"/>
    </row>
    <row r="60" spans="1:17" ht="18" hidden="1" customHeight="1">
      <c r="A60" s="316">
        <v>54</v>
      </c>
      <c r="B60" s="317"/>
      <c r="C60" s="97"/>
      <c r="D60" s="81"/>
      <c r="E60" s="65"/>
      <c r="F60" s="15"/>
      <c r="G60" s="66"/>
      <c r="H60" s="61"/>
      <c r="I60" s="9"/>
      <c r="J60" s="66"/>
      <c r="K60" s="61"/>
      <c r="L60" s="9"/>
      <c r="M60" s="66"/>
      <c r="N60" s="15"/>
      <c r="O60" s="69"/>
      <c r="P60" s="54">
        <f t="shared" si="4"/>
        <v>0</v>
      </c>
      <c r="Q60" s="56"/>
    </row>
    <row r="61" spans="1:17" ht="18" hidden="1" customHeight="1">
      <c r="A61" s="316">
        <v>55</v>
      </c>
      <c r="B61" s="317"/>
      <c r="C61" s="97"/>
      <c r="D61" s="81"/>
      <c r="E61" s="65"/>
      <c r="F61" s="15"/>
      <c r="G61" s="66"/>
      <c r="H61" s="61"/>
      <c r="I61" s="9"/>
      <c r="J61" s="66"/>
      <c r="K61" s="61"/>
      <c r="L61" s="9"/>
      <c r="M61" s="66"/>
      <c r="N61" s="15"/>
      <c r="O61" s="69"/>
      <c r="P61" s="54">
        <f t="shared" si="4"/>
        <v>0</v>
      </c>
      <c r="Q61" s="56"/>
    </row>
    <row r="62" spans="1:17" ht="18" hidden="1" customHeight="1">
      <c r="A62" s="316">
        <v>56</v>
      </c>
      <c r="B62" s="317"/>
      <c r="C62" s="97"/>
      <c r="D62" s="81"/>
      <c r="E62" s="65"/>
      <c r="F62" s="15"/>
      <c r="G62" s="66"/>
      <c r="H62" s="61"/>
      <c r="I62" s="9"/>
      <c r="J62" s="66"/>
      <c r="K62" s="61"/>
      <c r="L62" s="9"/>
      <c r="M62" s="66"/>
      <c r="N62" s="15"/>
      <c r="O62" s="69"/>
      <c r="P62" s="54">
        <f t="shared" si="4"/>
        <v>0</v>
      </c>
      <c r="Q62" s="56"/>
    </row>
    <row r="63" spans="1:17" ht="18" hidden="1" customHeight="1">
      <c r="A63" s="316">
        <v>57</v>
      </c>
      <c r="B63" s="317"/>
      <c r="C63" s="97"/>
      <c r="D63" s="81"/>
      <c r="E63" s="65"/>
      <c r="F63" s="15"/>
      <c r="G63" s="66"/>
      <c r="H63" s="61"/>
      <c r="I63" s="9"/>
      <c r="J63" s="66"/>
      <c r="K63" s="61"/>
      <c r="L63" s="9"/>
      <c r="M63" s="66"/>
      <c r="N63" s="15"/>
      <c r="O63" s="69"/>
      <c r="P63" s="54">
        <f t="shared" si="4"/>
        <v>0</v>
      </c>
      <c r="Q63" s="56"/>
    </row>
    <row r="64" spans="1:17" ht="18" hidden="1" customHeight="1">
      <c r="A64" s="316">
        <v>58</v>
      </c>
      <c r="B64" s="317"/>
      <c r="C64" s="97"/>
      <c r="D64" s="81"/>
      <c r="E64" s="65"/>
      <c r="F64" s="15"/>
      <c r="G64" s="66"/>
      <c r="H64" s="61"/>
      <c r="I64" s="9"/>
      <c r="J64" s="66"/>
      <c r="K64" s="61"/>
      <c r="L64" s="9"/>
      <c r="M64" s="66"/>
      <c r="N64" s="15"/>
      <c r="O64" s="69"/>
      <c r="P64" s="54">
        <f t="shared" si="4"/>
        <v>0</v>
      </c>
      <c r="Q64" s="56"/>
    </row>
    <row r="65" spans="1:17" ht="18" hidden="1" customHeight="1">
      <c r="A65" s="316">
        <v>59</v>
      </c>
      <c r="B65" s="317"/>
      <c r="C65" s="97"/>
      <c r="D65" s="81"/>
      <c r="E65" s="65"/>
      <c r="F65" s="15"/>
      <c r="G65" s="66"/>
      <c r="H65" s="61"/>
      <c r="I65" s="9"/>
      <c r="J65" s="66"/>
      <c r="K65" s="61"/>
      <c r="L65" s="9"/>
      <c r="M65" s="66"/>
      <c r="N65" s="15"/>
      <c r="O65" s="69"/>
      <c r="P65" s="54">
        <f t="shared" si="4"/>
        <v>0</v>
      </c>
      <c r="Q65" s="56"/>
    </row>
    <row r="66" spans="1:17" ht="18" hidden="1" customHeight="1">
      <c r="A66" s="316">
        <v>60</v>
      </c>
      <c r="B66" s="317"/>
      <c r="C66" s="97"/>
      <c r="D66" s="81"/>
      <c r="E66" s="65"/>
      <c r="F66" s="15"/>
      <c r="G66" s="66"/>
      <c r="H66" s="61"/>
      <c r="I66" s="9"/>
      <c r="J66" s="66"/>
      <c r="K66" s="61"/>
      <c r="L66" s="9"/>
      <c r="M66" s="66"/>
      <c r="N66" s="15"/>
      <c r="O66" s="69"/>
      <c r="P66" s="54">
        <f t="shared" si="4"/>
        <v>0</v>
      </c>
      <c r="Q66" s="56"/>
    </row>
    <row r="67" spans="1:17" ht="18" hidden="1" customHeight="1">
      <c r="A67" s="316">
        <v>61</v>
      </c>
      <c r="B67" s="317"/>
      <c r="C67" s="97"/>
      <c r="D67" s="81"/>
      <c r="E67" s="65"/>
      <c r="F67" s="15"/>
      <c r="G67" s="66"/>
      <c r="H67" s="61"/>
      <c r="I67" s="9"/>
      <c r="J67" s="66"/>
      <c r="K67" s="61"/>
      <c r="L67" s="9"/>
      <c r="M67" s="66"/>
      <c r="N67" s="15"/>
      <c r="O67" s="69"/>
      <c r="P67" s="54">
        <f t="shared" si="4"/>
        <v>0</v>
      </c>
      <c r="Q67" s="56"/>
    </row>
    <row r="68" spans="1:17" ht="18" hidden="1" customHeight="1">
      <c r="A68" s="316">
        <v>62</v>
      </c>
      <c r="B68" s="317"/>
      <c r="C68" s="97"/>
      <c r="D68" s="81"/>
      <c r="E68" s="65"/>
      <c r="F68" s="15"/>
      <c r="G68" s="66"/>
      <c r="H68" s="61"/>
      <c r="I68" s="9"/>
      <c r="J68" s="66"/>
      <c r="K68" s="61"/>
      <c r="L68" s="9"/>
      <c r="M68" s="66"/>
      <c r="N68" s="15"/>
      <c r="O68" s="69"/>
      <c r="P68" s="54">
        <f t="shared" si="4"/>
        <v>0</v>
      </c>
      <c r="Q68" s="56"/>
    </row>
    <row r="69" spans="1:17" ht="18" hidden="1" customHeight="1">
      <c r="A69" s="316">
        <v>63</v>
      </c>
      <c r="B69" s="317"/>
      <c r="C69" s="97"/>
      <c r="D69" s="81"/>
      <c r="E69" s="65"/>
      <c r="F69" s="15"/>
      <c r="G69" s="66"/>
      <c r="H69" s="61"/>
      <c r="I69" s="9"/>
      <c r="J69" s="66"/>
      <c r="K69" s="61"/>
      <c r="L69" s="9"/>
      <c r="M69" s="66"/>
      <c r="N69" s="15"/>
      <c r="O69" s="69"/>
      <c r="P69" s="54">
        <f t="shared" si="4"/>
        <v>0</v>
      </c>
      <c r="Q69" s="56"/>
    </row>
    <row r="70" spans="1:17" ht="18" hidden="1" customHeight="1">
      <c r="A70" s="316">
        <v>64</v>
      </c>
      <c r="B70" s="317"/>
      <c r="C70" s="97"/>
      <c r="D70" s="81"/>
      <c r="E70" s="65"/>
      <c r="F70" s="15"/>
      <c r="G70" s="66"/>
      <c r="H70" s="61"/>
      <c r="I70" s="9"/>
      <c r="J70" s="66"/>
      <c r="K70" s="61"/>
      <c r="L70" s="9"/>
      <c r="M70" s="66"/>
      <c r="N70" s="15"/>
      <c r="O70" s="69"/>
      <c r="P70" s="54">
        <f t="shared" si="4"/>
        <v>0</v>
      </c>
      <c r="Q70" s="56"/>
    </row>
    <row r="71" spans="1:17" ht="18" hidden="1" customHeight="1">
      <c r="A71" s="316">
        <v>65</v>
      </c>
      <c r="B71" s="317"/>
      <c r="C71" s="97"/>
      <c r="D71" s="81"/>
      <c r="E71" s="65"/>
      <c r="F71" s="15"/>
      <c r="G71" s="66"/>
      <c r="H71" s="61"/>
      <c r="I71" s="9"/>
      <c r="J71" s="66"/>
      <c r="K71" s="61"/>
      <c r="L71" s="9"/>
      <c r="M71" s="66"/>
      <c r="N71" s="15"/>
      <c r="O71" s="69"/>
      <c r="P71" s="54">
        <f t="shared" si="4"/>
        <v>0</v>
      </c>
      <c r="Q71" s="56"/>
    </row>
    <row r="72" spans="1:17" ht="18" hidden="1" customHeight="1">
      <c r="A72" s="316">
        <v>66</v>
      </c>
      <c r="B72" s="317"/>
      <c r="C72" s="97"/>
      <c r="D72" s="81"/>
      <c r="E72" s="65"/>
      <c r="F72" s="15"/>
      <c r="G72" s="66"/>
      <c r="H72" s="61"/>
      <c r="I72" s="9"/>
      <c r="J72" s="66"/>
      <c r="K72" s="61"/>
      <c r="L72" s="9"/>
      <c r="M72" s="66"/>
      <c r="N72" s="15"/>
      <c r="O72" s="69"/>
      <c r="P72" s="54">
        <f t="shared" si="4"/>
        <v>0</v>
      </c>
      <c r="Q72" s="56"/>
    </row>
    <row r="73" spans="1:17" ht="18" hidden="1" customHeight="1">
      <c r="A73" s="316">
        <v>67</v>
      </c>
      <c r="B73" s="317"/>
      <c r="C73" s="97"/>
      <c r="D73" s="81"/>
      <c r="E73" s="65"/>
      <c r="F73" s="15"/>
      <c r="G73" s="66"/>
      <c r="H73" s="61"/>
      <c r="I73" s="9"/>
      <c r="J73" s="66"/>
      <c r="K73" s="61"/>
      <c r="L73" s="9"/>
      <c r="M73" s="66"/>
      <c r="N73" s="15"/>
      <c r="O73" s="69"/>
      <c r="P73" s="54">
        <f t="shared" si="4"/>
        <v>0</v>
      </c>
      <c r="Q73" s="56"/>
    </row>
    <row r="74" spans="1:17" ht="18" hidden="1" customHeight="1">
      <c r="A74" s="316">
        <v>68</v>
      </c>
      <c r="B74" s="317"/>
      <c r="C74" s="97"/>
      <c r="D74" s="81"/>
      <c r="E74" s="65"/>
      <c r="F74" s="15"/>
      <c r="G74" s="66"/>
      <c r="H74" s="61"/>
      <c r="I74" s="9"/>
      <c r="J74" s="66"/>
      <c r="K74" s="61"/>
      <c r="L74" s="9"/>
      <c r="M74" s="66"/>
      <c r="N74" s="15"/>
      <c r="O74" s="69"/>
      <c r="P74" s="54">
        <f t="shared" si="4"/>
        <v>0</v>
      </c>
      <c r="Q74" s="56"/>
    </row>
    <row r="75" spans="1:17" ht="18" hidden="1" customHeight="1">
      <c r="A75" s="316">
        <v>69</v>
      </c>
      <c r="B75" s="317"/>
      <c r="C75" s="97"/>
      <c r="D75" s="81"/>
      <c r="E75" s="65"/>
      <c r="F75" s="15"/>
      <c r="G75" s="66"/>
      <c r="H75" s="61"/>
      <c r="I75" s="9"/>
      <c r="J75" s="66"/>
      <c r="K75" s="61"/>
      <c r="L75" s="9"/>
      <c r="M75" s="66"/>
      <c r="N75" s="15"/>
      <c r="O75" s="69"/>
      <c r="P75" s="54">
        <f t="shared" si="4"/>
        <v>0</v>
      </c>
      <c r="Q75" s="56"/>
    </row>
    <row r="76" spans="1:17" ht="18" hidden="1" customHeight="1">
      <c r="A76" s="316">
        <v>70</v>
      </c>
      <c r="B76" s="317"/>
      <c r="C76" s="97"/>
      <c r="D76" s="81"/>
      <c r="E76" s="65"/>
      <c r="F76" s="15"/>
      <c r="G76" s="66"/>
      <c r="H76" s="61"/>
      <c r="I76" s="9"/>
      <c r="J76" s="66"/>
      <c r="K76" s="61"/>
      <c r="L76" s="9"/>
      <c r="M76" s="66"/>
      <c r="N76" s="15"/>
      <c r="O76" s="69"/>
      <c r="P76" s="54">
        <f t="shared" si="4"/>
        <v>0</v>
      </c>
      <c r="Q76" s="56"/>
    </row>
    <row r="77" spans="1:17" ht="18" hidden="1" customHeight="1">
      <c r="A77" s="316">
        <v>71</v>
      </c>
      <c r="B77" s="317"/>
      <c r="C77" s="97"/>
      <c r="D77" s="81"/>
      <c r="E77" s="65"/>
      <c r="F77" s="15"/>
      <c r="G77" s="66"/>
      <c r="H77" s="61"/>
      <c r="I77" s="9"/>
      <c r="J77" s="66"/>
      <c r="K77" s="61"/>
      <c r="L77" s="9"/>
      <c r="M77" s="66"/>
      <c r="N77" s="15"/>
      <c r="O77" s="69"/>
      <c r="P77" s="54">
        <f t="shared" si="4"/>
        <v>0</v>
      </c>
      <c r="Q77" s="56"/>
    </row>
    <row r="78" spans="1:17" ht="18" hidden="1" customHeight="1">
      <c r="A78" s="316">
        <v>72</v>
      </c>
      <c r="B78" s="317"/>
      <c r="C78" s="97"/>
      <c r="D78" s="81"/>
      <c r="E78" s="65"/>
      <c r="F78" s="15"/>
      <c r="G78" s="66"/>
      <c r="H78" s="61"/>
      <c r="I78" s="9"/>
      <c r="J78" s="66"/>
      <c r="K78" s="61"/>
      <c r="L78" s="9"/>
      <c r="M78" s="66"/>
      <c r="N78" s="15"/>
      <c r="O78" s="69"/>
      <c r="P78" s="54">
        <f t="shared" si="4"/>
        <v>0</v>
      </c>
      <c r="Q78" s="56"/>
    </row>
    <row r="79" spans="1:17" ht="18" hidden="1" customHeight="1">
      <c r="A79" s="316">
        <v>73</v>
      </c>
      <c r="B79" s="317"/>
      <c r="C79" s="97"/>
      <c r="D79" s="81"/>
      <c r="E79" s="65"/>
      <c r="F79" s="15"/>
      <c r="G79" s="66"/>
      <c r="H79" s="61"/>
      <c r="I79" s="9"/>
      <c r="J79" s="66"/>
      <c r="K79" s="61"/>
      <c r="L79" s="9"/>
      <c r="M79" s="66"/>
      <c r="N79" s="15"/>
      <c r="O79" s="69"/>
      <c r="P79" s="54">
        <f t="shared" si="4"/>
        <v>0</v>
      </c>
      <c r="Q79" s="56"/>
    </row>
    <row r="80" spans="1:17" ht="18" hidden="1" customHeight="1">
      <c r="A80" s="316">
        <v>74</v>
      </c>
      <c r="B80" s="317"/>
      <c r="C80" s="97"/>
      <c r="D80" s="81"/>
      <c r="E80" s="65"/>
      <c r="F80" s="15"/>
      <c r="G80" s="66"/>
      <c r="H80" s="61"/>
      <c r="I80" s="9"/>
      <c r="J80" s="66"/>
      <c r="K80" s="61"/>
      <c r="L80" s="9"/>
      <c r="M80" s="66"/>
      <c r="N80" s="15"/>
      <c r="O80" s="69"/>
      <c r="P80" s="54">
        <f t="shared" si="4"/>
        <v>0</v>
      </c>
      <c r="Q80" s="56"/>
    </row>
    <row r="81" spans="1:17" ht="18" hidden="1" customHeight="1">
      <c r="A81" s="316">
        <v>75</v>
      </c>
      <c r="B81" s="317"/>
      <c r="C81" s="97"/>
      <c r="D81" s="81"/>
      <c r="E81" s="65"/>
      <c r="F81" s="15"/>
      <c r="G81" s="66"/>
      <c r="H81" s="61"/>
      <c r="I81" s="9"/>
      <c r="J81" s="66"/>
      <c r="K81" s="61"/>
      <c r="L81" s="9"/>
      <c r="M81" s="66"/>
      <c r="N81" s="15"/>
      <c r="O81" s="69"/>
      <c r="P81" s="54">
        <f t="shared" si="4"/>
        <v>0</v>
      </c>
      <c r="Q81" s="56"/>
    </row>
    <row r="82" spans="1:17" ht="18" hidden="1" customHeight="1">
      <c r="A82" s="316">
        <v>76</v>
      </c>
      <c r="B82" s="317"/>
      <c r="C82" s="97"/>
      <c r="D82" s="81"/>
      <c r="E82" s="65"/>
      <c r="F82" s="15"/>
      <c r="G82" s="66"/>
      <c r="H82" s="61"/>
      <c r="I82" s="9"/>
      <c r="J82" s="66"/>
      <c r="K82" s="61"/>
      <c r="L82" s="9"/>
      <c r="M82" s="66"/>
      <c r="N82" s="15"/>
      <c r="O82" s="69"/>
      <c r="P82" s="54">
        <f t="shared" si="4"/>
        <v>0</v>
      </c>
      <c r="Q82" s="56"/>
    </row>
    <row r="83" spans="1:17" ht="18" hidden="1" customHeight="1">
      <c r="A83" s="316">
        <v>77</v>
      </c>
      <c r="B83" s="317"/>
      <c r="C83" s="97"/>
      <c r="D83" s="81"/>
      <c r="E83" s="65"/>
      <c r="F83" s="15"/>
      <c r="G83" s="66"/>
      <c r="H83" s="61"/>
      <c r="I83" s="9"/>
      <c r="J83" s="66"/>
      <c r="K83" s="61"/>
      <c r="L83" s="9"/>
      <c r="M83" s="66"/>
      <c r="N83" s="15"/>
      <c r="O83" s="69"/>
      <c r="P83" s="54">
        <f t="shared" si="4"/>
        <v>0</v>
      </c>
      <c r="Q83" s="56"/>
    </row>
    <row r="84" spans="1:17" ht="18" hidden="1" customHeight="1">
      <c r="A84" s="316">
        <v>78</v>
      </c>
      <c r="B84" s="317"/>
      <c r="C84" s="97"/>
      <c r="D84" s="81"/>
      <c r="E84" s="65"/>
      <c r="F84" s="15"/>
      <c r="G84" s="66"/>
      <c r="H84" s="61"/>
      <c r="I84" s="9"/>
      <c r="J84" s="66"/>
      <c r="K84" s="61"/>
      <c r="L84" s="9"/>
      <c r="M84" s="66"/>
      <c r="N84" s="15"/>
      <c r="O84" s="69"/>
      <c r="P84" s="54">
        <f t="shared" si="4"/>
        <v>0</v>
      </c>
      <c r="Q84" s="56"/>
    </row>
    <row r="85" spans="1:17" ht="18" hidden="1" customHeight="1">
      <c r="A85" s="316">
        <v>79</v>
      </c>
      <c r="B85" s="317"/>
      <c r="C85" s="97"/>
      <c r="D85" s="81"/>
      <c r="E85" s="65"/>
      <c r="F85" s="15"/>
      <c r="G85" s="66"/>
      <c r="H85" s="61"/>
      <c r="I85" s="9"/>
      <c r="J85" s="66"/>
      <c r="K85" s="61"/>
      <c r="L85" s="9"/>
      <c r="M85" s="66"/>
      <c r="N85" s="15"/>
      <c r="O85" s="69"/>
      <c r="P85" s="54">
        <f t="shared" si="4"/>
        <v>0</v>
      </c>
      <c r="Q85" s="56"/>
    </row>
    <row r="86" spans="1:17" ht="18" hidden="1" customHeight="1">
      <c r="A86" s="316">
        <v>80</v>
      </c>
      <c r="B86" s="317"/>
      <c r="C86" s="97"/>
      <c r="D86" s="81"/>
      <c r="E86" s="65"/>
      <c r="F86" s="15"/>
      <c r="G86" s="66"/>
      <c r="H86" s="61"/>
      <c r="I86" s="9"/>
      <c r="J86" s="66"/>
      <c r="K86" s="61"/>
      <c r="L86" s="9"/>
      <c r="M86" s="66"/>
      <c r="N86" s="15"/>
      <c r="O86" s="69"/>
      <c r="P86" s="54">
        <f t="shared" si="4"/>
        <v>0</v>
      </c>
      <c r="Q86" s="56"/>
    </row>
    <row r="87" spans="1:17" ht="18" hidden="1" customHeight="1">
      <c r="A87" s="316">
        <v>81</v>
      </c>
      <c r="B87" s="317"/>
      <c r="C87" s="97"/>
      <c r="D87" s="81"/>
      <c r="E87" s="65"/>
      <c r="F87" s="15"/>
      <c r="G87" s="66"/>
      <c r="H87" s="61"/>
      <c r="I87" s="9"/>
      <c r="J87" s="66"/>
      <c r="K87" s="61"/>
      <c r="L87" s="9"/>
      <c r="M87" s="66"/>
      <c r="N87" s="15"/>
      <c r="O87" s="69"/>
      <c r="P87" s="54">
        <f t="shared" si="4"/>
        <v>0</v>
      </c>
      <c r="Q87" s="56"/>
    </row>
    <row r="88" spans="1:17" ht="18" hidden="1" customHeight="1">
      <c r="A88" s="316">
        <v>82</v>
      </c>
      <c r="B88" s="317"/>
      <c r="C88" s="97"/>
      <c r="D88" s="81"/>
      <c r="E88" s="65"/>
      <c r="F88" s="15"/>
      <c r="G88" s="66"/>
      <c r="H88" s="61"/>
      <c r="I88" s="9"/>
      <c r="J88" s="66"/>
      <c r="K88" s="61"/>
      <c r="L88" s="9"/>
      <c r="M88" s="66"/>
      <c r="N88" s="15"/>
      <c r="O88" s="69"/>
      <c r="P88" s="54">
        <f t="shared" si="4"/>
        <v>0</v>
      </c>
      <c r="Q88" s="56"/>
    </row>
    <row r="89" spans="1:17" ht="18" hidden="1" customHeight="1">
      <c r="A89" s="316">
        <v>83</v>
      </c>
      <c r="B89" s="317"/>
      <c r="C89" s="97"/>
      <c r="D89" s="81"/>
      <c r="E89" s="65"/>
      <c r="F89" s="15"/>
      <c r="G89" s="66"/>
      <c r="H89" s="61"/>
      <c r="I89" s="9"/>
      <c r="J89" s="66"/>
      <c r="K89" s="61"/>
      <c r="L89" s="9"/>
      <c r="M89" s="66"/>
      <c r="N89" s="15"/>
      <c r="O89" s="69"/>
      <c r="P89" s="54">
        <f t="shared" si="4"/>
        <v>0</v>
      </c>
      <c r="Q89" s="56"/>
    </row>
    <row r="90" spans="1:17" ht="18" hidden="1" customHeight="1">
      <c r="A90" s="316">
        <v>84</v>
      </c>
      <c r="B90" s="317"/>
      <c r="C90" s="97"/>
      <c r="D90" s="81"/>
      <c r="E90" s="65"/>
      <c r="F90" s="15"/>
      <c r="G90" s="66"/>
      <c r="H90" s="61"/>
      <c r="I90" s="9"/>
      <c r="J90" s="66"/>
      <c r="K90" s="61"/>
      <c r="L90" s="9"/>
      <c r="M90" s="66"/>
      <c r="N90" s="15"/>
      <c r="O90" s="69"/>
      <c r="P90" s="54">
        <f t="shared" si="4"/>
        <v>0</v>
      </c>
      <c r="Q90" s="56"/>
    </row>
    <row r="91" spans="1:17" ht="18" hidden="1" customHeight="1">
      <c r="A91" s="316">
        <v>85</v>
      </c>
      <c r="B91" s="317"/>
      <c r="C91" s="97"/>
      <c r="D91" s="81"/>
      <c r="E91" s="65"/>
      <c r="F91" s="15"/>
      <c r="G91" s="66"/>
      <c r="H91" s="61"/>
      <c r="I91" s="9"/>
      <c r="J91" s="66"/>
      <c r="K91" s="61"/>
      <c r="L91" s="9"/>
      <c r="M91" s="66"/>
      <c r="N91" s="15"/>
      <c r="O91" s="69"/>
      <c r="P91" s="54">
        <f t="shared" si="4"/>
        <v>0</v>
      </c>
      <c r="Q91" s="56"/>
    </row>
    <row r="92" spans="1:17" ht="18" hidden="1" customHeight="1">
      <c r="A92" s="316">
        <v>86</v>
      </c>
      <c r="B92" s="317"/>
      <c r="C92" s="97"/>
      <c r="D92" s="81"/>
      <c r="E92" s="65"/>
      <c r="F92" s="15"/>
      <c r="G92" s="66"/>
      <c r="H92" s="61"/>
      <c r="I92" s="9"/>
      <c r="J92" s="66"/>
      <c r="K92" s="61"/>
      <c r="L92" s="9"/>
      <c r="M92" s="66"/>
      <c r="N92" s="15"/>
      <c r="O92" s="69"/>
      <c r="P92" s="54">
        <f t="shared" si="4"/>
        <v>0</v>
      </c>
      <c r="Q92" s="56"/>
    </row>
    <row r="93" spans="1:17" ht="18" hidden="1" customHeight="1">
      <c r="A93" s="316">
        <v>87</v>
      </c>
      <c r="B93" s="317"/>
      <c r="C93" s="97"/>
      <c r="D93" s="81"/>
      <c r="E93" s="65"/>
      <c r="F93" s="15"/>
      <c r="G93" s="66"/>
      <c r="H93" s="61"/>
      <c r="I93" s="9"/>
      <c r="J93" s="66"/>
      <c r="K93" s="61"/>
      <c r="L93" s="9"/>
      <c r="M93" s="66"/>
      <c r="N93" s="15"/>
      <c r="O93" s="69"/>
      <c r="P93" s="54">
        <f t="shared" si="4"/>
        <v>0</v>
      </c>
      <c r="Q93" s="56"/>
    </row>
    <row r="94" spans="1:17" ht="18" hidden="1" customHeight="1">
      <c r="A94" s="316">
        <v>88</v>
      </c>
      <c r="B94" s="317"/>
      <c r="C94" s="97"/>
      <c r="D94" s="81"/>
      <c r="E94" s="65"/>
      <c r="F94" s="15"/>
      <c r="G94" s="66"/>
      <c r="H94" s="61"/>
      <c r="I94" s="9"/>
      <c r="J94" s="66"/>
      <c r="K94" s="61"/>
      <c r="L94" s="9"/>
      <c r="M94" s="66"/>
      <c r="N94" s="15"/>
      <c r="O94" s="69"/>
      <c r="P94" s="54">
        <f t="shared" si="4"/>
        <v>0</v>
      </c>
      <c r="Q94" s="56"/>
    </row>
    <row r="95" spans="1:17" ht="18" hidden="1" customHeight="1">
      <c r="A95" s="316">
        <v>89</v>
      </c>
      <c r="B95" s="317"/>
      <c r="C95" s="97"/>
      <c r="D95" s="81"/>
      <c r="E95" s="65"/>
      <c r="F95" s="15"/>
      <c r="G95" s="66"/>
      <c r="H95" s="61"/>
      <c r="I95" s="9"/>
      <c r="J95" s="66"/>
      <c r="K95" s="61"/>
      <c r="L95" s="9"/>
      <c r="M95" s="66"/>
      <c r="N95" s="15"/>
      <c r="O95" s="69"/>
      <c r="P95" s="54">
        <f t="shared" si="4"/>
        <v>0</v>
      </c>
      <c r="Q95" s="56"/>
    </row>
    <row r="96" spans="1:17" ht="18" hidden="1" customHeight="1">
      <c r="A96" s="316">
        <v>90</v>
      </c>
      <c r="B96" s="317"/>
      <c r="C96" s="97"/>
      <c r="D96" s="81"/>
      <c r="E96" s="65"/>
      <c r="F96" s="15"/>
      <c r="G96" s="66"/>
      <c r="H96" s="61"/>
      <c r="I96" s="9"/>
      <c r="J96" s="66"/>
      <c r="K96" s="61"/>
      <c r="L96" s="9"/>
      <c r="M96" s="66"/>
      <c r="N96" s="15"/>
      <c r="O96" s="69"/>
      <c r="P96" s="54">
        <f t="shared" si="4"/>
        <v>0</v>
      </c>
      <c r="Q96" s="56"/>
    </row>
    <row r="97" spans="1:17" ht="18" hidden="1" customHeight="1">
      <c r="A97" s="316">
        <v>91</v>
      </c>
      <c r="B97" s="317"/>
      <c r="C97" s="97"/>
      <c r="D97" s="81"/>
      <c r="E97" s="65"/>
      <c r="F97" s="15"/>
      <c r="G97" s="66"/>
      <c r="H97" s="61"/>
      <c r="I97" s="9"/>
      <c r="J97" s="66"/>
      <c r="K97" s="61"/>
      <c r="L97" s="9"/>
      <c r="M97" s="66"/>
      <c r="N97" s="15"/>
      <c r="O97" s="69"/>
      <c r="P97" s="54">
        <f t="shared" si="4"/>
        <v>0</v>
      </c>
      <c r="Q97" s="56"/>
    </row>
    <row r="98" spans="1:17" ht="18" hidden="1" customHeight="1">
      <c r="A98" s="316">
        <v>92</v>
      </c>
      <c r="B98" s="317"/>
      <c r="C98" s="97"/>
      <c r="D98" s="81"/>
      <c r="E98" s="65"/>
      <c r="F98" s="15"/>
      <c r="G98" s="66"/>
      <c r="H98" s="61"/>
      <c r="I98" s="9"/>
      <c r="J98" s="66"/>
      <c r="K98" s="61"/>
      <c r="L98" s="9"/>
      <c r="M98" s="66"/>
      <c r="N98" s="15"/>
      <c r="O98" s="69"/>
      <c r="P98" s="54">
        <f t="shared" si="4"/>
        <v>0</v>
      </c>
      <c r="Q98" s="56"/>
    </row>
    <row r="99" spans="1:17" ht="18" hidden="1" customHeight="1">
      <c r="A99" s="316">
        <v>93</v>
      </c>
      <c r="B99" s="317"/>
      <c r="C99" s="97"/>
      <c r="D99" s="81"/>
      <c r="E99" s="65"/>
      <c r="F99" s="15"/>
      <c r="G99" s="66"/>
      <c r="H99" s="61"/>
      <c r="I99" s="9"/>
      <c r="J99" s="66"/>
      <c r="K99" s="61"/>
      <c r="L99" s="9"/>
      <c r="M99" s="66"/>
      <c r="N99" s="15"/>
      <c r="O99" s="69"/>
      <c r="P99" s="54">
        <f t="shared" si="4"/>
        <v>0</v>
      </c>
      <c r="Q99" s="56"/>
    </row>
    <row r="100" spans="1:17" ht="18" hidden="1" customHeight="1">
      <c r="A100" s="316">
        <v>94</v>
      </c>
      <c r="B100" s="317"/>
      <c r="C100" s="97"/>
      <c r="D100" s="81"/>
      <c r="E100" s="65"/>
      <c r="F100" s="15"/>
      <c r="G100" s="66"/>
      <c r="H100" s="61"/>
      <c r="I100" s="9"/>
      <c r="J100" s="66"/>
      <c r="K100" s="61"/>
      <c r="L100" s="9"/>
      <c r="M100" s="66"/>
      <c r="N100" s="15"/>
      <c r="O100" s="69"/>
      <c r="P100" s="54">
        <f t="shared" si="4"/>
        <v>0</v>
      </c>
      <c r="Q100" s="56"/>
    </row>
    <row r="101" spans="1:17" ht="18" hidden="1" customHeight="1">
      <c r="A101" s="316">
        <v>95</v>
      </c>
      <c r="B101" s="317"/>
      <c r="C101" s="97"/>
      <c r="D101" s="81"/>
      <c r="E101" s="65"/>
      <c r="F101" s="15"/>
      <c r="G101" s="66"/>
      <c r="H101" s="61"/>
      <c r="I101" s="9"/>
      <c r="J101" s="66"/>
      <c r="K101" s="61"/>
      <c r="L101" s="9"/>
      <c r="M101" s="66"/>
      <c r="N101" s="15"/>
      <c r="O101" s="69"/>
      <c r="P101" s="54">
        <f t="shared" si="4"/>
        <v>0</v>
      </c>
      <c r="Q101" s="56"/>
    </row>
    <row r="102" spans="1:17" ht="18" hidden="1" customHeight="1">
      <c r="A102" s="316">
        <v>96</v>
      </c>
      <c r="B102" s="317"/>
      <c r="C102" s="97"/>
      <c r="D102" s="81"/>
      <c r="E102" s="65"/>
      <c r="F102" s="15"/>
      <c r="G102" s="66"/>
      <c r="H102" s="61"/>
      <c r="I102" s="9"/>
      <c r="J102" s="66"/>
      <c r="K102" s="61"/>
      <c r="L102" s="9"/>
      <c r="M102" s="66"/>
      <c r="N102" s="15"/>
      <c r="O102" s="69"/>
      <c r="P102" s="54">
        <f t="shared" si="4"/>
        <v>0</v>
      </c>
      <c r="Q102" s="56"/>
    </row>
    <row r="103" spans="1:17" ht="18" hidden="1" customHeight="1">
      <c r="A103" s="316">
        <v>97</v>
      </c>
      <c r="B103" s="317"/>
      <c r="C103" s="97"/>
      <c r="D103" s="81"/>
      <c r="E103" s="65"/>
      <c r="F103" s="15"/>
      <c r="G103" s="66"/>
      <c r="H103" s="61"/>
      <c r="I103" s="9"/>
      <c r="J103" s="66"/>
      <c r="K103" s="61"/>
      <c r="L103" s="9"/>
      <c r="M103" s="66"/>
      <c r="N103" s="15"/>
      <c r="O103" s="69"/>
      <c r="P103" s="54">
        <f t="shared" si="4"/>
        <v>0</v>
      </c>
      <c r="Q103" s="56"/>
    </row>
    <row r="104" spans="1:17" ht="18" hidden="1" customHeight="1">
      <c r="A104" s="316">
        <v>98</v>
      </c>
      <c r="B104" s="317"/>
      <c r="C104" s="97"/>
      <c r="D104" s="81"/>
      <c r="E104" s="65"/>
      <c r="F104" s="15"/>
      <c r="G104" s="66"/>
      <c r="H104" s="61"/>
      <c r="I104" s="9"/>
      <c r="J104" s="66"/>
      <c r="K104" s="61"/>
      <c r="L104" s="9"/>
      <c r="M104" s="66"/>
      <c r="N104" s="15"/>
      <c r="O104" s="69"/>
      <c r="P104" s="54">
        <f t="shared" si="4"/>
        <v>0</v>
      </c>
      <c r="Q104" s="56"/>
    </row>
    <row r="105" spans="1:17" ht="18" hidden="1" customHeight="1">
      <c r="A105" s="316">
        <v>99</v>
      </c>
      <c r="B105" s="317"/>
      <c r="C105" s="97"/>
      <c r="D105" s="81"/>
      <c r="E105" s="65"/>
      <c r="F105" s="15"/>
      <c r="G105" s="66"/>
      <c r="H105" s="61"/>
      <c r="I105" s="9"/>
      <c r="J105" s="66"/>
      <c r="K105" s="61"/>
      <c r="L105" s="9"/>
      <c r="M105" s="66"/>
      <c r="N105" s="15"/>
      <c r="O105" s="69"/>
      <c r="P105" s="54">
        <f t="shared" si="4"/>
        <v>0</v>
      </c>
      <c r="Q105" s="56"/>
    </row>
    <row r="106" spans="1:17" ht="18" hidden="1" customHeight="1">
      <c r="A106" s="318">
        <v>100</v>
      </c>
      <c r="B106" s="319"/>
      <c r="C106" s="102"/>
      <c r="D106" s="137"/>
      <c r="E106" s="138"/>
      <c r="F106" s="16"/>
      <c r="G106" s="74"/>
      <c r="H106" s="63"/>
      <c r="I106" s="13"/>
      <c r="J106" s="74"/>
      <c r="K106" s="63"/>
      <c r="L106" s="13"/>
      <c r="M106" s="74"/>
      <c r="N106" s="16"/>
      <c r="O106" s="76"/>
      <c r="P106" s="139">
        <f t="shared" si="4"/>
        <v>0</v>
      </c>
      <c r="Q106" s="140"/>
    </row>
    <row r="107" spans="1:17" ht="18" hidden="1" customHeight="1">
      <c r="A107" s="320">
        <v>101</v>
      </c>
      <c r="B107" s="321"/>
      <c r="C107" s="240"/>
      <c r="D107" s="80"/>
      <c r="E107" s="64"/>
      <c r="F107" s="17"/>
      <c r="G107" s="67"/>
      <c r="H107" s="62"/>
      <c r="I107" s="21"/>
      <c r="J107" s="67"/>
      <c r="K107" s="62"/>
      <c r="L107" s="21"/>
      <c r="M107" s="67"/>
      <c r="N107" s="17"/>
      <c r="O107" s="68"/>
      <c r="P107" s="53">
        <f t="shared" si="4"/>
        <v>0</v>
      </c>
      <c r="Q107" s="55"/>
    </row>
    <row r="108" spans="1:17" ht="18" hidden="1" customHeight="1">
      <c r="A108" s="316">
        <v>102</v>
      </c>
      <c r="B108" s="317"/>
      <c r="C108" s="97"/>
      <c r="D108" s="81"/>
      <c r="E108" s="65"/>
      <c r="F108" s="15"/>
      <c r="G108" s="66"/>
      <c r="H108" s="61"/>
      <c r="I108" s="9"/>
      <c r="J108" s="66"/>
      <c r="K108" s="61"/>
      <c r="L108" s="9"/>
      <c r="M108" s="66"/>
      <c r="N108" s="15"/>
      <c r="O108" s="69"/>
      <c r="P108" s="54">
        <f t="shared" si="4"/>
        <v>0</v>
      </c>
      <c r="Q108" s="56"/>
    </row>
    <row r="109" spans="1:17" ht="18" hidden="1" customHeight="1">
      <c r="A109" s="316">
        <v>103</v>
      </c>
      <c r="B109" s="317"/>
      <c r="C109" s="97"/>
      <c r="D109" s="81"/>
      <c r="E109" s="65"/>
      <c r="F109" s="15"/>
      <c r="G109" s="66"/>
      <c r="H109" s="61"/>
      <c r="I109" s="9"/>
      <c r="J109" s="66"/>
      <c r="K109" s="61"/>
      <c r="L109" s="9"/>
      <c r="M109" s="66"/>
      <c r="N109" s="15"/>
      <c r="O109" s="69"/>
      <c r="P109" s="54">
        <f t="shared" si="4"/>
        <v>0</v>
      </c>
      <c r="Q109" s="56"/>
    </row>
    <row r="110" spans="1:17" ht="18" hidden="1" customHeight="1">
      <c r="A110" s="316">
        <v>104</v>
      </c>
      <c r="B110" s="317"/>
      <c r="C110" s="97"/>
      <c r="D110" s="81"/>
      <c r="E110" s="65"/>
      <c r="F110" s="15"/>
      <c r="G110" s="66"/>
      <c r="H110" s="61"/>
      <c r="I110" s="9"/>
      <c r="J110" s="66"/>
      <c r="K110" s="61"/>
      <c r="L110" s="9"/>
      <c r="M110" s="66"/>
      <c r="N110" s="15"/>
      <c r="O110" s="69"/>
      <c r="P110" s="54">
        <f t="shared" si="4"/>
        <v>0</v>
      </c>
      <c r="Q110" s="56"/>
    </row>
    <row r="111" spans="1:17" ht="18" hidden="1" customHeight="1">
      <c r="A111" s="316">
        <v>105</v>
      </c>
      <c r="B111" s="317"/>
      <c r="C111" s="97"/>
      <c r="D111" s="81"/>
      <c r="E111" s="65"/>
      <c r="F111" s="15"/>
      <c r="G111" s="66"/>
      <c r="H111" s="61"/>
      <c r="I111" s="9"/>
      <c r="J111" s="66"/>
      <c r="K111" s="61"/>
      <c r="L111" s="9"/>
      <c r="M111" s="66"/>
      <c r="N111" s="15"/>
      <c r="O111" s="69"/>
      <c r="P111" s="54">
        <f t="shared" si="4"/>
        <v>0</v>
      </c>
      <c r="Q111" s="56"/>
    </row>
    <row r="112" spans="1:17" ht="18" hidden="1" customHeight="1">
      <c r="A112" s="316">
        <v>106</v>
      </c>
      <c r="B112" s="317"/>
      <c r="C112" s="97"/>
      <c r="D112" s="81"/>
      <c r="E112" s="65"/>
      <c r="F112" s="15"/>
      <c r="G112" s="66"/>
      <c r="H112" s="61"/>
      <c r="I112" s="9"/>
      <c r="J112" s="66"/>
      <c r="K112" s="61"/>
      <c r="L112" s="9"/>
      <c r="M112" s="66"/>
      <c r="N112" s="15"/>
      <c r="O112" s="69"/>
      <c r="P112" s="54">
        <f t="shared" si="4"/>
        <v>0</v>
      </c>
      <c r="Q112" s="56"/>
    </row>
    <row r="113" spans="1:17" ht="18" hidden="1" customHeight="1">
      <c r="A113" s="316">
        <v>107</v>
      </c>
      <c r="B113" s="317"/>
      <c r="C113" s="97"/>
      <c r="D113" s="81"/>
      <c r="E113" s="65"/>
      <c r="F113" s="15"/>
      <c r="G113" s="66"/>
      <c r="H113" s="61"/>
      <c r="I113" s="9"/>
      <c r="J113" s="66"/>
      <c r="K113" s="61"/>
      <c r="L113" s="9"/>
      <c r="M113" s="66"/>
      <c r="N113" s="15"/>
      <c r="O113" s="69"/>
      <c r="P113" s="54">
        <f t="shared" si="4"/>
        <v>0</v>
      </c>
      <c r="Q113" s="56"/>
    </row>
    <row r="114" spans="1:17" ht="18" hidden="1" customHeight="1">
      <c r="A114" s="316">
        <v>108</v>
      </c>
      <c r="B114" s="317"/>
      <c r="C114" s="97"/>
      <c r="D114" s="81"/>
      <c r="E114" s="65"/>
      <c r="F114" s="15"/>
      <c r="G114" s="66"/>
      <c r="H114" s="61"/>
      <c r="I114" s="9"/>
      <c r="J114" s="66"/>
      <c r="K114" s="61"/>
      <c r="L114" s="9"/>
      <c r="M114" s="66"/>
      <c r="N114" s="15"/>
      <c r="O114" s="69"/>
      <c r="P114" s="54">
        <f t="shared" si="4"/>
        <v>0</v>
      </c>
      <c r="Q114" s="56"/>
    </row>
    <row r="115" spans="1:17" ht="18" hidden="1" customHeight="1">
      <c r="A115" s="316">
        <v>109</v>
      </c>
      <c r="B115" s="317"/>
      <c r="C115" s="97"/>
      <c r="D115" s="81"/>
      <c r="E115" s="65"/>
      <c r="F115" s="15"/>
      <c r="G115" s="66"/>
      <c r="H115" s="61"/>
      <c r="I115" s="9"/>
      <c r="J115" s="66"/>
      <c r="K115" s="61"/>
      <c r="L115" s="9"/>
      <c r="M115" s="66"/>
      <c r="N115" s="15"/>
      <c r="O115" s="69"/>
      <c r="P115" s="54">
        <f t="shared" si="4"/>
        <v>0</v>
      </c>
      <c r="Q115" s="56"/>
    </row>
    <row r="116" spans="1:17" ht="18" hidden="1" customHeight="1">
      <c r="A116" s="316">
        <v>110</v>
      </c>
      <c r="B116" s="317"/>
      <c r="C116" s="97"/>
      <c r="D116" s="81"/>
      <c r="E116" s="65"/>
      <c r="F116" s="15"/>
      <c r="G116" s="66"/>
      <c r="H116" s="61"/>
      <c r="I116" s="9"/>
      <c r="J116" s="66"/>
      <c r="K116" s="61"/>
      <c r="L116" s="9"/>
      <c r="M116" s="66"/>
      <c r="N116" s="15"/>
      <c r="O116" s="69"/>
      <c r="P116" s="54">
        <f t="shared" si="4"/>
        <v>0</v>
      </c>
      <c r="Q116" s="56"/>
    </row>
    <row r="117" spans="1:17" ht="18" hidden="1" customHeight="1">
      <c r="A117" s="316">
        <v>111</v>
      </c>
      <c r="B117" s="317"/>
      <c r="C117" s="97"/>
      <c r="D117" s="81"/>
      <c r="E117" s="65"/>
      <c r="F117" s="15"/>
      <c r="G117" s="66"/>
      <c r="H117" s="61"/>
      <c r="I117" s="9"/>
      <c r="J117" s="66"/>
      <c r="K117" s="61"/>
      <c r="L117" s="9"/>
      <c r="M117" s="66"/>
      <c r="N117" s="15"/>
      <c r="O117" s="69"/>
      <c r="P117" s="54">
        <f t="shared" si="4"/>
        <v>0</v>
      </c>
      <c r="Q117" s="56"/>
    </row>
    <row r="118" spans="1:17" ht="18" hidden="1" customHeight="1">
      <c r="A118" s="316">
        <v>112</v>
      </c>
      <c r="B118" s="317"/>
      <c r="C118" s="97"/>
      <c r="D118" s="81"/>
      <c r="E118" s="65"/>
      <c r="F118" s="15"/>
      <c r="G118" s="66"/>
      <c r="H118" s="61"/>
      <c r="I118" s="9"/>
      <c r="J118" s="66"/>
      <c r="K118" s="61"/>
      <c r="L118" s="9"/>
      <c r="M118" s="66"/>
      <c r="N118" s="15"/>
      <c r="O118" s="69"/>
      <c r="P118" s="54">
        <f t="shared" si="4"/>
        <v>0</v>
      </c>
      <c r="Q118" s="56"/>
    </row>
    <row r="119" spans="1:17" ht="18" hidden="1" customHeight="1">
      <c r="A119" s="316">
        <v>113</v>
      </c>
      <c r="B119" s="317"/>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16">
        <v>114</v>
      </c>
      <c r="B120" s="317"/>
      <c r="C120" s="97"/>
      <c r="D120" s="81"/>
      <c r="E120" s="65"/>
      <c r="F120" s="15"/>
      <c r="G120" s="66"/>
      <c r="H120" s="61"/>
      <c r="I120" s="9"/>
      <c r="J120" s="66"/>
      <c r="K120" s="61"/>
      <c r="L120" s="9"/>
      <c r="M120" s="66"/>
      <c r="N120" s="15"/>
      <c r="O120" s="69"/>
      <c r="P120" s="54">
        <f t="shared" si="5"/>
        <v>0</v>
      </c>
      <c r="Q120" s="56"/>
    </row>
    <row r="121" spans="1:17" ht="18" hidden="1" customHeight="1">
      <c r="A121" s="316">
        <v>115</v>
      </c>
      <c r="B121" s="317"/>
      <c r="C121" s="97"/>
      <c r="D121" s="81"/>
      <c r="E121" s="65"/>
      <c r="F121" s="15"/>
      <c r="G121" s="66"/>
      <c r="H121" s="61"/>
      <c r="I121" s="9"/>
      <c r="J121" s="66"/>
      <c r="K121" s="61"/>
      <c r="L121" s="9"/>
      <c r="M121" s="66"/>
      <c r="N121" s="15"/>
      <c r="O121" s="69"/>
      <c r="P121" s="54">
        <f t="shared" si="5"/>
        <v>0</v>
      </c>
      <c r="Q121" s="56"/>
    </row>
    <row r="122" spans="1:17" ht="18" hidden="1" customHeight="1">
      <c r="A122" s="316">
        <v>116</v>
      </c>
      <c r="B122" s="317"/>
      <c r="C122" s="97"/>
      <c r="D122" s="81"/>
      <c r="E122" s="65"/>
      <c r="F122" s="15"/>
      <c r="G122" s="66"/>
      <c r="H122" s="61"/>
      <c r="I122" s="9"/>
      <c r="J122" s="66"/>
      <c r="K122" s="61"/>
      <c r="L122" s="9"/>
      <c r="M122" s="66"/>
      <c r="N122" s="15"/>
      <c r="O122" s="69"/>
      <c r="P122" s="54">
        <f t="shared" si="5"/>
        <v>0</v>
      </c>
      <c r="Q122" s="56"/>
    </row>
    <row r="123" spans="1:17" ht="18" hidden="1" customHeight="1">
      <c r="A123" s="316">
        <v>117</v>
      </c>
      <c r="B123" s="317"/>
      <c r="C123" s="97"/>
      <c r="D123" s="81"/>
      <c r="E123" s="65"/>
      <c r="F123" s="15"/>
      <c r="G123" s="66"/>
      <c r="H123" s="61"/>
      <c r="I123" s="9"/>
      <c r="J123" s="66"/>
      <c r="K123" s="61"/>
      <c r="L123" s="9"/>
      <c r="M123" s="66"/>
      <c r="N123" s="15"/>
      <c r="O123" s="69"/>
      <c r="P123" s="54">
        <f t="shared" si="5"/>
        <v>0</v>
      </c>
      <c r="Q123" s="56"/>
    </row>
    <row r="124" spans="1:17" ht="18" hidden="1" customHeight="1">
      <c r="A124" s="316">
        <v>118</v>
      </c>
      <c r="B124" s="317"/>
      <c r="C124" s="97"/>
      <c r="D124" s="81"/>
      <c r="E124" s="65"/>
      <c r="F124" s="15"/>
      <c r="G124" s="66"/>
      <c r="H124" s="61"/>
      <c r="I124" s="9"/>
      <c r="J124" s="66"/>
      <c r="K124" s="61"/>
      <c r="L124" s="9"/>
      <c r="M124" s="66"/>
      <c r="N124" s="15"/>
      <c r="O124" s="69"/>
      <c r="P124" s="54">
        <f t="shared" si="5"/>
        <v>0</v>
      </c>
      <c r="Q124" s="56"/>
    </row>
    <row r="125" spans="1:17" ht="18" hidden="1" customHeight="1">
      <c r="A125" s="316">
        <v>119</v>
      </c>
      <c r="B125" s="317"/>
      <c r="C125" s="97"/>
      <c r="D125" s="81"/>
      <c r="E125" s="65"/>
      <c r="F125" s="15"/>
      <c r="G125" s="66"/>
      <c r="H125" s="61"/>
      <c r="I125" s="9"/>
      <c r="J125" s="66"/>
      <c r="K125" s="61"/>
      <c r="L125" s="9"/>
      <c r="M125" s="66"/>
      <c r="N125" s="15"/>
      <c r="O125" s="69"/>
      <c r="P125" s="54">
        <f t="shared" si="5"/>
        <v>0</v>
      </c>
      <c r="Q125" s="56"/>
    </row>
    <row r="126" spans="1:17" ht="18" hidden="1" customHeight="1">
      <c r="A126" s="316">
        <v>120</v>
      </c>
      <c r="B126" s="317"/>
      <c r="C126" s="97"/>
      <c r="D126" s="81"/>
      <c r="E126" s="65"/>
      <c r="F126" s="15"/>
      <c r="G126" s="66"/>
      <c r="H126" s="61"/>
      <c r="I126" s="9"/>
      <c r="J126" s="66"/>
      <c r="K126" s="61"/>
      <c r="L126" s="9"/>
      <c r="M126" s="66"/>
      <c r="N126" s="15"/>
      <c r="O126" s="69"/>
      <c r="P126" s="54">
        <f t="shared" si="5"/>
        <v>0</v>
      </c>
      <c r="Q126" s="56"/>
    </row>
    <row r="127" spans="1:17" ht="18" hidden="1" customHeight="1">
      <c r="A127" s="316">
        <v>121</v>
      </c>
      <c r="B127" s="317"/>
      <c r="C127" s="97"/>
      <c r="D127" s="81"/>
      <c r="E127" s="65"/>
      <c r="F127" s="15"/>
      <c r="G127" s="66"/>
      <c r="H127" s="61"/>
      <c r="I127" s="9"/>
      <c r="J127" s="66"/>
      <c r="K127" s="61"/>
      <c r="L127" s="9"/>
      <c r="M127" s="66"/>
      <c r="N127" s="15"/>
      <c r="O127" s="69"/>
      <c r="P127" s="54">
        <f t="shared" si="5"/>
        <v>0</v>
      </c>
      <c r="Q127" s="56"/>
    </row>
    <row r="128" spans="1:17" ht="18" hidden="1" customHeight="1">
      <c r="A128" s="316">
        <v>122</v>
      </c>
      <c r="B128" s="317"/>
      <c r="C128" s="97"/>
      <c r="D128" s="81"/>
      <c r="E128" s="65"/>
      <c r="F128" s="15"/>
      <c r="G128" s="66"/>
      <c r="H128" s="61"/>
      <c r="I128" s="9"/>
      <c r="J128" s="66"/>
      <c r="K128" s="61"/>
      <c r="L128" s="9"/>
      <c r="M128" s="66"/>
      <c r="N128" s="15"/>
      <c r="O128" s="69"/>
      <c r="P128" s="54">
        <f t="shared" si="5"/>
        <v>0</v>
      </c>
      <c r="Q128" s="56"/>
    </row>
    <row r="129" spans="1:17" ht="18" hidden="1" customHeight="1">
      <c r="A129" s="316">
        <v>123</v>
      </c>
      <c r="B129" s="317"/>
      <c r="C129" s="97"/>
      <c r="D129" s="81"/>
      <c r="E129" s="65"/>
      <c r="F129" s="15"/>
      <c r="G129" s="66"/>
      <c r="H129" s="61"/>
      <c r="I129" s="9"/>
      <c r="J129" s="66"/>
      <c r="K129" s="61"/>
      <c r="L129" s="9"/>
      <c r="M129" s="66"/>
      <c r="N129" s="15"/>
      <c r="O129" s="69"/>
      <c r="P129" s="54">
        <f t="shared" si="5"/>
        <v>0</v>
      </c>
      <c r="Q129" s="56"/>
    </row>
    <row r="130" spans="1:17" ht="18" hidden="1" customHeight="1">
      <c r="A130" s="316">
        <v>124</v>
      </c>
      <c r="B130" s="317"/>
      <c r="C130" s="97"/>
      <c r="D130" s="81"/>
      <c r="E130" s="65"/>
      <c r="F130" s="15"/>
      <c r="G130" s="66"/>
      <c r="H130" s="61"/>
      <c r="I130" s="9"/>
      <c r="J130" s="66"/>
      <c r="K130" s="61"/>
      <c r="L130" s="9"/>
      <c r="M130" s="66"/>
      <c r="N130" s="15"/>
      <c r="O130" s="69"/>
      <c r="P130" s="54">
        <f t="shared" si="5"/>
        <v>0</v>
      </c>
      <c r="Q130" s="56"/>
    </row>
    <row r="131" spans="1:17" ht="18" hidden="1" customHeight="1">
      <c r="A131" s="316">
        <v>125</v>
      </c>
      <c r="B131" s="317"/>
      <c r="C131" s="97"/>
      <c r="D131" s="81"/>
      <c r="E131" s="65"/>
      <c r="F131" s="15"/>
      <c r="G131" s="66"/>
      <c r="H131" s="61"/>
      <c r="I131" s="9"/>
      <c r="J131" s="66"/>
      <c r="K131" s="61"/>
      <c r="L131" s="9"/>
      <c r="M131" s="66"/>
      <c r="N131" s="15"/>
      <c r="O131" s="69"/>
      <c r="P131" s="54">
        <f t="shared" si="5"/>
        <v>0</v>
      </c>
      <c r="Q131" s="56"/>
    </row>
    <row r="132" spans="1:17" ht="18" hidden="1" customHeight="1">
      <c r="A132" s="316">
        <v>126</v>
      </c>
      <c r="B132" s="317"/>
      <c r="C132" s="97"/>
      <c r="D132" s="81"/>
      <c r="E132" s="65"/>
      <c r="F132" s="15"/>
      <c r="G132" s="66"/>
      <c r="H132" s="61"/>
      <c r="I132" s="9"/>
      <c r="J132" s="66"/>
      <c r="K132" s="61"/>
      <c r="L132" s="9"/>
      <c r="M132" s="66"/>
      <c r="N132" s="15"/>
      <c r="O132" s="69"/>
      <c r="P132" s="54">
        <f t="shared" si="5"/>
        <v>0</v>
      </c>
      <c r="Q132" s="56"/>
    </row>
    <row r="133" spans="1:17" ht="18" hidden="1" customHeight="1">
      <c r="A133" s="316">
        <v>127</v>
      </c>
      <c r="B133" s="317"/>
      <c r="C133" s="97"/>
      <c r="D133" s="81"/>
      <c r="E133" s="65"/>
      <c r="F133" s="15"/>
      <c r="G133" s="66"/>
      <c r="H133" s="61"/>
      <c r="I133" s="9"/>
      <c r="J133" s="66"/>
      <c r="K133" s="61"/>
      <c r="L133" s="9"/>
      <c r="M133" s="66"/>
      <c r="N133" s="15"/>
      <c r="O133" s="69"/>
      <c r="P133" s="54">
        <f t="shared" si="5"/>
        <v>0</v>
      </c>
      <c r="Q133" s="56"/>
    </row>
    <row r="134" spans="1:17" ht="18" hidden="1" customHeight="1">
      <c r="A134" s="316">
        <v>128</v>
      </c>
      <c r="B134" s="317"/>
      <c r="C134" s="97"/>
      <c r="D134" s="81"/>
      <c r="E134" s="65"/>
      <c r="F134" s="15"/>
      <c r="G134" s="66"/>
      <c r="H134" s="61"/>
      <c r="I134" s="9"/>
      <c r="J134" s="66"/>
      <c r="K134" s="61"/>
      <c r="L134" s="9"/>
      <c r="M134" s="66"/>
      <c r="N134" s="15"/>
      <c r="O134" s="69"/>
      <c r="P134" s="54">
        <f t="shared" si="5"/>
        <v>0</v>
      </c>
      <c r="Q134" s="56"/>
    </row>
    <row r="135" spans="1:17" ht="18" hidden="1" customHeight="1">
      <c r="A135" s="316">
        <v>129</v>
      </c>
      <c r="B135" s="317"/>
      <c r="C135" s="97"/>
      <c r="D135" s="81"/>
      <c r="E135" s="65"/>
      <c r="F135" s="15"/>
      <c r="G135" s="66"/>
      <c r="H135" s="61"/>
      <c r="I135" s="9"/>
      <c r="J135" s="66"/>
      <c r="K135" s="61"/>
      <c r="L135" s="9"/>
      <c r="M135" s="66"/>
      <c r="N135" s="15"/>
      <c r="O135" s="69"/>
      <c r="P135" s="54">
        <f t="shared" si="5"/>
        <v>0</v>
      </c>
      <c r="Q135" s="56"/>
    </row>
    <row r="136" spans="1:17" ht="18" hidden="1" customHeight="1">
      <c r="A136" s="316">
        <v>130</v>
      </c>
      <c r="B136" s="317"/>
      <c r="C136" s="97"/>
      <c r="D136" s="81"/>
      <c r="E136" s="65"/>
      <c r="F136" s="15"/>
      <c r="G136" s="66"/>
      <c r="H136" s="61"/>
      <c r="I136" s="9"/>
      <c r="J136" s="66"/>
      <c r="K136" s="61"/>
      <c r="L136" s="9"/>
      <c r="M136" s="66"/>
      <c r="N136" s="15"/>
      <c r="O136" s="69"/>
      <c r="P136" s="54">
        <f t="shared" si="5"/>
        <v>0</v>
      </c>
      <c r="Q136" s="56"/>
    </row>
    <row r="137" spans="1:17" ht="18" hidden="1" customHeight="1">
      <c r="A137" s="316">
        <v>131</v>
      </c>
      <c r="B137" s="317"/>
      <c r="C137" s="97"/>
      <c r="D137" s="81"/>
      <c r="E137" s="65"/>
      <c r="F137" s="15"/>
      <c r="G137" s="66"/>
      <c r="H137" s="61"/>
      <c r="I137" s="9"/>
      <c r="J137" s="66"/>
      <c r="K137" s="61"/>
      <c r="L137" s="9"/>
      <c r="M137" s="66"/>
      <c r="N137" s="15"/>
      <c r="O137" s="69"/>
      <c r="P137" s="54">
        <f t="shared" si="5"/>
        <v>0</v>
      </c>
      <c r="Q137" s="56"/>
    </row>
    <row r="138" spans="1:17" ht="18" hidden="1" customHeight="1">
      <c r="A138" s="316">
        <v>132</v>
      </c>
      <c r="B138" s="317"/>
      <c r="C138" s="97"/>
      <c r="D138" s="81"/>
      <c r="E138" s="65"/>
      <c r="F138" s="15"/>
      <c r="G138" s="66"/>
      <c r="H138" s="61"/>
      <c r="I138" s="9"/>
      <c r="J138" s="66"/>
      <c r="K138" s="61"/>
      <c r="L138" s="9"/>
      <c r="M138" s="66"/>
      <c r="N138" s="15"/>
      <c r="O138" s="69"/>
      <c r="P138" s="54">
        <f t="shared" si="5"/>
        <v>0</v>
      </c>
      <c r="Q138" s="56"/>
    </row>
    <row r="139" spans="1:17" ht="18" hidden="1" customHeight="1">
      <c r="A139" s="316">
        <v>133</v>
      </c>
      <c r="B139" s="317"/>
      <c r="C139" s="97"/>
      <c r="D139" s="81"/>
      <c r="E139" s="65"/>
      <c r="F139" s="15"/>
      <c r="G139" s="66"/>
      <c r="H139" s="61"/>
      <c r="I139" s="9"/>
      <c r="J139" s="66"/>
      <c r="K139" s="61"/>
      <c r="L139" s="9"/>
      <c r="M139" s="66"/>
      <c r="N139" s="15"/>
      <c r="O139" s="69"/>
      <c r="P139" s="54">
        <f t="shared" si="5"/>
        <v>0</v>
      </c>
      <c r="Q139" s="56"/>
    </row>
    <row r="140" spans="1:17" ht="18" hidden="1" customHeight="1">
      <c r="A140" s="316">
        <v>134</v>
      </c>
      <c r="B140" s="317"/>
      <c r="C140" s="97"/>
      <c r="D140" s="81"/>
      <c r="E140" s="65"/>
      <c r="F140" s="15"/>
      <c r="G140" s="66"/>
      <c r="H140" s="61"/>
      <c r="I140" s="9"/>
      <c r="J140" s="66"/>
      <c r="K140" s="61"/>
      <c r="L140" s="9"/>
      <c r="M140" s="66"/>
      <c r="N140" s="15"/>
      <c r="O140" s="69"/>
      <c r="P140" s="54">
        <f t="shared" si="5"/>
        <v>0</v>
      </c>
      <c r="Q140" s="56"/>
    </row>
    <row r="141" spans="1:17" ht="18" hidden="1" customHeight="1">
      <c r="A141" s="316">
        <v>135</v>
      </c>
      <c r="B141" s="317"/>
      <c r="C141" s="97"/>
      <c r="D141" s="81"/>
      <c r="E141" s="65"/>
      <c r="F141" s="15"/>
      <c r="G141" s="66"/>
      <c r="H141" s="61"/>
      <c r="I141" s="9"/>
      <c r="J141" s="66"/>
      <c r="K141" s="61"/>
      <c r="L141" s="9"/>
      <c r="M141" s="66"/>
      <c r="N141" s="15"/>
      <c r="O141" s="69"/>
      <c r="P141" s="54">
        <f t="shared" si="5"/>
        <v>0</v>
      </c>
      <c r="Q141" s="56"/>
    </row>
    <row r="142" spans="1:17" ht="18" hidden="1" customHeight="1">
      <c r="A142" s="316">
        <v>136</v>
      </c>
      <c r="B142" s="317"/>
      <c r="C142" s="97"/>
      <c r="D142" s="81"/>
      <c r="E142" s="65"/>
      <c r="F142" s="15"/>
      <c r="G142" s="66"/>
      <c r="H142" s="61"/>
      <c r="I142" s="9"/>
      <c r="J142" s="66"/>
      <c r="K142" s="61"/>
      <c r="L142" s="9"/>
      <c r="M142" s="66"/>
      <c r="N142" s="15"/>
      <c r="O142" s="69"/>
      <c r="P142" s="54">
        <f t="shared" si="5"/>
        <v>0</v>
      </c>
      <c r="Q142" s="56"/>
    </row>
    <row r="143" spans="1:17" ht="18" hidden="1" customHeight="1">
      <c r="A143" s="316">
        <v>137</v>
      </c>
      <c r="B143" s="317"/>
      <c r="C143" s="97"/>
      <c r="D143" s="81"/>
      <c r="E143" s="65"/>
      <c r="F143" s="15"/>
      <c r="G143" s="66"/>
      <c r="H143" s="61"/>
      <c r="I143" s="9"/>
      <c r="J143" s="66"/>
      <c r="K143" s="61"/>
      <c r="L143" s="9"/>
      <c r="M143" s="66"/>
      <c r="N143" s="15"/>
      <c r="O143" s="69"/>
      <c r="P143" s="54">
        <f t="shared" si="5"/>
        <v>0</v>
      </c>
      <c r="Q143" s="56"/>
    </row>
    <row r="144" spans="1:17" ht="18" hidden="1" customHeight="1">
      <c r="A144" s="316">
        <v>138</v>
      </c>
      <c r="B144" s="317"/>
      <c r="C144" s="97"/>
      <c r="D144" s="81"/>
      <c r="E144" s="65"/>
      <c r="F144" s="15"/>
      <c r="G144" s="66"/>
      <c r="H144" s="61"/>
      <c r="I144" s="9"/>
      <c r="J144" s="66"/>
      <c r="K144" s="61"/>
      <c r="L144" s="9"/>
      <c r="M144" s="66"/>
      <c r="N144" s="15"/>
      <c r="O144" s="69"/>
      <c r="P144" s="54">
        <f t="shared" si="5"/>
        <v>0</v>
      </c>
      <c r="Q144" s="56"/>
    </row>
    <row r="145" spans="1:23" ht="18" hidden="1" customHeight="1">
      <c r="A145" s="316">
        <v>139</v>
      </c>
      <c r="B145" s="317"/>
      <c r="C145" s="97"/>
      <c r="D145" s="81"/>
      <c r="E145" s="65"/>
      <c r="F145" s="15"/>
      <c r="G145" s="66"/>
      <c r="H145" s="61"/>
      <c r="I145" s="9"/>
      <c r="J145" s="66"/>
      <c r="K145" s="61"/>
      <c r="L145" s="9"/>
      <c r="M145" s="66"/>
      <c r="N145" s="15"/>
      <c r="O145" s="69"/>
      <c r="P145" s="54">
        <f t="shared" si="5"/>
        <v>0</v>
      </c>
      <c r="Q145" s="56"/>
    </row>
    <row r="146" spans="1:23" ht="18" hidden="1" customHeight="1">
      <c r="A146" s="316">
        <v>140</v>
      </c>
      <c r="B146" s="317"/>
      <c r="C146" s="97"/>
      <c r="D146" s="81"/>
      <c r="E146" s="65"/>
      <c r="F146" s="15"/>
      <c r="G146" s="66"/>
      <c r="H146" s="61"/>
      <c r="I146" s="9"/>
      <c r="J146" s="66"/>
      <c r="K146" s="61"/>
      <c r="L146" s="9"/>
      <c r="M146" s="66"/>
      <c r="N146" s="15"/>
      <c r="O146" s="69"/>
      <c r="P146" s="54">
        <f t="shared" si="5"/>
        <v>0</v>
      </c>
      <c r="Q146" s="56"/>
    </row>
    <row r="147" spans="1:23" ht="18" hidden="1" customHeight="1">
      <c r="A147" s="316">
        <v>141</v>
      </c>
      <c r="B147" s="317"/>
      <c r="C147" s="97"/>
      <c r="D147" s="81"/>
      <c r="E147" s="65"/>
      <c r="F147" s="15"/>
      <c r="G147" s="66"/>
      <c r="H147" s="61"/>
      <c r="I147" s="9"/>
      <c r="J147" s="66"/>
      <c r="K147" s="61"/>
      <c r="L147" s="9"/>
      <c r="M147" s="66"/>
      <c r="N147" s="15"/>
      <c r="O147" s="69"/>
      <c r="P147" s="54">
        <f t="shared" si="5"/>
        <v>0</v>
      </c>
      <c r="Q147" s="56"/>
    </row>
    <row r="148" spans="1:23" ht="18" hidden="1" customHeight="1">
      <c r="A148" s="316">
        <v>142</v>
      </c>
      <c r="B148" s="317"/>
      <c r="C148" s="97"/>
      <c r="D148" s="81"/>
      <c r="E148" s="65"/>
      <c r="F148" s="15"/>
      <c r="G148" s="66"/>
      <c r="H148" s="61"/>
      <c r="I148" s="9"/>
      <c r="J148" s="66"/>
      <c r="K148" s="61"/>
      <c r="L148" s="9"/>
      <c r="M148" s="66"/>
      <c r="N148" s="15"/>
      <c r="O148" s="69"/>
      <c r="P148" s="54">
        <f t="shared" si="5"/>
        <v>0</v>
      </c>
      <c r="Q148" s="56"/>
    </row>
    <row r="149" spans="1:23" ht="18" hidden="1" customHeight="1">
      <c r="A149" s="316">
        <v>143</v>
      </c>
      <c r="B149" s="317"/>
      <c r="C149" s="97"/>
      <c r="D149" s="81"/>
      <c r="E149" s="65"/>
      <c r="F149" s="15"/>
      <c r="G149" s="66"/>
      <c r="H149" s="61"/>
      <c r="I149" s="9"/>
      <c r="J149" s="66"/>
      <c r="K149" s="61"/>
      <c r="L149" s="9"/>
      <c r="M149" s="66"/>
      <c r="N149" s="15"/>
      <c r="O149" s="69"/>
      <c r="P149" s="54">
        <f t="shared" si="5"/>
        <v>0</v>
      </c>
      <c r="Q149" s="56"/>
    </row>
    <row r="150" spans="1:23" ht="18" hidden="1" customHeight="1">
      <c r="A150" s="316">
        <v>144</v>
      </c>
      <c r="B150" s="317"/>
      <c r="C150" s="97"/>
      <c r="D150" s="81"/>
      <c r="E150" s="65"/>
      <c r="F150" s="15"/>
      <c r="G150" s="66"/>
      <c r="H150" s="61"/>
      <c r="I150" s="9"/>
      <c r="J150" s="66"/>
      <c r="K150" s="61"/>
      <c r="L150" s="9"/>
      <c r="M150" s="66"/>
      <c r="N150" s="15"/>
      <c r="O150" s="69"/>
      <c r="P150" s="54">
        <f t="shared" si="5"/>
        <v>0</v>
      </c>
      <c r="Q150" s="56"/>
    </row>
    <row r="151" spans="1:23" ht="18" hidden="1" customHeight="1">
      <c r="A151" s="316">
        <v>145</v>
      </c>
      <c r="B151" s="317"/>
      <c r="C151" s="97"/>
      <c r="D151" s="81"/>
      <c r="E151" s="65"/>
      <c r="F151" s="15"/>
      <c r="G151" s="66"/>
      <c r="H151" s="61"/>
      <c r="I151" s="9"/>
      <c r="J151" s="66"/>
      <c r="K151" s="61"/>
      <c r="L151" s="9"/>
      <c r="M151" s="66"/>
      <c r="N151" s="15"/>
      <c r="O151" s="69"/>
      <c r="P151" s="54">
        <f t="shared" si="5"/>
        <v>0</v>
      </c>
      <c r="Q151" s="56"/>
    </row>
    <row r="152" spans="1:23" ht="18" hidden="1" customHeight="1">
      <c r="A152" s="316">
        <v>146</v>
      </c>
      <c r="B152" s="317"/>
      <c r="C152" s="97"/>
      <c r="D152" s="81"/>
      <c r="E152" s="65"/>
      <c r="F152" s="15"/>
      <c r="G152" s="66"/>
      <c r="H152" s="61"/>
      <c r="I152" s="9"/>
      <c r="J152" s="66"/>
      <c r="K152" s="61"/>
      <c r="L152" s="9"/>
      <c r="M152" s="66"/>
      <c r="N152" s="15"/>
      <c r="O152" s="69"/>
      <c r="P152" s="54">
        <f t="shared" si="5"/>
        <v>0</v>
      </c>
      <c r="Q152" s="56"/>
    </row>
    <row r="153" spans="1:23" ht="18" hidden="1" customHeight="1">
      <c r="A153" s="316">
        <v>147</v>
      </c>
      <c r="B153" s="317"/>
      <c r="C153" s="97"/>
      <c r="D153" s="81"/>
      <c r="E153" s="65"/>
      <c r="F153" s="15"/>
      <c r="G153" s="66"/>
      <c r="H153" s="61"/>
      <c r="I153" s="9"/>
      <c r="J153" s="66"/>
      <c r="K153" s="61"/>
      <c r="L153" s="9"/>
      <c r="M153" s="66"/>
      <c r="N153" s="15"/>
      <c r="O153" s="69"/>
      <c r="P153" s="54">
        <f t="shared" si="5"/>
        <v>0</v>
      </c>
      <c r="Q153" s="56"/>
    </row>
    <row r="154" spans="1:23" ht="18" hidden="1" customHeight="1">
      <c r="A154" s="316">
        <v>148</v>
      </c>
      <c r="B154" s="317"/>
      <c r="C154" s="97"/>
      <c r="D154" s="81"/>
      <c r="E154" s="65"/>
      <c r="F154" s="15"/>
      <c r="G154" s="66"/>
      <c r="H154" s="61"/>
      <c r="I154" s="9"/>
      <c r="J154" s="66"/>
      <c r="K154" s="61"/>
      <c r="L154" s="9"/>
      <c r="M154" s="66"/>
      <c r="N154" s="15"/>
      <c r="O154" s="69"/>
      <c r="P154" s="54">
        <f t="shared" si="5"/>
        <v>0</v>
      </c>
      <c r="Q154" s="56"/>
    </row>
    <row r="155" spans="1:23" ht="18" hidden="1" customHeight="1">
      <c r="A155" s="316">
        <v>149</v>
      </c>
      <c r="B155" s="317"/>
      <c r="C155" s="97"/>
      <c r="D155" s="81"/>
      <c r="E155" s="65"/>
      <c r="F155" s="15"/>
      <c r="G155" s="66"/>
      <c r="H155" s="61"/>
      <c r="I155" s="9"/>
      <c r="J155" s="66"/>
      <c r="K155" s="61"/>
      <c r="L155" s="9"/>
      <c r="M155" s="66"/>
      <c r="N155" s="15"/>
      <c r="O155" s="69"/>
      <c r="P155" s="54">
        <f t="shared" si="5"/>
        <v>0</v>
      </c>
      <c r="Q155" s="56"/>
    </row>
    <row r="156" spans="1:23" ht="18" hidden="1" customHeight="1">
      <c r="A156" s="318">
        <v>150</v>
      </c>
      <c r="B156" s="319"/>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3" t="s">
        <v>99</v>
      </c>
      <c r="B158" s="344"/>
      <c r="C158" s="187" t="s">
        <v>39</v>
      </c>
      <c r="D158" s="330" t="s">
        <v>88</v>
      </c>
      <c r="E158" s="331"/>
      <c r="F158" s="331"/>
      <c r="G158" s="331"/>
      <c r="H158" s="331"/>
      <c r="I158" s="331"/>
      <c r="J158" s="332"/>
      <c r="L158" s="349" t="s">
        <v>5</v>
      </c>
      <c r="M158" s="349"/>
      <c r="N158" s="349"/>
      <c r="O158" s="333">
        <f>SUM(P164:P213)</f>
        <v>0</v>
      </c>
      <c r="P158" s="333"/>
      <c r="Q158" s="333"/>
      <c r="V158"/>
    </row>
    <row r="159" spans="1:23" ht="21.6" customHeight="1">
      <c r="A159" s="364">
        <v>4</v>
      </c>
      <c r="B159" s="365"/>
      <c r="C159" s="341" t="s">
        <v>115</v>
      </c>
      <c r="D159" s="356">
        <f>D2</f>
        <v>0</v>
      </c>
      <c r="E159" s="357"/>
      <c r="F159" s="357"/>
      <c r="G159" s="357"/>
      <c r="H159" s="357"/>
      <c r="I159" s="357"/>
      <c r="J159" s="358"/>
      <c r="L159" s="349" t="s">
        <v>98</v>
      </c>
      <c r="M159" s="349"/>
      <c r="N159" s="349"/>
      <c r="O159" s="333">
        <f>W19</f>
        <v>0</v>
      </c>
      <c r="P159" s="333"/>
      <c r="Q159" s="333"/>
    </row>
    <row r="160" spans="1:23" ht="21.6" customHeight="1">
      <c r="A160" s="366"/>
      <c r="B160" s="367"/>
      <c r="C160" s="342"/>
      <c r="D160" s="359"/>
      <c r="E160" s="360"/>
      <c r="F160" s="360"/>
      <c r="G160" s="360"/>
      <c r="H160" s="360"/>
      <c r="I160" s="360"/>
      <c r="J160" s="361"/>
      <c r="L160" s="349" t="s">
        <v>91</v>
      </c>
      <c r="M160" s="349"/>
      <c r="N160" s="349"/>
      <c r="O160" s="333">
        <f>ROUNDDOWN(O1/2,-3)</f>
        <v>0</v>
      </c>
      <c r="P160" s="333"/>
      <c r="Q160" s="333"/>
      <c r="V160"/>
      <c r="W160" s="178"/>
    </row>
    <row r="161" spans="1:23" ht="21.75" customHeight="1">
      <c r="A161" s="32"/>
      <c r="B161" s="32"/>
      <c r="C161" s="33"/>
      <c r="K161" s="78"/>
      <c r="L161" s="185" t="str">
        <f>IF(W19&gt;O160,"国庫補助額が上限を超えています。","")</f>
        <v/>
      </c>
      <c r="M161" s="78"/>
      <c r="N161" s="78"/>
      <c r="O161" s="78"/>
      <c r="P161" s="78"/>
      <c r="V161"/>
      <c r="W161" s="178"/>
    </row>
    <row r="162" spans="1:23" ht="21" customHeight="1">
      <c r="A162" s="34" t="s">
        <v>8</v>
      </c>
      <c r="B162" s="34"/>
      <c r="C162" s="5"/>
      <c r="D162" s="5"/>
      <c r="E162" s="5"/>
      <c r="F162" s="5"/>
      <c r="G162" s="5"/>
      <c r="H162" s="5"/>
      <c r="I162" s="5"/>
      <c r="P162" s="51" t="s">
        <v>9</v>
      </c>
    </row>
    <row r="163" spans="1:23" ht="31.15" customHeight="1">
      <c r="A163" s="345" t="s">
        <v>47</v>
      </c>
      <c r="B163" s="346"/>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68">
        <v>1</v>
      </c>
      <c r="B164" s="36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62">
        <v>2</v>
      </c>
      <c r="B165" s="363"/>
      <c r="C165" s="98"/>
      <c r="D165" s="82"/>
      <c r="E165" s="71"/>
      <c r="F165" s="15"/>
      <c r="G165" s="73"/>
      <c r="H165" s="62"/>
      <c r="I165" s="12"/>
      <c r="J165" s="73"/>
      <c r="K165" s="62"/>
      <c r="L165" s="12"/>
      <c r="M165" s="73"/>
      <c r="N165" s="17"/>
      <c r="O165" s="69"/>
      <c r="P165" s="27">
        <f t="shared" si="6"/>
        <v>0</v>
      </c>
    </row>
    <row r="166" spans="1:23" ht="18" customHeight="1">
      <c r="A166" s="362">
        <v>3</v>
      </c>
      <c r="B166" s="363"/>
      <c r="C166" s="98"/>
      <c r="D166" s="82"/>
      <c r="E166" s="71"/>
      <c r="F166" s="15"/>
      <c r="G166" s="73"/>
      <c r="H166" s="62"/>
      <c r="I166" s="12"/>
      <c r="J166" s="73"/>
      <c r="K166" s="62"/>
      <c r="L166" s="12"/>
      <c r="M166" s="73"/>
      <c r="N166" s="17"/>
      <c r="O166" s="69"/>
      <c r="P166" s="27">
        <f t="shared" si="6"/>
        <v>0</v>
      </c>
    </row>
    <row r="167" spans="1:23" ht="18" customHeight="1">
      <c r="A167" s="362">
        <v>4</v>
      </c>
      <c r="B167" s="363"/>
      <c r="C167" s="98"/>
      <c r="D167" s="82"/>
      <c r="E167" s="71"/>
      <c r="F167" s="15"/>
      <c r="G167" s="73"/>
      <c r="H167" s="62"/>
      <c r="I167" s="12"/>
      <c r="J167" s="73"/>
      <c r="K167" s="62"/>
      <c r="L167" s="12"/>
      <c r="M167" s="73"/>
      <c r="N167" s="17"/>
      <c r="O167" s="69"/>
      <c r="P167" s="27">
        <f t="shared" si="6"/>
        <v>0</v>
      </c>
    </row>
    <row r="168" spans="1:23" ht="18" customHeight="1">
      <c r="A168" s="362">
        <v>5</v>
      </c>
      <c r="B168" s="363"/>
      <c r="C168" s="99"/>
      <c r="D168" s="82"/>
      <c r="E168" s="71"/>
      <c r="F168" s="15"/>
      <c r="G168" s="73"/>
      <c r="H168" s="62"/>
      <c r="I168" s="12"/>
      <c r="J168" s="73"/>
      <c r="K168" s="62"/>
      <c r="L168" s="12"/>
      <c r="M168" s="73"/>
      <c r="N168" s="17"/>
      <c r="O168" s="69"/>
      <c r="P168" s="27">
        <f t="shared" si="6"/>
        <v>0</v>
      </c>
    </row>
    <row r="169" spans="1:23" ht="18" customHeight="1">
      <c r="A169" s="362">
        <v>6</v>
      </c>
      <c r="B169" s="363"/>
      <c r="C169" s="99"/>
      <c r="D169" s="82"/>
      <c r="E169" s="71"/>
      <c r="F169" s="15"/>
      <c r="G169" s="73"/>
      <c r="H169" s="62"/>
      <c r="I169" s="12"/>
      <c r="J169" s="73"/>
      <c r="K169" s="62"/>
      <c r="L169" s="12"/>
      <c r="M169" s="73"/>
      <c r="N169" s="17"/>
      <c r="O169" s="69"/>
      <c r="P169" s="27">
        <f t="shared" si="6"/>
        <v>0</v>
      </c>
    </row>
    <row r="170" spans="1:23" ht="18" customHeight="1">
      <c r="A170" s="362">
        <v>7</v>
      </c>
      <c r="B170" s="363"/>
      <c r="C170" s="99"/>
      <c r="D170" s="82"/>
      <c r="E170" s="71"/>
      <c r="F170" s="15"/>
      <c r="G170" s="73"/>
      <c r="H170" s="62"/>
      <c r="I170" s="12"/>
      <c r="J170" s="73"/>
      <c r="K170" s="62"/>
      <c r="L170" s="12"/>
      <c r="M170" s="73"/>
      <c r="N170" s="17"/>
      <c r="O170" s="69"/>
      <c r="P170" s="27">
        <f t="shared" si="6"/>
        <v>0</v>
      </c>
    </row>
    <row r="171" spans="1:23" ht="18" customHeight="1">
      <c r="A171" s="362">
        <v>8</v>
      </c>
      <c r="B171" s="363"/>
      <c r="C171" s="99"/>
      <c r="D171" s="82"/>
      <c r="E171" s="71"/>
      <c r="F171" s="15"/>
      <c r="G171" s="73"/>
      <c r="H171" s="62"/>
      <c r="I171" s="12"/>
      <c r="J171" s="73"/>
      <c r="K171" s="62"/>
      <c r="L171" s="12"/>
      <c r="M171" s="73"/>
      <c r="N171" s="17"/>
      <c r="O171" s="69"/>
      <c r="P171" s="27">
        <f t="shared" si="6"/>
        <v>0</v>
      </c>
    </row>
    <row r="172" spans="1:23" ht="18" customHeight="1">
      <c r="A172" s="362">
        <v>9</v>
      </c>
      <c r="B172" s="363"/>
      <c r="C172" s="99"/>
      <c r="D172" s="82"/>
      <c r="E172" s="71"/>
      <c r="F172" s="15"/>
      <c r="G172" s="73"/>
      <c r="H172" s="62"/>
      <c r="I172" s="12"/>
      <c r="J172" s="73"/>
      <c r="K172" s="62"/>
      <c r="L172" s="12"/>
      <c r="M172" s="73"/>
      <c r="N172" s="17"/>
      <c r="O172" s="69"/>
      <c r="P172" s="27">
        <f t="shared" si="6"/>
        <v>0</v>
      </c>
    </row>
    <row r="173" spans="1:23" ht="18" customHeight="1">
      <c r="A173" s="362">
        <v>10</v>
      </c>
      <c r="B173" s="363"/>
      <c r="C173" s="99"/>
      <c r="D173" s="82"/>
      <c r="E173" s="71"/>
      <c r="F173" s="15"/>
      <c r="G173" s="73"/>
      <c r="H173" s="62"/>
      <c r="I173" s="12"/>
      <c r="J173" s="73"/>
      <c r="K173" s="62"/>
      <c r="L173" s="12"/>
      <c r="M173" s="73"/>
      <c r="N173" s="17"/>
      <c r="O173" s="69"/>
      <c r="P173" s="27">
        <f t="shared" si="6"/>
        <v>0</v>
      </c>
    </row>
    <row r="174" spans="1:23" ht="18" customHeight="1">
      <c r="A174" s="362">
        <v>11</v>
      </c>
      <c r="B174" s="363"/>
      <c r="C174" s="99"/>
      <c r="D174" s="82"/>
      <c r="E174" s="71"/>
      <c r="F174" s="15"/>
      <c r="G174" s="73"/>
      <c r="H174" s="62"/>
      <c r="I174" s="12"/>
      <c r="J174" s="73"/>
      <c r="K174" s="62"/>
      <c r="L174" s="12"/>
      <c r="M174" s="73"/>
      <c r="N174" s="17"/>
      <c r="O174" s="69"/>
      <c r="P174" s="27">
        <f t="shared" si="6"/>
        <v>0</v>
      </c>
    </row>
    <row r="175" spans="1:23" ht="18" customHeight="1">
      <c r="A175" s="362">
        <v>12</v>
      </c>
      <c r="B175" s="363"/>
      <c r="C175" s="99"/>
      <c r="D175" s="82"/>
      <c r="E175" s="71"/>
      <c r="F175" s="15"/>
      <c r="G175" s="73"/>
      <c r="H175" s="62"/>
      <c r="I175" s="12"/>
      <c r="J175" s="73"/>
      <c r="K175" s="62"/>
      <c r="L175" s="12"/>
      <c r="M175" s="73"/>
      <c r="N175" s="17"/>
      <c r="O175" s="69"/>
      <c r="P175" s="27">
        <f t="shared" si="6"/>
        <v>0</v>
      </c>
    </row>
    <row r="176" spans="1:23" ht="18" customHeight="1">
      <c r="A176" s="362">
        <v>13</v>
      </c>
      <c r="B176" s="363"/>
      <c r="C176" s="99"/>
      <c r="D176" s="82"/>
      <c r="E176" s="71"/>
      <c r="F176" s="15"/>
      <c r="G176" s="73"/>
      <c r="H176" s="62"/>
      <c r="I176" s="12"/>
      <c r="J176" s="73"/>
      <c r="K176" s="62"/>
      <c r="L176" s="12"/>
      <c r="M176" s="73"/>
      <c r="N176" s="17"/>
      <c r="O176" s="69"/>
      <c r="P176" s="27">
        <f t="shared" si="6"/>
        <v>0</v>
      </c>
    </row>
    <row r="177" spans="1:16" ht="18" customHeight="1">
      <c r="A177" s="362">
        <v>14</v>
      </c>
      <c r="B177" s="363"/>
      <c r="C177" s="99"/>
      <c r="D177" s="82"/>
      <c r="E177" s="71"/>
      <c r="F177" s="15"/>
      <c r="G177" s="73"/>
      <c r="H177" s="62"/>
      <c r="I177" s="12"/>
      <c r="J177" s="73"/>
      <c r="K177" s="62"/>
      <c r="L177" s="12"/>
      <c r="M177" s="73"/>
      <c r="N177" s="17"/>
      <c r="O177" s="69"/>
      <c r="P177" s="27">
        <f t="shared" si="6"/>
        <v>0</v>
      </c>
    </row>
    <row r="178" spans="1:16" ht="18" customHeight="1">
      <c r="A178" s="362">
        <v>15</v>
      </c>
      <c r="B178" s="363"/>
      <c r="C178" s="99"/>
      <c r="D178" s="82"/>
      <c r="E178" s="71"/>
      <c r="F178" s="15"/>
      <c r="G178" s="73"/>
      <c r="H178" s="62"/>
      <c r="I178" s="12"/>
      <c r="J178" s="73"/>
      <c r="K178" s="62"/>
      <c r="L178" s="12"/>
      <c r="M178" s="73"/>
      <c r="N178" s="17"/>
      <c r="O178" s="69"/>
      <c r="P178" s="27">
        <f t="shared" si="6"/>
        <v>0</v>
      </c>
    </row>
    <row r="179" spans="1:16" ht="18" customHeight="1">
      <c r="A179" s="362">
        <v>16</v>
      </c>
      <c r="B179" s="363"/>
      <c r="C179" s="99"/>
      <c r="D179" s="82"/>
      <c r="E179" s="71"/>
      <c r="F179" s="15"/>
      <c r="G179" s="73"/>
      <c r="H179" s="62"/>
      <c r="I179" s="12"/>
      <c r="J179" s="73"/>
      <c r="K179" s="62"/>
      <c r="L179" s="12"/>
      <c r="M179" s="73"/>
      <c r="N179" s="17"/>
      <c r="O179" s="69"/>
      <c r="P179" s="27">
        <f t="shared" si="6"/>
        <v>0</v>
      </c>
    </row>
    <row r="180" spans="1:16" ht="18" customHeight="1">
      <c r="A180" s="362">
        <v>17</v>
      </c>
      <c r="B180" s="363"/>
      <c r="C180" s="99"/>
      <c r="D180" s="82"/>
      <c r="E180" s="71"/>
      <c r="F180" s="15"/>
      <c r="G180" s="73"/>
      <c r="H180" s="62"/>
      <c r="I180" s="12"/>
      <c r="J180" s="73"/>
      <c r="K180" s="62"/>
      <c r="L180" s="12"/>
      <c r="M180" s="73"/>
      <c r="N180" s="17"/>
      <c r="O180" s="69"/>
      <c r="P180" s="27">
        <f t="shared" si="6"/>
        <v>0</v>
      </c>
    </row>
    <row r="181" spans="1:16" ht="18" customHeight="1">
      <c r="A181" s="362">
        <v>18</v>
      </c>
      <c r="B181" s="363"/>
      <c r="C181" s="99"/>
      <c r="D181" s="82"/>
      <c r="E181" s="71"/>
      <c r="F181" s="15"/>
      <c r="G181" s="73"/>
      <c r="H181" s="62"/>
      <c r="I181" s="12"/>
      <c r="J181" s="73"/>
      <c r="K181" s="62"/>
      <c r="L181" s="12"/>
      <c r="M181" s="73"/>
      <c r="N181" s="17"/>
      <c r="O181" s="69"/>
      <c r="P181" s="27">
        <f t="shared" si="6"/>
        <v>0</v>
      </c>
    </row>
    <row r="182" spans="1:16" ht="18" customHeight="1">
      <c r="A182" s="362">
        <v>19</v>
      </c>
      <c r="B182" s="363"/>
      <c r="C182" s="99"/>
      <c r="D182" s="82"/>
      <c r="E182" s="71"/>
      <c r="F182" s="15"/>
      <c r="G182" s="73"/>
      <c r="H182" s="62"/>
      <c r="I182" s="12"/>
      <c r="J182" s="73"/>
      <c r="K182" s="62"/>
      <c r="L182" s="12"/>
      <c r="M182" s="73"/>
      <c r="N182" s="17"/>
      <c r="O182" s="69"/>
      <c r="P182" s="27">
        <f t="shared" si="6"/>
        <v>0</v>
      </c>
    </row>
    <row r="183" spans="1:16" ht="18" customHeight="1">
      <c r="A183" s="362">
        <v>20</v>
      </c>
      <c r="B183" s="363"/>
      <c r="C183" s="99"/>
      <c r="D183" s="82"/>
      <c r="E183" s="71"/>
      <c r="F183" s="15"/>
      <c r="G183" s="73"/>
      <c r="H183" s="62"/>
      <c r="I183" s="12"/>
      <c r="J183" s="73"/>
      <c r="K183" s="62"/>
      <c r="L183" s="12"/>
      <c r="M183" s="73"/>
      <c r="N183" s="17"/>
      <c r="O183" s="69"/>
      <c r="P183" s="27">
        <f t="shared" si="6"/>
        <v>0</v>
      </c>
    </row>
    <row r="184" spans="1:16" ht="18" customHeight="1">
      <c r="A184" s="362">
        <v>21</v>
      </c>
      <c r="B184" s="363"/>
      <c r="C184" s="99"/>
      <c r="D184" s="82"/>
      <c r="E184" s="71"/>
      <c r="F184" s="15"/>
      <c r="G184" s="73"/>
      <c r="H184" s="62"/>
      <c r="I184" s="12"/>
      <c r="J184" s="73"/>
      <c r="K184" s="62"/>
      <c r="L184" s="12"/>
      <c r="M184" s="73"/>
      <c r="N184" s="17"/>
      <c r="O184" s="69"/>
      <c r="P184" s="27">
        <f t="shared" si="6"/>
        <v>0</v>
      </c>
    </row>
    <row r="185" spans="1:16" ht="18" customHeight="1">
      <c r="A185" s="362">
        <v>22</v>
      </c>
      <c r="B185" s="363"/>
      <c r="C185" s="99"/>
      <c r="D185" s="82"/>
      <c r="E185" s="71"/>
      <c r="F185" s="15"/>
      <c r="G185" s="73"/>
      <c r="H185" s="62"/>
      <c r="I185" s="12"/>
      <c r="J185" s="73"/>
      <c r="K185" s="62"/>
      <c r="L185" s="12"/>
      <c r="M185" s="73"/>
      <c r="N185" s="17"/>
      <c r="O185" s="69"/>
      <c r="P185" s="27">
        <f t="shared" si="6"/>
        <v>0</v>
      </c>
    </row>
    <row r="186" spans="1:16" ht="18" customHeight="1">
      <c r="A186" s="362">
        <v>23</v>
      </c>
      <c r="B186" s="363"/>
      <c r="C186" s="99"/>
      <c r="D186" s="82"/>
      <c r="E186" s="71"/>
      <c r="F186" s="15"/>
      <c r="G186" s="73"/>
      <c r="H186" s="62"/>
      <c r="I186" s="12"/>
      <c r="J186" s="73"/>
      <c r="K186" s="62"/>
      <c r="L186" s="12"/>
      <c r="M186" s="73"/>
      <c r="N186" s="17"/>
      <c r="O186" s="69"/>
      <c r="P186" s="27">
        <f t="shared" si="6"/>
        <v>0</v>
      </c>
    </row>
    <row r="187" spans="1:16" ht="18" customHeight="1">
      <c r="A187" s="362">
        <v>24</v>
      </c>
      <c r="B187" s="363"/>
      <c r="C187" s="99"/>
      <c r="D187" s="82"/>
      <c r="E187" s="71"/>
      <c r="F187" s="15"/>
      <c r="G187" s="73"/>
      <c r="H187" s="62"/>
      <c r="I187" s="12"/>
      <c r="J187" s="73"/>
      <c r="K187" s="62"/>
      <c r="L187" s="12"/>
      <c r="M187" s="73"/>
      <c r="N187" s="17"/>
      <c r="O187" s="69"/>
      <c r="P187" s="27">
        <f t="shared" si="6"/>
        <v>0</v>
      </c>
    </row>
    <row r="188" spans="1:16" ht="18" customHeight="1">
      <c r="A188" s="362">
        <v>25</v>
      </c>
      <c r="B188" s="363"/>
      <c r="C188" s="99"/>
      <c r="D188" s="82"/>
      <c r="E188" s="71"/>
      <c r="F188" s="15"/>
      <c r="G188" s="73"/>
      <c r="H188" s="62"/>
      <c r="I188" s="12"/>
      <c r="J188" s="73"/>
      <c r="K188" s="62"/>
      <c r="L188" s="12"/>
      <c r="M188" s="73"/>
      <c r="N188" s="17"/>
      <c r="O188" s="69"/>
      <c r="P188" s="27">
        <f t="shared" si="6"/>
        <v>0</v>
      </c>
    </row>
    <row r="189" spans="1:16" ht="18" customHeight="1">
      <c r="A189" s="362">
        <v>26</v>
      </c>
      <c r="B189" s="363"/>
      <c r="C189" s="99"/>
      <c r="D189" s="82"/>
      <c r="E189" s="71"/>
      <c r="F189" s="15"/>
      <c r="G189" s="73"/>
      <c r="H189" s="62"/>
      <c r="I189" s="12"/>
      <c r="J189" s="73"/>
      <c r="K189" s="62"/>
      <c r="L189" s="12"/>
      <c r="M189" s="73"/>
      <c r="N189" s="17"/>
      <c r="O189" s="69"/>
      <c r="P189" s="27">
        <f t="shared" si="6"/>
        <v>0</v>
      </c>
    </row>
    <row r="190" spans="1:16" ht="18" customHeight="1">
      <c r="A190" s="362">
        <v>27</v>
      </c>
      <c r="B190" s="363"/>
      <c r="C190" s="99"/>
      <c r="D190" s="82"/>
      <c r="E190" s="71"/>
      <c r="F190" s="15"/>
      <c r="G190" s="73"/>
      <c r="H190" s="62"/>
      <c r="I190" s="12"/>
      <c r="J190" s="73"/>
      <c r="K190" s="62"/>
      <c r="L190" s="12"/>
      <c r="M190" s="73"/>
      <c r="N190" s="17"/>
      <c r="O190" s="69"/>
      <c r="P190" s="27">
        <f t="shared" si="6"/>
        <v>0</v>
      </c>
    </row>
    <row r="191" spans="1:16" ht="18" customHeight="1">
      <c r="A191" s="362">
        <v>28</v>
      </c>
      <c r="B191" s="363"/>
      <c r="C191" s="99"/>
      <c r="D191" s="82"/>
      <c r="E191" s="71"/>
      <c r="F191" s="15"/>
      <c r="G191" s="73"/>
      <c r="H191" s="62"/>
      <c r="I191" s="12"/>
      <c r="J191" s="73"/>
      <c r="K191" s="62"/>
      <c r="L191" s="12"/>
      <c r="M191" s="73"/>
      <c r="N191" s="17"/>
      <c r="O191" s="69"/>
      <c r="P191" s="27">
        <f t="shared" si="6"/>
        <v>0</v>
      </c>
    </row>
    <row r="192" spans="1:16" ht="18" customHeight="1">
      <c r="A192" s="362">
        <v>29</v>
      </c>
      <c r="B192" s="363"/>
      <c r="C192" s="99"/>
      <c r="D192" s="82"/>
      <c r="E192" s="71"/>
      <c r="F192" s="15"/>
      <c r="G192" s="73"/>
      <c r="H192" s="62"/>
      <c r="I192" s="12"/>
      <c r="J192" s="73"/>
      <c r="K192" s="62"/>
      <c r="L192" s="12"/>
      <c r="M192" s="73"/>
      <c r="N192" s="17"/>
      <c r="O192" s="69"/>
      <c r="P192" s="27">
        <f t="shared" si="6"/>
        <v>0</v>
      </c>
    </row>
    <row r="193" spans="1:16" ht="18" customHeight="1">
      <c r="A193" s="362">
        <v>30</v>
      </c>
      <c r="B193" s="363"/>
      <c r="C193" s="99"/>
      <c r="D193" s="82"/>
      <c r="E193" s="71"/>
      <c r="F193" s="15"/>
      <c r="G193" s="73"/>
      <c r="H193" s="62"/>
      <c r="I193" s="12"/>
      <c r="J193" s="73"/>
      <c r="K193" s="62"/>
      <c r="L193" s="12"/>
      <c r="M193" s="73"/>
      <c r="N193" s="17"/>
      <c r="O193" s="69"/>
      <c r="P193" s="27">
        <f t="shared" si="6"/>
        <v>0</v>
      </c>
    </row>
    <row r="194" spans="1:16" ht="18" customHeight="1">
      <c r="A194" s="362">
        <v>31</v>
      </c>
      <c r="B194" s="363"/>
      <c r="C194" s="99"/>
      <c r="D194" s="82"/>
      <c r="E194" s="71"/>
      <c r="F194" s="15"/>
      <c r="G194" s="73"/>
      <c r="H194" s="62"/>
      <c r="I194" s="12"/>
      <c r="J194" s="73"/>
      <c r="K194" s="62"/>
      <c r="L194" s="12"/>
      <c r="M194" s="73"/>
      <c r="N194" s="17"/>
      <c r="O194" s="69"/>
      <c r="P194" s="27">
        <f t="shared" si="6"/>
        <v>0</v>
      </c>
    </row>
    <row r="195" spans="1:16" ht="18" customHeight="1">
      <c r="A195" s="362">
        <v>32</v>
      </c>
      <c r="B195" s="363"/>
      <c r="C195" s="99"/>
      <c r="D195" s="82"/>
      <c r="E195" s="71"/>
      <c r="F195" s="15"/>
      <c r="G195" s="73"/>
      <c r="H195" s="62"/>
      <c r="I195" s="12"/>
      <c r="J195" s="73"/>
      <c r="K195" s="62"/>
      <c r="L195" s="12"/>
      <c r="M195" s="73"/>
      <c r="N195" s="17"/>
      <c r="O195" s="69"/>
      <c r="P195" s="27">
        <f t="shared" si="6"/>
        <v>0</v>
      </c>
    </row>
    <row r="196" spans="1:16" ht="18" customHeight="1">
      <c r="A196" s="362">
        <v>33</v>
      </c>
      <c r="B196" s="363"/>
      <c r="C196" s="99"/>
      <c r="D196" s="82"/>
      <c r="E196" s="71"/>
      <c r="F196" s="15"/>
      <c r="G196" s="73"/>
      <c r="H196" s="62"/>
      <c r="I196" s="12"/>
      <c r="J196" s="73"/>
      <c r="K196" s="62"/>
      <c r="L196" s="12"/>
      <c r="M196" s="73"/>
      <c r="N196" s="17"/>
      <c r="O196" s="69"/>
      <c r="P196" s="27">
        <f t="shared" si="6"/>
        <v>0</v>
      </c>
    </row>
    <row r="197" spans="1:16" ht="18" customHeight="1">
      <c r="A197" s="362">
        <v>34</v>
      </c>
      <c r="B197" s="363"/>
      <c r="C197" s="99"/>
      <c r="D197" s="82"/>
      <c r="E197" s="71"/>
      <c r="F197" s="15"/>
      <c r="G197" s="73"/>
      <c r="H197" s="62"/>
      <c r="I197" s="12"/>
      <c r="J197" s="73"/>
      <c r="K197" s="62"/>
      <c r="L197" s="12"/>
      <c r="M197" s="73"/>
      <c r="N197" s="17"/>
      <c r="O197" s="69"/>
      <c r="P197" s="27">
        <f t="shared" si="6"/>
        <v>0</v>
      </c>
    </row>
    <row r="198" spans="1:16" ht="18" customHeight="1">
      <c r="A198" s="362">
        <v>35</v>
      </c>
      <c r="B198" s="363"/>
      <c r="C198" s="99"/>
      <c r="D198" s="82"/>
      <c r="E198" s="71"/>
      <c r="F198" s="15"/>
      <c r="G198" s="73"/>
      <c r="H198" s="62"/>
      <c r="I198" s="12"/>
      <c r="J198" s="73"/>
      <c r="K198" s="62"/>
      <c r="L198" s="12"/>
      <c r="M198" s="73"/>
      <c r="N198" s="17"/>
      <c r="O198" s="69"/>
      <c r="P198" s="27">
        <f t="shared" si="6"/>
        <v>0</v>
      </c>
    </row>
    <row r="199" spans="1:16" ht="18" customHeight="1">
      <c r="A199" s="362">
        <v>36</v>
      </c>
      <c r="B199" s="363"/>
      <c r="C199" s="99"/>
      <c r="D199" s="82"/>
      <c r="E199" s="71"/>
      <c r="F199" s="15"/>
      <c r="G199" s="73"/>
      <c r="H199" s="62"/>
      <c r="I199" s="12"/>
      <c r="J199" s="73"/>
      <c r="K199" s="62"/>
      <c r="L199" s="12"/>
      <c r="M199" s="73"/>
      <c r="N199" s="17"/>
      <c r="O199" s="69"/>
      <c r="P199" s="27">
        <f t="shared" si="6"/>
        <v>0</v>
      </c>
    </row>
    <row r="200" spans="1:16" ht="18" customHeight="1">
      <c r="A200" s="362">
        <v>37</v>
      </c>
      <c r="B200" s="363"/>
      <c r="C200" s="99"/>
      <c r="D200" s="82"/>
      <c r="E200" s="71"/>
      <c r="F200" s="15"/>
      <c r="G200" s="73"/>
      <c r="H200" s="62"/>
      <c r="I200" s="12"/>
      <c r="J200" s="73"/>
      <c r="K200" s="62"/>
      <c r="L200" s="12"/>
      <c r="M200" s="73"/>
      <c r="N200" s="17"/>
      <c r="O200" s="69"/>
      <c r="P200" s="27">
        <f t="shared" si="6"/>
        <v>0</v>
      </c>
    </row>
    <row r="201" spans="1:16" ht="18" customHeight="1">
      <c r="A201" s="362">
        <v>38</v>
      </c>
      <c r="B201" s="363"/>
      <c r="C201" s="99"/>
      <c r="D201" s="82"/>
      <c r="E201" s="71"/>
      <c r="F201" s="15"/>
      <c r="G201" s="73"/>
      <c r="H201" s="62"/>
      <c r="I201" s="12"/>
      <c r="J201" s="73"/>
      <c r="K201" s="62"/>
      <c r="L201" s="12"/>
      <c r="M201" s="73"/>
      <c r="N201" s="17"/>
      <c r="O201" s="69"/>
      <c r="P201" s="27">
        <f t="shared" si="6"/>
        <v>0</v>
      </c>
    </row>
    <row r="202" spans="1:16" ht="18" customHeight="1">
      <c r="A202" s="362">
        <v>39</v>
      </c>
      <c r="B202" s="363"/>
      <c r="C202" s="99"/>
      <c r="D202" s="82"/>
      <c r="E202" s="71"/>
      <c r="F202" s="15"/>
      <c r="G202" s="73"/>
      <c r="H202" s="62"/>
      <c r="I202" s="12"/>
      <c r="J202" s="73"/>
      <c r="K202" s="62"/>
      <c r="L202" s="12"/>
      <c r="M202" s="73"/>
      <c r="N202" s="17"/>
      <c r="O202" s="69"/>
      <c r="P202" s="27">
        <f t="shared" si="6"/>
        <v>0</v>
      </c>
    </row>
    <row r="203" spans="1:16" ht="18" customHeight="1">
      <c r="A203" s="362">
        <v>40</v>
      </c>
      <c r="B203" s="363"/>
      <c r="C203" s="99"/>
      <c r="D203" s="82"/>
      <c r="E203" s="71"/>
      <c r="F203" s="15"/>
      <c r="G203" s="73"/>
      <c r="H203" s="62"/>
      <c r="I203" s="12"/>
      <c r="J203" s="73"/>
      <c r="K203" s="62"/>
      <c r="L203" s="12"/>
      <c r="M203" s="73"/>
      <c r="N203" s="17"/>
      <c r="O203" s="69"/>
      <c r="P203" s="27">
        <f t="shared" si="6"/>
        <v>0</v>
      </c>
    </row>
    <row r="204" spans="1:16" ht="18" customHeight="1">
      <c r="A204" s="362">
        <v>41</v>
      </c>
      <c r="B204" s="363"/>
      <c r="C204" s="99"/>
      <c r="D204" s="82"/>
      <c r="E204" s="71"/>
      <c r="F204" s="15"/>
      <c r="G204" s="73"/>
      <c r="H204" s="62"/>
      <c r="I204" s="12"/>
      <c r="J204" s="73"/>
      <c r="K204" s="62"/>
      <c r="L204" s="12"/>
      <c r="M204" s="73"/>
      <c r="N204" s="17"/>
      <c r="O204" s="69"/>
      <c r="P204" s="27">
        <f t="shared" si="6"/>
        <v>0</v>
      </c>
    </row>
    <row r="205" spans="1:16" ht="18" customHeight="1">
      <c r="A205" s="362">
        <v>42</v>
      </c>
      <c r="B205" s="363"/>
      <c r="C205" s="99"/>
      <c r="D205" s="82"/>
      <c r="E205" s="71"/>
      <c r="F205" s="15"/>
      <c r="G205" s="73"/>
      <c r="H205" s="62"/>
      <c r="I205" s="12"/>
      <c r="J205" s="73"/>
      <c r="K205" s="62"/>
      <c r="L205" s="12"/>
      <c r="M205" s="73"/>
      <c r="N205" s="17"/>
      <c r="O205" s="69"/>
      <c r="P205" s="27">
        <f t="shared" si="6"/>
        <v>0</v>
      </c>
    </row>
    <row r="206" spans="1:16" ht="18" customHeight="1">
      <c r="A206" s="362">
        <v>43</v>
      </c>
      <c r="B206" s="363"/>
      <c r="C206" s="99"/>
      <c r="D206" s="82"/>
      <c r="E206" s="71"/>
      <c r="F206" s="15"/>
      <c r="G206" s="73"/>
      <c r="H206" s="62"/>
      <c r="I206" s="12"/>
      <c r="J206" s="73"/>
      <c r="K206" s="62"/>
      <c r="L206" s="12"/>
      <c r="M206" s="73"/>
      <c r="N206" s="17"/>
      <c r="O206" s="69"/>
      <c r="P206" s="27">
        <f t="shared" si="6"/>
        <v>0</v>
      </c>
    </row>
    <row r="207" spans="1:16" ht="18" customHeight="1">
      <c r="A207" s="362">
        <v>44</v>
      </c>
      <c r="B207" s="363"/>
      <c r="C207" s="99"/>
      <c r="D207" s="82"/>
      <c r="E207" s="71"/>
      <c r="F207" s="15"/>
      <c r="G207" s="73"/>
      <c r="H207" s="62"/>
      <c r="I207" s="12"/>
      <c r="J207" s="73"/>
      <c r="K207" s="62"/>
      <c r="L207" s="12"/>
      <c r="M207" s="73"/>
      <c r="N207" s="17"/>
      <c r="O207" s="69"/>
      <c r="P207" s="27">
        <f t="shared" si="6"/>
        <v>0</v>
      </c>
    </row>
    <row r="208" spans="1:16" ht="18" customHeight="1">
      <c r="A208" s="362">
        <v>45</v>
      </c>
      <c r="B208" s="363"/>
      <c r="C208" s="99"/>
      <c r="D208" s="82"/>
      <c r="E208" s="71"/>
      <c r="F208" s="15"/>
      <c r="G208" s="73"/>
      <c r="H208" s="62"/>
      <c r="I208" s="12"/>
      <c r="J208" s="73"/>
      <c r="K208" s="62"/>
      <c r="L208" s="12"/>
      <c r="M208" s="73"/>
      <c r="N208" s="17"/>
      <c r="O208" s="69"/>
      <c r="P208" s="27">
        <f t="shared" si="6"/>
        <v>0</v>
      </c>
    </row>
    <row r="209" spans="1:16" ht="18" customHeight="1">
      <c r="A209" s="362">
        <v>46</v>
      </c>
      <c r="B209" s="363"/>
      <c r="C209" s="99"/>
      <c r="D209" s="82"/>
      <c r="E209" s="71"/>
      <c r="F209" s="15"/>
      <c r="G209" s="73"/>
      <c r="H209" s="62"/>
      <c r="I209" s="12"/>
      <c r="J209" s="73"/>
      <c r="K209" s="62"/>
      <c r="L209" s="12"/>
      <c r="M209" s="73"/>
      <c r="N209" s="17"/>
      <c r="O209" s="69"/>
      <c r="P209" s="27">
        <f t="shared" si="6"/>
        <v>0</v>
      </c>
    </row>
    <row r="210" spans="1:16" ht="18" customHeight="1">
      <c r="A210" s="362">
        <v>47</v>
      </c>
      <c r="B210" s="363"/>
      <c r="C210" s="99"/>
      <c r="D210" s="82"/>
      <c r="E210" s="71"/>
      <c r="F210" s="15"/>
      <c r="G210" s="73"/>
      <c r="H210" s="62"/>
      <c r="I210" s="12"/>
      <c r="J210" s="73"/>
      <c r="K210" s="62"/>
      <c r="L210" s="12"/>
      <c r="M210" s="73"/>
      <c r="N210" s="17"/>
      <c r="O210" s="69"/>
      <c r="P210" s="27">
        <f t="shared" si="6"/>
        <v>0</v>
      </c>
    </row>
    <row r="211" spans="1:16" ht="18" customHeight="1">
      <c r="A211" s="362">
        <v>48</v>
      </c>
      <c r="B211" s="363"/>
      <c r="C211" s="99"/>
      <c r="D211" s="82"/>
      <c r="E211" s="71"/>
      <c r="F211" s="15"/>
      <c r="G211" s="73"/>
      <c r="H211" s="62"/>
      <c r="I211" s="12"/>
      <c r="J211" s="73"/>
      <c r="K211" s="62"/>
      <c r="L211" s="12"/>
      <c r="M211" s="73"/>
      <c r="N211" s="17"/>
      <c r="O211" s="69"/>
      <c r="P211" s="27">
        <f t="shared" si="6"/>
        <v>0</v>
      </c>
    </row>
    <row r="212" spans="1:16" ht="18" customHeight="1">
      <c r="A212" s="362">
        <v>49</v>
      </c>
      <c r="B212" s="363"/>
      <c r="C212" s="99"/>
      <c r="D212" s="82"/>
      <c r="E212" s="71"/>
      <c r="F212" s="15"/>
      <c r="G212" s="73"/>
      <c r="H212" s="62"/>
      <c r="I212" s="12"/>
      <c r="J212" s="73"/>
      <c r="K212" s="62"/>
      <c r="L212" s="12"/>
      <c r="M212" s="73"/>
      <c r="N212" s="17"/>
      <c r="O212" s="69"/>
      <c r="P212" s="27">
        <f t="shared" si="6"/>
        <v>0</v>
      </c>
    </row>
    <row r="213" spans="1:16" ht="18" customHeight="1">
      <c r="A213" s="370">
        <v>50</v>
      </c>
      <c r="B213" s="371"/>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78"/>
      <c r="V234"/>
    </row>
    <row r="235" spans="21:22" ht="20.100000000000001" customHeight="1">
      <c r="U235" s="178"/>
      <c r="V235"/>
    </row>
    <row r="236" spans="21:22" ht="20.100000000000001" customHeight="1">
      <c r="U236" s="178"/>
      <c r="V236"/>
    </row>
    <row r="237" spans="21:22" ht="20.100000000000001" customHeight="1">
      <c r="U237" s="178"/>
      <c r="V237"/>
    </row>
    <row r="238" spans="21:22" ht="20.100000000000001" customHeight="1">
      <c r="U238" s="178"/>
      <c r="V238"/>
    </row>
    <row r="239" spans="21:22" ht="20.100000000000001" customHeight="1">
      <c r="U239" s="178"/>
      <c r="V239"/>
    </row>
    <row r="240" spans="21:22" ht="20.100000000000001" customHeight="1">
      <c r="U240" s="178"/>
      <c r="V240"/>
    </row>
    <row r="241" spans="21:22" ht="20.100000000000001" customHeight="1">
      <c r="U241" s="178"/>
      <c r="V241"/>
    </row>
    <row r="242" spans="21:22" ht="20.100000000000001" customHeight="1">
      <c r="U242" s="178"/>
      <c r="V242"/>
    </row>
    <row r="243" spans="21:22" ht="20.100000000000001" customHeight="1">
      <c r="U243" s="178"/>
      <c r="V243"/>
    </row>
    <row r="244" spans="21:22" ht="20.100000000000001" customHeight="1">
      <c r="U244" s="178"/>
      <c r="V244"/>
    </row>
    <row r="245" spans="21:22" ht="20.100000000000001" customHeight="1">
      <c r="U245" s="178"/>
      <c r="V245"/>
    </row>
    <row r="246" spans="21:22" ht="20.100000000000001" customHeight="1">
      <c r="U246" s="178"/>
      <c r="V246"/>
    </row>
    <row r="247" spans="21:22" ht="20.100000000000001" customHeight="1">
      <c r="U247" s="178"/>
      <c r="V247"/>
    </row>
    <row r="248" spans="21:22" ht="20.100000000000001" customHeight="1">
      <c r="U248" s="178"/>
      <c r="V248"/>
    </row>
    <row r="249" spans="21:22" ht="20.100000000000001" customHeight="1">
      <c r="U249" s="178"/>
      <c r="V249"/>
    </row>
    <row r="250" spans="21:22" ht="20.100000000000001" customHeight="1">
      <c r="U250" s="178"/>
      <c r="V250"/>
    </row>
    <row r="251" spans="21:22" ht="20.100000000000001" customHeight="1">
      <c r="U251" s="178"/>
      <c r="V251"/>
    </row>
    <row r="252" spans="21:22" ht="20.100000000000001" customHeight="1">
      <c r="U252" s="178"/>
      <c r="V252"/>
    </row>
    <row r="253" spans="21:22" ht="20.100000000000001" customHeight="1">
      <c r="U253" s="178"/>
      <c r="V253"/>
    </row>
    <row r="254" spans="21:22" ht="20.100000000000001" customHeight="1">
      <c r="U254" s="178"/>
      <c r="V254"/>
    </row>
    <row r="255" spans="21:22" ht="20.100000000000001" customHeight="1">
      <c r="U255" s="178"/>
      <c r="V255"/>
    </row>
    <row r="256" spans="21:22" ht="20.100000000000001" customHeight="1">
      <c r="U256" s="178"/>
      <c r="V256"/>
    </row>
    <row r="257" spans="21:22" ht="20.100000000000001" customHeight="1">
      <c r="U257" s="178"/>
      <c r="V257"/>
    </row>
    <row r="258" spans="21:22" ht="20.100000000000001" customHeight="1">
      <c r="U258" s="178"/>
      <c r="V258"/>
    </row>
    <row r="259" spans="21:22" ht="20.100000000000001" customHeight="1">
      <c r="U259" s="178"/>
      <c r="V259"/>
    </row>
    <row r="260" spans="21:22">
      <c r="U260" s="178"/>
      <c r="V260"/>
    </row>
    <row r="261" spans="21:22">
      <c r="U261" s="178"/>
      <c r="V261"/>
    </row>
    <row r="262" spans="21:22">
      <c r="U262" s="178"/>
      <c r="V262"/>
    </row>
  </sheetData>
  <sheetProtection formatRows="0"/>
  <mergeCells count="236">
    <mergeCell ref="U24:U35"/>
    <mergeCell ref="U36:U47"/>
    <mergeCell ref="U20:V20"/>
    <mergeCell ref="A9:B9"/>
    <mergeCell ref="U9:V9"/>
    <mergeCell ref="A10:B10"/>
    <mergeCell ref="U10:V10"/>
    <mergeCell ref="A11:B11"/>
    <mergeCell ref="A12:B12"/>
    <mergeCell ref="A13:B13"/>
    <mergeCell ref="A14:B14"/>
    <mergeCell ref="A15:B15"/>
    <mergeCell ref="A16:B16"/>
    <mergeCell ref="A20:B20"/>
    <mergeCell ref="A32:B32"/>
    <mergeCell ref="A36:B36"/>
    <mergeCell ref="A33:B33"/>
    <mergeCell ref="A34:B34"/>
    <mergeCell ref="A35:B35"/>
    <mergeCell ref="A22:B22"/>
    <mergeCell ref="A23:B23"/>
    <mergeCell ref="A24:B24"/>
    <mergeCell ref="A25:B25"/>
    <mergeCell ref="A26:B26"/>
    <mergeCell ref="U5:V5"/>
    <mergeCell ref="A6:B6"/>
    <mergeCell ref="A7:B7"/>
    <mergeCell ref="A8:B8"/>
    <mergeCell ref="U8:V8"/>
    <mergeCell ref="U18:V18"/>
    <mergeCell ref="A17:B17"/>
    <mergeCell ref="U19:V19"/>
    <mergeCell ref="A18:B18"/>
    <mergeCell ref="A19:B19"/>
    <mergeCell ref="U11:U17"/>
    <mergeCell ref="A1:B1"/>
    <mergeCell ref="D1:J1"/>
    <mergeCell ref="L1:N1"/>
    <mergeCell ref="O1:Q1"/>
    <mergeCell ref="A2:B3"/>
    <mergeCell ref="C2:C3"/>
    <mergeCell ref="D2:J3"/>
    <mergeCell ref="L2:N2"/>
    <mergeCell ref="O2:Q2"/>
    <mergeCell ref="L3:N3"/>
    <mergeCell ref="O3:Q3"/>
    <mergeCell ref="A27:B27"/>
    <mergeCell ref="A28:B28"/>
    <mergeCell ref="A29:B29"/>
    <mergeCell ref="A21:B21"/>
    <mergeCell ref="A66:B66"/>
    <mergeCell ref="A67:B67"/>
    <mergeCell ref="A68:B68"/>
    <mergeCell ref="A37:B37"/>
    <mergeCell ref="A38:B38"/>
    <mergeCell ref="A39:B39"/>
    <mergeCell ref="A40:B40"/>
    <mergeCell ref="A41:B41"/>
    <mergeCell ref="A45:B45"/>
    <mergeCell ref="A46:B46"/>
    <mergeCell ref="A47:B47"/>
    <mergeCell ref="A42:B42"/>
    <mergeCell ref="A43:B43"/>
    <mergeCell ref="A44:B44"/>
    <mergeCell ref="A58:B58"/>
    <mergeCell ref="A59:B59"/>
    <mergeCell ref="A60:B60"/>
    <mergeCell ref="A61:B61"/>
    <mergeCell ref="A62:B62"/>
    <mergeCell ref="A63:B63"/>
    <mergeCell ref="A64:B64"/>
    <mergeCell ref="A30:B30"/>
    <mergeCell ref="A31:B31"/>
    <mergeCell ref="A88:B88"/>
    <mergeCell ref="A89:B89"/>
    <mergeCell ref="A65:B65"/>
    <mergeCell ref="A48:B48"/>
    <mergeCell ref="U48:V48"/>
    <mergeCell ref="A49:B49"/>
    <mergeCell ref="A50:B50"/>
    <mergeCell ref="A51:B51"/>
    <mergeCell ref="A52:B52"/>
    <mergeCell ref="A55:B55"/>
    <mergeCell ref="A56:B56"/>
    <mergeCell ref="A57:B57"/>
    <mergeCell ref="A69:B69"/>
    <mergeCell ref="A53:B53"/>
    <mergeCell ref="A54:B54"/>
    <mergeCell ref="A86:B86"/>
    <mergeCell ref="A87:B87"/>
    <mergeCell ref="A70:B70"/>
    <mergeCell ref="A71:B71"/>
    <mergeCell ref="A72:B72"/>
    <mergeCell ref="A73:B73"/>
    <mergeCell ref="A74:B74"/>
    <mergeCell ref="A75:B75"/>
    <mergeCell ref="A76:B76"/>
    <mergeCell ref="A77:B77"/>
    <mergeCell ref="A78:B78"/>
    <mergeCell ref="A80:B80"/>
    <mergeCell ref="A81:B81"/>
    <mergeCell ref="A82:B82"/>
    <mergeCell ref="A83:B83"/>
    <mergeCell ref="A84:B84"/>
    <mergeCell ref="A85:B85"/>
    <mergeCell ref="A79:B79"/>
    <mergeCell ref="A163:B163"/>
    <mergeCell ref="A164:B164"/>
    <mergeCell ref="A165:B165"/>
    <mergeCell ref="A166:B166"/>
    <mergeCell ref="A167:B167"/>
    <mergeCell ref="A158:B158"/>
    <mergeCell ref="A90:B90"/>
    <mergeCell ref="A91:B91"/>
    <mergeCell ref="A92:B92"/>
    <mergeCell ref="A93:B93"/>
    <mergeCell ref="A94:B94"/>
    <mergeCell ref="A95:B95"/>
    <mergeCell ref="A96:B96"/>
    <mergeCell ref="A97:B97"/>
    <mergeCell ref="A98:B98"/>
    <mergeCell ref="A102:B102"/>
    <mergeCell ref="A133:B133"/>
    <mergeCell ref="A134:B134"/>
    <mergeCell ref="A135:B135"/>
    <mergeCell ref="A136:B136"/>
    <mergeCell ref="A120:B120"/>
    <mergeCell ref="D158:J158"/>
    <mergeCell ref="L158:N158"/>
    <mergeCell ref="O158:Q158"/>
    <mergeCell ref="A159:B160"/>
    <mergeCell ref="C159:C160"/>
    <mergeCell ref="D159:J160"/>
    <mergeCell ref="L159:N159"/>
    <mergeCell ref="O159:Q159"/>
    <mergeCell ref="L160:N160"/>
    <mergeCell ref="O160:Q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98:B198"/>
    <mergeCell ref="A199:B199"/>
    <mergeCell ref="A200:B200"/>
    <mergeCell ref="A201:B201"/>
    <mergeCell ref="A202:B202"/>
    <mergeCell ref="A203:B203"/>
    <mergeCell ref="A192:B192"/>
    <mergeCell ref="A193:B193"/>
    <mergeCell ref="A194:B194"/>
    <mergeCell ref="A195:B195"/>
    <mergeCell ref="A196:B196"/>
    <mergeCell ref="A197:B197"/>
    <mergeCell ref="A210:B210"/>
    <mergeCell ref="A211:B211"/>
    <mergeCell ref="A212:B212"/>
    <mergeCell ref="A213:B213"/>
    <mergeCell ref="A204:B204"/>
    <mergeCell ref="A205:B205"/>
    <mergeCell ref="A206:B206"/>
    <mergeCell ref="A207:B207"/>
    <mergeCell ref="A208:B208"/>
    <mergeCell ref="A209:B209"/>
    <mergeCell ref="A121:B121"/>
    <mergeCell ref="A122:B122"/>
    <mergeCell ref="A123:B123"/>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55:B155"/>
    <mergeCell ref="A156:B156"/>
    <mergeCell ref="A142:B142"/>
    <mergeCell ref="A143:B143"/>
    <mergeCell ref="A144:B144"/>
    <mergeCell ref="A145:B145"/>
    <mergeCell ref="A146:B146"/>
    <mergeCell ref="A147:B147"/>
    <mergeCell ref="A148:B148"/>
    <mergeCell ref="A149:B149"/>
    <mergeCell ref="A150:B150"/>
    <mergeCell ref="A151:B151"/>
    <mergeCell ref="A152:B152"/>
    <mergeCell ref="A153:B153"/>
    <mergeCell ref="U23:V23"/>
    <mergeCell ref="A154:B154"/>
    <mergeCell ref="A137:B137"/>
    <mergeCell ref="A138:B138"/>
    <mergeCell ref="A139:B139"/>
    <mergeCell ref="A118:B118"/>
    <mergeCell ref="A119:B119"/>
    <mergeCell ref="A124:B124"/>
    <mergeCell ref="A125:B125"/>
    <mergeCell ref="A126:B126"/>
    <mergeCell ref="A127:B127"/>
    <mergeCell ref="A128:B128"/>
    <mergeCell ref="A129:B129"/>
    <mergeCell ref="A130:B130"/>
    <mergeCell ref="A99:B99"/>
    <mergeCell ref="A100:B100"/>
    <mergeCell ref="A101:B101"/>
    <mergeCell ref="A103:B103"/>
    <mergeCell ref="A104:B104"/>
    <mergeCell ref="A105:B105"/>
    <mergeCell ref="A140:B140"/>
    <mergeCell ref="A141:B141"/>
    <mergeCell ref="A131:B131"/>
    <mergeCell ref="A132:B132"/>
  </mergeCells>
  <phoneticPr fontId="6"/>
  <conditionalFormatting sqref="F7:F156 H7:H156 K7:K156 N7:N156">
    <cfRule type="expression" dxfId="208" priority="1">
      <formula>INDIRECT(ADDRESS(ROW(),COLUMN()))=TRUNC(INDIRECT(ADDRESS(ROW(),COLUMN())))</formula>
    </cfRule>
  </conditionalFormatting>
  <conditionalFormatting sqref="F164:F213">
    <cfRule type="expression" dxfId="207" priority="3">
      <formula>INDIRECT(ADDRESS(ROW(),COLUMN()))=TRUNC(INDIRECT(ADDRESS(ROW(),COLUMN())))</formula>
    </cfRule>
  </conditionalFormatting>
  <conditionalFormatting sqref="H164:H213">
    <cfRule type="expression" dxfId="206" priority="2">
      <formula>INDIRECT(ADDRESS(ROW(),COLUMN()))=TRUNC(INDIRECT(ADDRESS(ROW(),COLUMN())))</formula>
    </cfRule>
  </conditionalFormatting>
  <conditionalFormatting sqref="K164:K213">
    <cfRule type="expression" dxfId="205" priority="6">
      <formula>INDIRECT(ADDRESS(ROW(),COLUMN()))=TRUNC(INDIRECT(ADDRESS(ROW(),COLUMN())))</formula>
    </cfRule>
  </conditionalFormatting>
  <conditionalFormatting sqref="N164:N213">
    <cfRule type="expression" dxfId="204" priority="5">
      <formula>INDIRECT(ADDRESS(ROW(),COLUMN()))=TRUNC(INDIRECT(ADDRESS(ROW(),COLUMN())))</formula>
    </cfRule>
  </conditionalFormatting>
  <dataValidations count="7">
    <dataValidation type="list" allowBlank="1" showInputMessage="1" showErrorMessage="1" sqref="C2 C159" xr:uid="{004E7180-7194-4323-972A-FDD523215D66}">
      <formula1>"補助事業,間接補助事業"</formula1>
    </dataValidation>
    <dataValidation type="list" allowBlank="1" showInputMessage="1" showErrorMessage="1" sqref="Q7:Q156" xr:uid="{00000000-0002-0000-0800-000001000000}">
      <formula1>"○"</formula1>
    </dataValidation>
    <dataValidation imeMode="off" allowBlank="1" showInputMessage="1" showErrorMessage="1" sqref="K164:K213 N164:N213 P164:P213 K7:K156 N7:N156 F7:F156 P7:P156 H164:H213 F164:F213 H7:H156 W9:W20 W24:W47" xr:uid="{00000000-0002-0000-0800-000004000000}"/>
    <dataValidation imeMode="disabled" allowBlank="1" showInputMessage="1" showErrorMessage="1" sqref="O2:O3 A164:A213 O159:O160 A7:A156" xr:uid="{00000000-0002-0000-0800-000005000000}"/>
    <dataValidation imeMode="hiragana" allowBlank="1" showInputMessage="1" showErrorMessage="1" sqref="L164:L213 I7:I156 L7:L156 D164:D213 I164:I213 D7:D156" xr:uid="{00000000-0002-0000-0800-000006000000}"/>
    <dataValidation type="list" imeMode="hiragana" allowBlank="1" showInputMessage="1" showErrorMessage="1" sqref="C164:C213" xr:uid="{496756B1-96E6-4C61-9AB5-416C1916FDC4}">
      <formula1>収入_様式５</formula1>
    </dataValidation>
    <dataValidation type="list" allowBlank="1" showInputMessage="1" showErrorMessage="1" sqref="C7:C156" xr:uid="{7AC82D16-878C-4914-A737-06F6548739E3}">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43</vt:i4>
      </vt:variant>
    </vt:vector>
  </HeadingPairs>
  <TitlesOfParts>
    <vt:vector size="81" baseType="lpstr">
      <vt:lpstr>取組リスト</vt:lpstr>
      <vt:lpstr>経費リスト</vt:lpstr>
      <vt:lpstr>(様式２－１) 収支予算書</vt:lpstr>
      <vt:lpstr>（様式３）取組内容一覧表</vt:lpstr>
      <vt:lpstr>（様式４ー１）事業者別予算内訳書</vt:lpstr>
      <vt:lpstr>（様式５ー１）事業者別予算積算書-事業者番号１</vt:lpstr>
      <vt:lpstr>（様式５ー１）事業者別予算積算書-事業者番号２</vt:lpstr>
      <vt:lpstr>（様式５ー１）事業者別予算積算書-事業者番号３</vt:lpstr>
      <vt:lpstr>（様式５ー１）事業者別予算積算書-事業者番号４</vt:lpstr>
      <vt:lpstr>（様式５ー１）事業者別予算積算書-事業者番号５</vt:lpstr>
      <vt:lpstr>（様式５ー１）事業者別予算積算書-事業者番号６</vt:lpstr>
      <vt:lpstr>（様式５ー１）事業者別予算積算書-事業者番号７</vt:lpstr>
      <vt:lpstr>（様式５ー１）事業者別予算積算書-事業者番号８</vt:lpstr>
      <vt:lpstr>（様式５ー１）事業者別予算積算書-事業者番号９</vt:lpstr>
      <vt:lpstr>（様式５ー１）事業者別予算積算書-事業者番号１０</vt:lpstr>
      <vt:lpstr>（様式５ー１）事業者別予算積算書-事業者番号１１</vt:lpstr>
      <vt:lpstr>（様式５ー１）事業者別予算積算書-事業者番号１２</vt:lpstr>
      <vt:lpstr>（様式５ー１）事業者別予算積算書-事業者番号１３</vt:lpstr>
      <vt:lpstr>（様式５ー１）事業者別予算積算書-事業者番号１４</vt:lpstr>
      <vt:lpstr>（様式５ー１）事業者別予算積算書-事業者番号１５</vt:lpstr>
      <vt:lpstr>（様式５ー１）事業者別予算積算書-事業者番号１６</vt:lpstr>
      <vt:lpstr>（様式５ー１）事業者別予算積算書-事業者番号１７</vt:lpstr>
      <vt:lpstr>（様式５ー１）事業者別予算積算書-事業者番号１８</vt:lpstr>
      <vt:lpstr>（様式５ー１）事業者別予算積算書-事業者番号１９</vt:lpstr>
      <vt:lpstr>（様式５ー１）事業者別予算積算書-事業者番号２０</vt:lpstr>
      <vt:lpstr>（様式５ー１）事業者別予算積算書-事業者番号２１</vt:lpstr>
      <vt:lpstr>（様式５ー１）事業者別予算積算書-事業者番号２２</vt:lpstr>
      <vt:lpstr>（様式５ー１）事業者別予算積算書-事業者番号２３</vt:lpstr>
      <vt:lpstr>（様式５ー１）事業者別予算積算書-事業者番号２４</vt:lpstr>
      <vt:lpstr>（様式５ー１）事業者別予算積算書-事業者番号２５</vt:lpstr>
      <vt:lpstr>（様式５ー１）事業者別予算積算書-事業者番号２６</vt:lpstr>
      <vt:lpstr>（様式５ー１）事業者別予算積算書-事業者番号２７</vt:lpstr>
      <vt:lpstr>（様式５ー１）事業者別予算積算書-事業者番号２８</vt:lpstr>
      <vt:lpstr>（様式５ー１）事業者別予算積算書-事業者番号２９</vt:lpstr>
      <vt:lpstr>（様式５ー１）事業者別予算積算書-事業者番号３０</vt:lpstr>
      <vt:lpstr>（様式５ー１）事業者別予算積算書-事業者番号３１</vt:lpstr>
      <vt:lpstr>（様式６）委託内訳書</vt:lpstr>
      <vt:lpstr>（様式７）請負内訳書 </vt:lpstr>
      <vt:lpstr>'(様式２－１) 収支予算書'!Print_Area</vt:lpstr>
      <vt:lpstr>'（様式３）取組内容一覧表'!Print_Area</vt:lpstr>
      <vt:lpstr>'（様式４ー１）事業者別予算内訳書'!Print_Area</vt:lpstr>
      <vt:lpstr>'（様式５ー１）事業者別予算積算書-事業者番号１'!Print_Area</vt:lpstr>
      <vt:lpstr>'（様式５ー１）事業者別予算積算書-事業者番号１０'!Print_Area</vt:lpstr>
      <vt:lpstr>'（様式５ー１）事業者別予算積算書-事業者番号１１'!Print_Area</vt:lpstr>
      <vt:lpstr>'（様式５ー１）事業者別予算積算書-事業者番号１２'!Print_Area</vt:lpstr>
      <vt:lpstr>'（様式５ー１）事業者別予算積算書-事業者番号１３'!Print_Area</vt:lpstr>
      <vt:lpstr>'（様式５ー１）事業者別予算積算書-事業者番号１４'!Print_Area</vt:lpstr>
      <vt:lpstr>'（様式５ー１）事業者別予算積算書-事業者番号１５'!Print_Area</vt:lpstr>
      <vt:lpstr>'（様式５ー１）事業者別予算積算書-事業者番号１６'!Print_Area</vt:lpstr>
      <vt:lpstr>'（様式５ー１）事業者別予算積算書-事業者番号１７'!Print_Area</vt:lpstr>
      <vt:lpstr>'（様式５ー１）事業者別予算積算書-事業者番号１８'!Print_Area</vt:lpstr>
      <vt:lpstr>'（様式５ー１）事業者別予算積算書-事業者番号１９'!Print_Area</vt:lpstr>
      <vt:lpstr>'（様式５ー１）事業者別予算積算書-事業者番号２'!Print_Area</vt:lpstr>
      <vt:lpstr>'（様式５ー１）事業者別予算積算書-事業者番号２０'!Print_Area</vt:lpstr>
      <vt:lpstr>'（様式５ー１）事業者別予算積算書-事業者番号２１'!Print_Area</vt:lpstr>
      <vt:lpstr>'（様式５ー１）事業者別予算積算書-事業者番号２２'!Print_Area</vt:lpstr>
      <vt:lpstr>'（様式５ー１）事業者別予算積算書-事業者番号２３'!Print_Area</vt:lpstr>
      <vt:lpstr>'（様式５ー１）事業者別予算積算書-事業者番号２４'!Print_Area</vt:lpstr>
      <vt:lpstr>'（様式５ー１）事業者別予算積算書-事業者番号２５'!Print_Area</vt:lpstr>
      <vt:lpstr>'（様式５ー１）事業者別予算積算書-事業者番号２６'!Print_Area</vt:lpstr>
      <vt:lpstr>'（様式５ー１）事業者別予算積算書-事業者番号２７'!Print_Area</vt:lpstr>
      <vt:lpstr>'（様式５ー１）事業者別予算積算書-事業者番号２８'!Print_Area</vt:lpstr>
      <vt:lpstr>'（様式５ー１）事業者別予算積算書-事業者番号２９'!Print_Area</vt:lpstr>
      <vt:lpstr>'（様式５ー１）事業者別予算積算書-事業者番号３'!Print_Area</vt:lpstr>
      <vt:lpstr>'（様式５ー１）事業者別予算積算書-事業者番号３０'!Print_Area</vt:lpstr>
      <vt:lpstr>'（様式５ー１）事業者別予算積算書-事業者番号３１'!Print_Area</vt:lpstr>
      <vt:lpstr>'（様式５ー１）事業者別予算積算書-事業者番号４'!Print_Area</vt:lpstr>
      <vt:lpstr>'（様式５ー１）事業者別予算積算書-事業者番号５'!Print_Area</vt:lpstr>
      <vt:lpstr>'（様式５ー１）事業者別予算積算書-事業者番号６'!Print_Area</vt:lpstr>
      <vt:lpstr>'（様式５ー１）事業者別予算積算書-事業者番号７'!Print_Area</vt:lpstr>
      <vt:lpstr>'（様式５ー１）事業者別予算積算書-事業者番号８'!Print_Area</vt:lpstr>
      <vt:lpstr>'（様式５ー１）事業者別予算積算書-事業者番号９'!Print_Area</vt:lpstr>
      <vt:lpstr>'（様式６）委託内訳書'!Print_Area</vt:lpstr>
      <vt:lpstr>'（様式７）請負内訳書 '!Print_Area</vt:lpstr>
      <vt:lpstr>'（様式４ー１）事業者別予算内訳書'!Print_Titles</vt:lpstr>
      <vt:lpstr>支出_様式５</vt:lpstr>
      <vt:lpstr>支出_様式６</vt:lpstr>
      <vt:lpstr>支出_様式７</vt:lpstr>
      <vt:lpstr>取組リスト</vt:lpstr>
      <vt:lpstr>収入_様式５</vt:lpstr>
      <vt:lpstr>収入_様式６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2026-01-22T02:30:56Z</dcterms:created>
  <dcterms:modified xsi:type="dcterms:W3CDTF">2026-01-22T02:31:01Z</dcterms:modified>
</cp:coreProperties>
</file>