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mnakabayashi\AppData\Local\Box\Box Edit\Documents\rfGAAM_BEUmj_RS4Mb0X4A==\"/>
    </mc:Choice>
  </mc:AlternateContent>
  <xr:revisionPtr revIDLastSave="0" documentId="13_ncr:1_{46FF664B-0F28-4BD2-B419-0F041F32FC5C}" xr6:coauthVersionLast="47" xr6:coauthVersionMax="47" xr10:uidLastSave="{00000000-0000-0000-0000-000000000000}"/>
  <bookViews>
    <workbookView xWindow="-105" yWindow="-16320" windowWidth="29040" windowHeight="15720" xr2:uid="{00000000-000D-0000-FFFF-FFFF00000000}"/>
  </bookViews>
  <sheets>
    <sheet name="別添１ー１_整備施設一覧" sheetId="5" r:id="rId1"/>
    <sheet name="別添１ー２_各施設の規模・機能" sheetId="1" r:id="rId2"/>
    <sheet name="別添１－３_施設全体の経費" sheetId="2" r:id="rId3"/>
  </sheets>
  <definedNames>
    <definedName name="_xlnm._FilterDatabase" localSheetId="0" hidden="1">別添１ー１_整備施設一覧!$A$11:$H$13</definedName>
    <definedName name="_xlnm.Print_Area" localSheetId="1">別添１ー２_各施設の規模・機能!$A$1:$F$28</definedName>
    <definedName name="_xlnm.Print_Area" localSheetId="2">'別添１－３_施設全体の経費'!$A$1:$D$21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2" l="1"/>
  <c r="B19" i="2"/>
  <c r="C11" i="2"/>
  <c r="B11" i="2"/>
  <c r="E13" i="1"/>
  <c r="F25" i="1"/>
  <c r="F24" i="1"/>
  <c r="E24" i="1"/>
  <c r="F14" i="1"/>
  <c r="F13" i="1"/>
  <c r="B5" i="2"/>
  <c r="B13" i="2"/>
  <c r="D18" i="2"/>
  <c r="D17" i="2"/>
  <c r="D16" i="2"/>
  <c r="D15" i="2"/>
  <c r="D8" i="2"/>
  <c r="D9" i="2"/>
  <c r="D10" i="2"/>
  <c r="D7" i="2"/>
  <c r="D19" i="2" l="1"/>
  <c r="F19" i="2" s="1"/>
  <c r="D11" i="2"/>
  <c r="F11" i="2" s="1"/>
  <c r="B16" i="1"/>
  <c r="B5" i="1"/>
</calcChain>
</file>

<file path=xl/sharedStrings.xml><?xml version="1.0" encoding="utf-8"?>
<sst xmlns="http://schemas.openxmlformats.org/spreadsheetml/2006/main" count="96" uniqueCount="59">
  <si>
    <t>【別添１-1】</t>
    <rPh sb="1" eb="3">
      <t>ベッテン</t>
    </rPh>
    <phoneticPr fontId="1"/>
  </si>
  <si>
    <t>本事業により整備する施設全体の規模・機能・経費等</t>
  </si>
  <si>
    <t>提案大学</t>
    <rPh sb="0" eb="2">
      <t>テイアン</t>
    </rPh>
    <rPh sb="2" eb="4">
      <t>ダイガク</t>
    </rPh>
    <phoneticPr fontId="1"/>
  </si>
  <si>
    <t>連携大学</t>
    <rPh sb="0" eb="2">
      <t>レンケイ</t>
    </rPh>
    <rPh sb="2" eb="4">
      <t>ダイガク</t>
    </rPh>
    <phoneticPr fontId="1"/>
  </si>
  <si>
    <t>参画機関</t>
    <rPh sb="0" eb="4">
      <t>サンカクキカン</t>
    </rPh>
    <phoneticPr fontId="1"/>
  </si>
  <si>
    <t>整備する施設数</t>
    <rPh sb="0" eb="2">
      <t>セイビ</t>
    </rPh>
    <rPh sb="4" eb="7">
      <t>シセツスウ</t>
    </rPh>
    <phoneticPr fontId="1"/>
  </si>
  <si>
    <t>＜整備する施設の一覧＞</t>
    <rPh sb="1" eb="3">
      <t>セイビ</t>
    </rPh>
    <rPh sb="5" eb="7">
      <t>シセツ</t>
    </rPh>
    <rPh sb="8" eb="10">
      <t>イチラン</t>
    </rPh>
    <phoneticPr fontId="1"/>
  </si>
  <si>
    <t>施設名</t>
    <rPh sb="0" eb="3">
      <t>シセツメイ</t>
    </rPh>
    <phoneticPr fontId="1"/>
  </si>
  <si>
    <t>立地</t>
    <rPh sb="0" eb="2">
      <t>リッチ</t>
    </rPh>
    <phoneticPr fontId="1"/>
  </si>
  <si>
    <t>整備を行う大学</t>
    <rPh sb="0" eb="2">
      <t>セイビ</t>
    </rPh>
    <rPh sb="3" eb="4">
      <t>オコナ</t>
    </rPh>
    <rPh sb="5" eb="7">
      <t>ダイガク</t>
    </rPh>
    <phoneticPr fontId="1"/>
  </si>
  <si>
    <t>施設内容・機能等</t>
    <phoneticPr fontId="1"/>
  </si>
  <si>
    <t>整備方法</t>
    <rPh sb="0" eb="4">
      <t>セイビホウホウ</t>
    </rPh>
    <phoneticPr fontId="1"/>
  </si>
  <si>
    <t>施設全体の規模</t>
    <rPh sb="0" eb="4">
      <t>シセツゼンタイ</t>
    </rPh>
    <rPh sb="5" eb="7">
      <t>キボ</t>
    </rPh>
    <phoneticPr fontId="1"/>
  </si>
  <si>
    <t>〇〇大学△△キャンパス</t>
    <rPh sb="2" eb="4">
      <t>ダイガク</t>
    </rPh>
    <phoneticPr fontId="1"/>
  </si>
  <si>
    <t>〇〇大学</t>
    <rPh sb="2" eb="4">
      <t>ダイガク</t>
    </rPh>
    <phoneticPr fontId="1"/>
  </si>
  <si>
    <t>【別添1ー2】</t>
    <rPh sb="1" eb="3">
      <t>ベッテン</t>
    </rPh>
    <phoneticPr fontId="1"/>
  </si>
  <si>
    <t>＜各施設の規模・機能等＞</t>
    <rPh sb="1" eb="2">
      <t>カク</t>
    </rPh>
    <rPh sb="2" eb="4">
      <t>シセツ</t>
    </rPh>
    <rPh sb="5" eb="7">
      <t>キボ</t>
    </rPh>
    <rPh sb="8" eb="11">
      <t>キノウトウ</t>
    </rPh>
    <phoneticPr fontId="1"/>
  </si>
  <si>
    <t>■１番目の施設名：</t>
    <rPh sb="2" eb="4">
      <t>バンメ</t>
    </rPh>
    <rPh sb="5" eb="8">
      <t>シセツメイ</t>
    </rPh>
    <phoneticPr fontId="1"/>
  </si>
  <si>
    <t>施設内の各整備内容・機能等</t>
    <rPh sb="0" eb="2">
      <t>シセツ</t>
    </rPh>
    <rPh sb="2" eb="3">
      <t>ナイ</t>
    </rPh>
    <rPh sb="4" eb="5">
      <t>カク</t>
    </rPh>
    <rPh sb="5" eb="7">
      <t>セイビ</t>
    </rPh>
    <rPh sb="7" eb="9">
      <t>ナイヨウ</t>
    </rPh>
    <rPh sb="10" eb="12">
      <t>キノウ</t>
    </rPh>
    <rPh sb="12" eb="13">
      <t>トウ</t>
    </rPh>
    <phoneticPr fontId="1"/>
  </si>
  <si>
    <t>事業規模</t>
    <rPh sb="0" eb="4">
      <t>ジギョウキボ</t>
    </rPh>
    <phoneticPr fontId="1"/>
  </si>
  <si>
    <t>本予算かどうか</t>
    <rPh sb="0" eb="3">
      <t>ホンヨサン</t>
    </rPh>
    <phoneticPr fontId="1"/>
  </si>
  <si>
    <t>事業名</t>
    <rPh sb="0" eb="3">
      <t>ジギョウメイ</t>
    </rPh>
    <phoneticPr fontId="1"/>
  </si>
  <si>
    <t>本</t>
    <rPh sb="0" eb="1">
      <t>ホン</t>
    </rPh>
    <phoneticPr fontId="1"/>
  </si>
  <si>
    <t>本事業</t>
    <rPh sb="0" eb="3">
      <t>ホンジギョウ</t>
    </rPh>
    <phoneticPr fontId="1"/>
  </si>
  <si>
    <t>他</t>
    <rPh sb="0" eb="1">
      <t>ホカ</t>
    </rPh>
    <phoneticPr fontId="1"/>
  </si>
  <si>
    <t>△△からの寄付</t>
    <rPh sb="5" eb="7">
      <t>キフ</t>
    </rPh>
    <phoneticPr fontId="1"/>
  </si>
  <si>
    <t>―</t>
    <phoneticPr fontId="1"/>
  </si>
  <si>
    <t>本事業計</t>
    <rPh sb="0" eb="3">
      <t>ホンジギョウ</t>
    </rPh>
    <rPh sb="3" eb="4">
      <t>ケイ</t>
    </rPh>
    <phoneticPr fontId="1"/>
  </si>
  <si>
    <t>総額/延べ床面積</t>
    <rPh sb="0" eb="2">
      <t>ソウガク</t>
    </rPh>
    <rPh sb="3" eb="4">
      <t>ノ</t>
    </rPh>
    <rPh sb="5" eb="8">
      <t>ユカメンセキ</t>
    </rPh>
    <phoneticPr fontId="1"/>
  </si>
  <si>
    <t>■２番目の施設名：</t>
    <phoneticPr fontId="1"/>
  </si>
  <si>
    <t>【別添１－３】</t>
    <rPh sb="1" eb="3">
      <t>ベッテン</t>
    </rPh>
    <phoneticPr fontId="1"/>
  </si>
  <si>
    <t>＜各施設の経費＞</t>
    <rPh sb="1" eb="2">
      <t>カク</t>
    </rPh>
    <rPh sb="2" eb="4">
      <t>シセツ</t>
    </rPh>
    <rPh sb="5" eb="7">
      <t>ケイヒ</t>
    </rPh>
    <phoneticPr fontId="1"/>
  </si>
  <si>
    <t>単位：百万円</t>
  </si>
  <si>
    <t>費用名</t>
    <rPh sb="0" eb="3">
      <t>ヒヨウメイ</t>
    </rPh>
    <phoneticPr fontId="1"/>
  </si>
  <si>
    <t>本事業による費用</t>
    <rPh sb="0" eb="3">
      <t>ホンジギョウ</t>
    </rPh>
    <rPh sb="6" eb="8">
      <t>ヒヨウ</t>
    </rPh>
    <phoneticPr fontId="1"/>
  </si>
  <si>
    <t>本事業以外の金額</t>
    <rPh sb="0" eb="1">
      <t>ホン</t>
    </rPh>
    <rPh sb="1" eb="3">
      <t>ジギョウ</t>
    </rPh>
    <rPh sb="3" eb="5">
      <t>イガイ</t>
    </rPh>
    <rPh sb="6" eb="8">
      <t>キンガク</t>
    </rPh>
    <phoneticPr fontId="1"/>
  </si>
  <si>
    <t>総額</t>
    <rPh sb="0" eb="2">
      <t>ソウガク</t>
    </rPh>
    <phoneticPr fontId="1"/>
  </si>
  <si>
    <t>不動産購入費</t>
    <rPh sb="0" eb="3">
      <t>フドウサン</t>
    </rPh>
    <rPh sb="3" eb="6">
      <t>コウニュウヒ</t>
    </rPh>
    <phoneticPr fontId="1"/>
  </si>
  <si>
    <t>外構工事費</t>
    <rPh sb="0" eb="2">
      <t>ガイコウ</t>
    </rPh>
    <rPh sb="2" eb="5">
      <t>コウジヒ</t>
    </rPh>
    <phoneticPr fontId="1"/>
  </si>
  <si>
    <t>合計</t>
    <rPh sb="0" eb="2">
      <t>ゴウケイ</t>
    </rPh>
    <phoneticPr fontId="1"/>
  </si>
  <si>
    <t>■２番目の施設名：</t>
    <rPh sb="2" eb="4">
      <t>バンメ</t>
    </rPh>
    <rPh sb="5" eb="8">
      <t>シセツメイ</t>
    </rPh>
    <phoneticPr fontId="1"/>
  </si>
  <si>
    <t>研究基盤刷新に対する効果</t>
    <rPh sb="2" eb="4">
      <t>キバン</t>
    </rPh>
    <rPh sb="4" eb="6">
      <t>サッシン</t>
    </rPh>
    <rPh sb="7" eb="8">
      <t>タイ</t>
    </rPh>
    <phoneticPr fontId="1"/>
  </si>
  <si>
    <t>研究基盤刷新に対する効果</t>
    <rPh sb="2" eb="4">
      <t>キバン</t>
    </rPh>
    <rPh sb="7" eb="8">
      <t>タイ</t>
    </rPh>
    <phoneticPr fontId="1"/>
  </si>
  <si>
    <t>１階を学内外に開かれたコアファシリティとして、一般利用に加え、機器のショールームなどに活用し、２階を人の出入りやデータ持ち出し等が管理されたセキュアな環境を整備し、機器メーカーを含む民間企業との共同研究などに活用</t>
    <phoneticPr fontId="1"/>
  </si>
  <si>
    <t>××××コアファシリティ棟</t>
    <rPh sb="12" eb="13">
      <t>トウ</t>
    </rPh>
    <phoneticPr fontId="1"/>
  </si>
  <si>
    <t>本</t>
  </si>
  <si>
    <t>他</t>
  </si>
  <si>
    <t>新増築・改築・改修の別
・新築以外の場合、当初の竣工年度、直近の増改築・改修年度を記載</t>
    <rPh sb="0" eb="1">
      <t>シン</t>
    </rPh>
    <rPh sb="10" eb="11">
      <t>ベツ</t>
    </rPh>
    <rPh sb="41" eb="43">
      <t>キサイ</t>
    </rPh>
    <phoneticPr fontId="1"/>
  </si>
  <si>
    <t>○○事業(△△省、□□県)</t>
    <rPh sb="2" eb="4">
      <t>ジギョウ</t>
    </rPh>
    <rPh sb="7" eb="8">
      <t>ショウ</t>
    </rPh>
    <phoneticPr fontId="1"/>
  </si>
  <si>
    <t>床面積(単位：㎡)</t>
    <rPh sb="0" eb="1">
      <t>ユカ</t>
    </rPh>
    <rPh sb="1" eb="3">
      <t>メンセキ</t>
    </rPh>
    <rPh sb="4" eb="6">
      <t>タンイ</t>
    </rPh>
    <phoneticPr fontId="1"/>
  </si>
  <si>
    <t>予算額(単位：百万円)</t>
    <rPh sb="0" eb="3">
      <t>ヨサンガク</t>
    </rPh>
    <phoneticPr fontId="1"/>
  </si>
  <si>
    <t>調査設計費(監理費含む）</t>
    <rPh sb="0" eb="5">
      <t>チョウサセッケイヒ</t>
    </rPh>
    <rPh sb="6" eb="8">
      <t>カンリ</t>
    </rPh>
    <rPh sb="8" eb="9">
      <t>ヒ</t>
    </rPh>
    <rPh sb="9" eb="10">
      <t>フク</t>
    </rPh>
    <phoneticPr fontId="1"/>
  </si>
  <si>
    <t>建設工事費(附帯設備工事を含む）</t>
    <rPh sb="0" eb="2">
      <t>ケンセツ</t>
    </rPh>
    <rPh sb="2" eb="5">
      <t>コウジヒ</t>
    </rPh>
    <rPh sb="6" eb="8">
      <t>フタイ</t>
    </rPh>
    <phoneticPr fontId="1"/>
  </si>
  <si>
    <t>××××コアファシリティ棟</t>
    <phoneticPr fontId="1"/>
  </si>
  <si>
    <r>
      <t>地上○階建て
整備予定面積〇ｍ</t>
    </r>
    <r>
      <rPr>
        <vertAlign val="superscript"/>
        <sz val="11"/>
        <rFont val="Meiryo UI"/>
        <family val="3"/>
        <charset val="128"/>
      </rPr>
      <t>2</t>
    </r>
    <rPh sb="0" eb="2">
      <t>チジョウ</t>
    </rPh>
    <rPh sb="3" eb="5">
      <t>カイダ</t>
    </rPh>
    <rPh sb="7" eb="13">
      <t>セイビヨテイメンセキ</t>
    </rPh>
    <phoneticPr fontId="1"/>
  </si>
  <si>
    <t>【留意事項】(提出時には表中の記載例とともに削除してください。)
※必要に応じて行を追加してください。
※立地については、「〇〇大学△△キャンパス」「△△駅前」等と記載してください。
※研究基盤の刷新に向けた戦略の実現にあたって、各施設内容・機能等が必要であることがわかるように簡潔に記載してください。
※施設全体の規模については、１棟ごと整備・購入する場合は「地上○階、地下○階」、既存施設の一部を整備・購入する場合は「○フロア」等と記載してください。</t>
    <rPh sb="12" eb="14">
      <t>ヒョウチュウ</t>
    </rPh>
    <rPh sb="15" eb="18">
      <t>キサイレイ</t>
    </rPh>
    <phoneticPr fontId="1"/>
  </si>
  <si>
    <t>【留意事項】(提出時には表中の記載例とともに削除してください。)
※必要に応じて行を追加してください。
※本事業以外の資金を活用し、使途が特定されている場合には、外部資金名、支出元及び当該資金で整備する施設の内容が分かるように簡潔に記載してください。
(そのため、本事業以外の資金を活用するものの、使途が特定されていない場合には、当該欄に記載する必要はなく、記載いただいている各項目の予算額の合計と施設全体の予算額の合計が合わないことがあります。)
※研究基盤の刷新に向けた戦略の実現にあたって、各施設内容・機能等が必要であることがわかるように簡潔に記載してください。
※青字部分は自動計算です。</t>
    <rPh sb="113" eb="115">
      <t>カンケツ</t>
    </rPh>
    <phoneticPr fontId="1"/>
  </si>
  <si>
    <t>【留意事項】(提出時には表中の記載例とともに削除してください。）
※必要に応じて行を追加してください。
※青字部分は自動計算です。</t>
    <phoneticPr fontId="1"/>
  </si>
  <si>
    <t>研究基盤刷新に対する効果</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</si>
</sst>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2"/>
      <charset val="128"/>
      <scheme val="minor"/>
    </font>
    <font>
      <sz val="6"/>
      <name val="ＭＳ Ｐゴシック"/>
      <family val="2"/>
      <charset val="128"/>
      <scheme val="minor"/>
    </font>
    <font>
      <b/>
      <sz val="11"/>
      <color theme="1"/>
      <name val="Meiryo UI"/>
      <family val="3"/>
      <charset val="128"/>
    </font>
    <font>
      <sz val="11"/>
      <color theme="1"/>
      <name val="Meiryo UI"/>
      <family val="3"/>
      <charset val="128"/>
    </font>
    <font>
      <b/>
      <sz val="12"/>
      <color theme="1"/>
      <name val="Meiryo UI"/>
      <family val="3"/>
      <charset val="128"/>
    </font>
    <font>
      <sz val="12"/>
      <color theme="1"/>
      <name val="Meiryo UI"/>
      <family val="3"/>
      <charset val="128"/>
    </font>
    <font>
      <b/>
      <sz val="14"/>
      <color theme="1"/>
      <name val="Meiryo UI"/>
      <family val="3"/>
      <charset val="128"/>
    </font>
    <font>
      <u val="singleAccounting"/>
      <sz val="11"/>
      <color theme="1"/>
      <name val="Meiryo UI"/>
      <family val="3"/>
      <charset val="128"/>
    </font>
    <font>
      <i/>
      <sz val="11"/>
      <color theme="3"/>
      <name val="Meiryo UI"/>
      <family val="3"/>
      <charset val="128"/>
    </font>
    <font>
      <b/>
      <sz val="16"/>
      <color theme="1"/>
      <name val="Meiryo UI"/>
      <family val="3"/>
      <charset val="128"/>
    </font>
    <font>
      <u val="singleAccounting"/>
      <sz val="12"/>
      <color theme="4"/>
      <name val="Meiryo UI"/>
      <family val="3"/>
      <charset val="128"/>
    </font>
    <font>
      <u/>
      <sz val="12"/>
      <color theme="4"/>
      <name val="Meiryo UI"/>
      <family val="3"/>
      <charset val="128"/>
    </font>
    <font>
      <b/>
      <u/>
      <sz val="14"/>
      <color theme="4"/>
      <name val="Meiryo UI"/>
      <family val="3"/>
      <charset val="128"/>
    </font>
    <font>
      <u/>
      <sz val="12"/>
      <color rgb="FF0070C0"/>
      <name val="Meiryo UI"/>
      <family val="3"/>
      <charset val="128"/>
    </font>
    <font>
      <sz val="12"/>
      <name val="Meiryo UI"/>
      <family val="3"/>
      <charset val="128"/>
    </font>
    <font>
      <sz val="12"/>
      <color rgb="FFFF0000"/>
      <name val="Meiryo UI"/>
      <family val="3"/>
      <charset val="128"/>
    </font>
    <font>
      <sz val="11"/>
      <color theme="3"/>
      <name val="Meiryo UI"/>
      <family val="3"/>
      <charset val="128"/>
    </font>
    <font>
      <b/>
      <sz val="12"/>
      <name val="Meiryo UI"/>
      <family val="3"/>
      <charset val="128"/>
    </font>
    <font>
      <sz val="11"/>
      <name val="Meiryo UI"/>
      <family val="3"/>
      <charset val="128"/>
    </font>
    <font>
      <vertAlign val="superscript"/>
      <sz val="11"/>
      <name val="Meiryo UI"/>
      <family val="3"/>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medium">
        <color indexed="64"/>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7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0" xfId="0" applyFont="1">
      <alignment vertical="center"/>
    </xf>
    <xf numFmtId="0" fontId="4" fillId="0" borderId="1" xfId="0" applyFont="1" applyBorder="1" applyAlignment="1">
      <alignment horizontal="left" vertical="center"/>
    </xf>
    <xf numFmtId="0" fontId="4" fillId="0" borderId="1" xfId="0" applyFont="1" applyBorder="1">
      <alignment vertical="center"/>
    </xf>
    <xf numFmtId="0" fontId="5" fillId="0" borderId="0" xfId="0" applyFont="1" applyAlignment="1">
      <alignment horizontal="center" vertical="center"/>
    </xf>
    <xf numFmtId="176" fontId="5" fillId="0" borderId="1" xfId="0" applyNumberFormat="1" applyFont="1" applyBorder="1" applyAlignment="1" applyProtection="1">
      <alignment horizontal="right" vertical="center"/>
      <protection locked="0"/>
    </xf>
    <xf numFmtId="176" fontId="5" fillId="0" borderId="1" xfId="0" applyNumberFormat="1" applyFont="1" applyBorder="1" applyProtection="1">
      <alignment vertical="center"/>
      <protection locked="0"/>
    </xf>
    <xf numFmtId="0" fontId="4" fillId="0" borderId="1" xfId="0" applyFont="1" applyBorder="1" applyProtection="1">
      <alignment vertical="center"/>
      <protection locked="0"/>
    </xf>
    <xf numFmtId="0" fontId="6" fillId="0" borderId="0" xfId="0" applyFont="1" applyAlignment="1">
      <alignment horizontal="left" vertical="center"/>
    </xf>
    <xf numFmtId="0" fontId="2" fillId="0" borderId="0" xfId="0" applyFont="1">
      <alignment vertical="center"/>
    </xf>
    <xf numFmtId="176" fontId="7" fillId="0" borderId="0" xfId="0" applyNumberFormat="1" applyFont="1">
      <alignment vertical="center"/>
    </xf>
    <xf numFmtId="176" fontId="3" fillId="0" borderId="0" xfId="0" applyNumberFormat="1" applyFont="1" applyAlignment="1">
      <alignment horizontal="center" vertical="center"/>
    </xf>
    <xf numFmtId="0" fontId="4" fillId="0" borderId="0" xfId="0" applyFont="1" applyAlignment="1">
      <alignment horizontal="right" vertical="center"/>
    </xf>
    <xf numFmtId="176" fontId="5" fillId="0" borderId="1" xfId="0" applyNumberFormat="1" applyFont="1" applyBorder="1">
      <alignment vertical="center"/>
    </xf>
    <xf numFmtId="0" fontId="6" fillId="0" borderId="0" xfId="0" applyFont="1">
      <alignment vertical="center"/>
    </xf>
    <xf numFmtId="176" fontId="10"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0" fontId="5"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4" fillId="0" borderId="0" xfId="0" applyFont="1" applyAlignment="1">
      <alignment horizontal="center" vertical="center"/>
    </xf>
    <xf numFmtId="0" fontId="3" fillId="0" borderId="1" xfId="0" applyFont="1" applyBorder="1">
      <alignment vertical="center"/>
    </xf>
    <xf numFmtId="0" fontId="2" fillId="2" borderId="1" xfId="0" applyFont="1" applyFill="1" applyBorder="1" applyAlignment="1">
      <alignment horizontal="center" vertical="center"/>
    </xf>
    <xf numFmtId="0" fontId="6" fillId="0" borderId="0" xfId="0" applyFont="1" applyAlignment="1">
      <alignment horizontal="right" vertical="center"/>
    </xf>
    <xf numFmtId="0" fontId="4" fillId="0" borderId="3" xfId="0" applyFont="1" applyBorder="1">
      <alignment vertical="center"/>
    </xf>
    <xf numFmtId="176" fontId="5" fillId="0" borderId="8" xfId="0" applyNumberFormat="1" applyFont="1" applyBorder="1">
      <alignment vertical="center"/>
    </xf>
    <xf numFmtId="0" fontId="4" fillId="0" borderId="8" xfId="0" applyFont="1" applyBorder="1">
      <alignment vertical="center"/>
    </xf>
    <xf numFmtId="0" fontId="12" fillId="0" borderId="0" xfId="0" applyFont="1" applyAlignment="1">
      <alignment horizontal="left" vertical="center"/>
    </xf>
    <xf numFmtId="176" fontId="5" fillId="0" borderId="8" xfId="0" applyNumberFormat="1" applyFont="1" applyBorder="1" applyAlignment="1" applyProtection="1">
      <alignment horizontal="right" vertical="center"/>
      <protection locked="0"/>
    </xf>
    <xf numFmtId="176" fontId="5" fillId="0" borderId="8" xfId="0" applyNumberFormat="1" applyFont="1" applyBorder="1" applyProtection="1">
      <alignment vertical="center"/>
      <protection locked="0"/>
    </xf>
    <xf numFmtId="176" fontId="11" fillId="0" borderId="1" xfId="0" applyNumberFormat="1" applyFont="1" applyBorder="1" applyAlignment="1">
      <alignment horizontal="right" vertical="center"/>
    </xf>
    <xf numFmtId="176" fontId="11" fillId="0" borderId="8" xfId="0" applyNumberFormat="1" applyFont="1" applyBorder="1" applyAlignment="1">
      <alignment horizontal="right" vertical="center"/>
    </xf>
    <xf numFmtId="176" fontId="11" fillId="0" borderId="3" xfId="0" applyNumberFormat="1" applyFont="1" applyBorder="1" applyAlignment="1">
      <alignment horizontal="right" vertical="center"/>
    </xf>
    <xf numFmtId="176" fontId="11" fillId="0" borderId="3" xfId="0" applyNumberFormat="1" applyFont="1" applyBorder="1" applyAlignment="1" applyProtection="1">
      <alignment horizontal="right" vertical="center"/>
      <protection locked="0"/>
    </xf>
    <xf numFmtId="176" fontId="5" fillId="0" borderId="9" xfId="0" applyNumberFormat="1" applyFont="1" applyBorder="1" applyAlignment="1">
      <alignment horizontal="right" vertical="center"/>
    </xf>
    <xf numFmtId="0" fontId="5" fillId="0" borderId="4" xfId="0" applyFont="1" applyBorder="1" applyAlignment="1">
      <alignment horizontal="center" vertical="center"/>
    </xf>
    <xf numFmtId="0" fontId="4" fillId="0" borderId="4" xfId="0" applyFont="1" applyBorder="1">
      <alignment vertical="center"/>
    </xf>
    <xf numFmtId="176" fontId="10" fillId="0" borderId="4" xfId="0" applyNumberFormat="1" applyFont="1" applyBorder="1" applyAlignment="1">
      <alignment horizontal="right" vertical="center"/>
    </xf>
    <xf numFmtId="176" fontId="5" fillId="0" borderId="10" xfId="0" applyNumberFormat="1" applyFont="1" applyBorder="1" applyAlignment="1">
      <alignment horizontal="right" vertical="center"/>
    </xf>
    <xf numFmtId="176" fontId="5" fillId="0" borderId="11" xfId="0" applyNumberFormat="1" applyFont="1" applyBorder="1" applyAlignment="1">
      <alignment horizontal="right" vertical="center"/>
    </xf>
    <xf numFmtId="0" fontId="5" fillId="0" borderId="12" xfId="0" applyFont="1" applyBorder="1" applyAlignment="1">
      <alignment horizontal="center" vertical="center"/>
    </xf>
    <xf numFmtId="0" fontId="4" fillId="0" borderId="12" xfId="0" applyFont="1" applyBorder="1">
      <alignment vertical="center"/>
    </xf>
    <xf numFmtId="176" fontId="10" fillId="0" borderId="13" xfId="0" applyNumberFormat="1" applyFont="1" applyBorder="1" applyAlignment="1">
      <alignment horizontal="right" vertical="center"/>
    </xf>
    <xf numFmtId="0" fontId="2" fillId="2" borderId="1" xfId="0" applyFont="1" applyFill="1" applyBorder="1" applyAlignment="1">
      <alignment horizontal="right" vertical="center" wrapText="1"/>
    </xf>
    <xf numFmtId="0" fontId="3" fillId="0" borderId="0" xfId="0" applyFont="1" applyAlignment="1">
      <alignment vertical="center" wrapText="1"/>
    </xf>
    <xf numFmtId="0" fontId="4" fillId="2" borderId="1" xfId="0" applyFont="1" applyFill="1" applyBorder="1" applyAlignment="1">
      <alignment horizontal="right" vertical="center" wrapText="1"/>
    </xf>
    <xf numFmtId="0" fontId="13" fillId="0" borderId="0" xfId="0" applyFont="1">
      <alignment vertical="center"/>
    </xf>
    <xf numFmtId="176" fontId="14" fillId="0" borderId="12" xfId="0" applyNumberFormat="1" applyFont="1" applyBorder="1" applyAlignment="1">
      <alignment horizontal="right" vertical="center"/>
    </xf>
    <xf numFmtId="0" fontId="4" fillId="0" borderId="0" xfId="0" applyFont="1" applyProtection="1">
      <alignment vertical="center"/>
      <protection locked="0"/>
    </xf>
    <xf numFmtId="176" fontId="11" fillId="0" borderId="0" xfId="0" applyNumberFormat="1" applyFont="1" applyAlignment="1">
      <alignment horizontal="right" vertical="center"/>
    </xf>
    <xf numFmtId="0" fontId="15" fillId="0" borderId="0" xfId="0" applyFont="1">
      <alignment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8" fillId="0" borderId="0" xfId="0" applyFont="1" applyAlignment="1">
      <alignment horizontal="center" vertical="center" wrapText="1"/>
    </xf>
    <xf numFmtId="0" fontId="17" fillId="0" borderId="1" xfId="0" applyFont="1" applyBorder="1" applyAlignment="1">
      <alignment horizontal="center" vertical="center"/>
    </xf>
    <xf numFmtId="0" fontId="17" fillId="0" borderId="1" xfId="0" applyFont="1" applyBorder="1">
      <alignment vertical="center"/>
    </xf>
    <xf numFmtId="0" fontId="17" fillId="0" borderId="8" xfId="0" applyFont="1" applyBorder="1" applyAlignment="1">
      <alignment horizontal="center" vertical="center"/>
    </xf>
    <xf numFmtId="0" fontId="17" fillId="0" borderId="8" xfId="0" applyFont="1" applyBorder="1">
      <alignment vertical="center"/>
    </xf>
    <xf numFmtId="176" fontId="14" fillId="0" borderId="1" xfId="0" applyNumberFormat="1" applyFont="1" applyBorder="1">
      <alignment vertical="center"/>
    </xf>
    <xf numFmtId="176" fontId="14" fillId="0" borderId="1" xfId="0" applyNumberFormat="1" applyFont="1" applyBorder="1" applyAlignment="1">
      <alignment vertical="center" wrapText="1"/>
    </xf>
    <xf numFmtId="176" fontId="14" fillId="0" borderId="8" xfId="0" applyNumberFormat="1" applyFont="1" applyBorder="1">
      <alignment vertical="center"/>
    </xf>
    <xf numFmtId="0" fontId="18" fillId="0" borderId="1" xfId="0" applyFont="1" applyBorder="1" applyAlignment="1">
      <alignment horizontal="left" vertical="center" wrapText="1"/>
    </xf>
    <xf numFmtId="20" fontId="16" fillId="0" borderId="0" xfId="0" applyNumberFormat="1" applyFont="1" applyAlignment="1">
      <alignment horizontal="lef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16" fillId="0" borderId="0" xfId="0" applyFont="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77364-B6DE-48BB-A82C-E276E2717E07}">
  <sheetPr>
    <pageSetUpPr fitToPage="1"/>
  </sheetPr>
  <dimension ref="A1:H26"/>
  <sheetViews>
    <sheetView tabSelected="1" view="pageBreakPreview" zoomScale="79" zoomScaleNormal="100" zoomScaleSheetLayoutView="100" workbookViewId="0">
      <selection activeCell="A15" sqref="A15:H15"/>
    </sheetView>
  </sheetViews>
  <sheetFormatPr defaultColWidth="8.90625" defaultRowHeight="15" x14ac:dyDescent="0.2"/>
  <cols>
    <col min="1" max="1" width="5" style="1" bestFit="1" customWidth="1"/>
    <col min="2" max="2" width="41.453125" style="1" bestFit="1" customWidth="1"/>
    <col min="3" max="3" width="23.453125" style="2" bestFit="1" customWidth="1"/>
    <col min="4" max="4" width="18.453125" style="1" customWidth="1"/>
    <col min="5" max="5" width="51.453125" style="1" customWidth="1"/>
    <col min="6" max="6" width="51.36328125" style="1" customWidth="1"/>
    <col min="7" max="7" width="21.36328125" style="1" customWidth="1"/>
    <col min="8" max="8" width="18" style="1" bestFit="1" customWidth="1"/>
    <col min="9" max="16384" width="8.90625" style="1"/>
  </cols>
  <sheetData>
    <row r="1" spans="1:8" ht="26.5" customHeight="1" x14ac:dyDescent="0.2">
      <c r="C1" s="11"/>
      <c r="H1" s="15" t="s">
        <v>0</v>
      </c>
    </row>
    <row r="2" spans="1:8" ht="39.65" customHeight="1" x14ac:dyDescent="0.2">
      <c r="A2" s="68" t="s">
        <v>1</v>
      </c>
      <c r="B2" s="68"/>
      <c r="C2" s="68"/>
      <c r="D2" s="68"/>
      <c r="E2" s="68"/>
      <c r="F2" s="68"/>
      <c r="G2" s="68"/>
      <c r="H2" s="68"/>
    </row>
    <row r="3" spans="1:8" ht="26.5" customHeight="1" x14ac:dyDescent="0.2">
      <c r="B3" s="54" t="s">
        <v>2</v>
      </c>
      <c r="C3" s="65"/>
      <c r="D3" s="66"/>
      <c r="E3" s="66"/>
      <c r="F3" s="66"/>
      <c r="G3" s="66"/>
      <c r="H3" s="67"/>
    </row>
    <row r="4" spans="1:8" ht="26.5" customHeight="1" x14ac:dyDescent="0.2">
      <c r="B4" s="54" t="s">
        <v>3</v>
      </c>
      <c r="C4" s="65"/>
      <c r="D4" s="66"/>
      <c r="E4" s="66"/>
      <c r="F4" s="66"/>
      <c r="G4" s="66"/>
      <c r="H4" s="67"/>
    </row>
    <row r="5" spans="1:8" ht="26.5" customHeight="1" x14ac:dyDescent="0.2">
      <c r="B5" s="54" t="s">
        <v>4</v>
      </c>
      <c r="C5" s="65"/>
      <c r="D5" s="66"/>
      <c r="E5" s="66"/>
      <c r="F5" s="66"/>
      <c r="G5" s="66"/>
      <c r="H5" s="67"/>
    </row>
    <row r="6" spans="1:8" ht="26.5" customHeight="1" x14ac:dyDescent="0.2">
      <c r="B6" s="22"/>
      <c r="C6" s="3"/>
      <c r="D6" s="4"/>
      <c r="E6" s="4"/>
      <c r="F6" s="4"/>
      <c r="G6" s="4"/>
      <c r="H6" s="3"/>
    </row>
    <row r="7" spans="1:8" ht="26.5" customHeight="1" x14ac:dyDescent="0.2">
      <c r="B7" s="54" t="s">
        <v>5</v>
      </c>
      <c r="C7" s="5"/>
      <c r="D7" s="4"/>
      <c r="E7" s="4"/>
      <c r="F7" s="4"/>
      <c r="G7" s="4"/>
      <c r="H7" s="3"/>
    </row>
    <row r="8" spans="1:8" ht="22" x14ac:dyDescent="0.2">
      <c r="A8" s="53"/>
      <c r="B8" s="53"/>
      <c r="C8" s="53"/>
      <c r="D8" s="53"/>
      <c r="E8" s="53"/>
      <c r="F8" s="53"/>
    </row>
    <row r="9" spans="1:8" ht="26.5" customHeight="1" x14ac:dyDescent="0.2">
      <c r="B9" s="3" t="s">
        <v>6</v>
      </c>
      <c r="C9" s="3"/>
      <c r="D9" s="4"/>
      <c r="E9" s="4"/>
      <c r="F9" s="4"/>
    </row>
    <row r="11" spans="1:8" ht="26.5" customHeight="1" x14ac:dyDescent="0.2">
      <c r="A11" s="23"/>
      <c r="B11" s="54" t="s">
        <v>7</v>
      </c>
      <c r="C11" s="54" t="s">
        <v>8</v>
      </c>
      <c r="D11" s="54" t="s">
        <v>9</v>
      </c>
      <c r="E11" s="54" t="s">
        <v>10</v>
      </c>
      <c r="F11" s="54" t="s">
        <v>41</v>
      </c>
      <c r="G11" s="24" t="s">
        <v>11</v>
      </c>
      <c r="H11" s="54" t="s">
        <v>12</v>
      </c>
    </row>
    <row r="12" spans="1:8" s="46" customFormat="1" ht="200" customHeight="1" x14ac:dyDescent="0.2">
      <c r="A12" s="45">
        <v>1</v>
      </c>
      <c r="B12" s="63" t="s">
        <v>44</v>
      </c>
      <c r="C12" s="63" t="s">
        <v>13</v>
      </c>
      <c r="D12" s="63" t="s">
        <v>14</v>
      </c>
      <c r="E12" s="63" t="s">
        <v>43</v>
      </c>
      <c r="F12" s="63"/>
      <c r="G12" s="63" t="s">
        <v>47</v>
      </c>
      <c r="H12" s="63" t="s">
        <v>54</v>
      </c>
    </row>
    <row r="13" spans="1:8" s="46" customFormat="1" ht="200" customHeight="1" x14ac:dyDescent="0.2">
      <c r="A13" s="47">
        <v>2</v>
      </c>
      <c r="B13" s="63" t="s">
        <v>53</v>
      </c>
      <c r="C13" s="63"/>
      <c r="D13" s="63"/>
      <c r="E13" s="63"/>
      <c r="F13" s="63"/>
      <c r="G13" s="63"/>
      <c r="H13" s="63"/>
    </row>
    <row r="14" spans="1:8" ht="10.4" customHeight="1" x14ac:dyDescent="0.2">
      <c r="C14" s="12"/>
      <c r="D14" s="12"/>
      <c r="E14" s="13"/>
      <c r="F14" s="14"/>
      <c r="G14" s="14"/>
      <c r="H14" s="13"/>
    </row>
    <row r="15" spans="1:8" ht="122.15" customHeight="1" x14ac:dyDescent="0.2">
      <c r="A15" s="64" t="s">
        <v>55</v>
      </c>
      <c r="B15" s="64"/>
      <c r="C15" s="64"/>
      <c r="D15" s="64"/>
      <c r="E15" s="64"/>
      <c r="F15" s="64"/>
      <c r="G15" s="64"/>
      <c r="H15" s="64"/>
    </row>
    <row r="16" spans="1:8" ht="26.5" customHeight="1" x14ac:dyDescent="0.2"/>
    <row r="17" ht="26.5" customHeight="1" x14ac:dyDescent="0.2"/>
    <row r="18" ht="26.5" customHeight="1" x14ac:dyDescent="0.2"/>
    <row r="19" ht="26.5" customHeight="1" x14ac:dyDescent="0.2"/>
    <row r="20" ht="26.5" customHeight="1" x14ac:dyDescent="0.2"/>
    <row r="21" ht="26.5" customHeight="1" x14ac:dyDescent="0.2"/>
    <row r="22" ht="26.5" customHeight="1" x14ac:dyDescent="0.2"/>
    <row r="23" ht="26.5" customHeight="1" x14ac:dyDescent="0.2"/>
    <row r="24" ht="26.5" customHeight="1" x14ac:dyDescent="0.2"/>
    <row r="25" ht="26.5" customHeight="1" x14ac:dyDescent="0.2"/>
    <row r="26" ht="26.5" customHeight="1" x14ac:dyDescent="0.2"/>
  </sheetData>
  <mergeCells count="5">
    <mergeCell ref="A15:H15"/>
    <mergeCell ref="C3:H3"/>
    <mergeCell ref="C4:H4"/>
    <mergeCell ref="C5:H5"/>
    <mergeCell ref="A2:H2"/>
  </mergeCells>
  <phoneticPr fontId="1"/>
  <pageMargins left="0.70866141732283472" right="0.70866141732283472" top="0.74803149606299213" bottom="0.74803149606299213"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8"/>
  <sheetViews>
    <sheetView view="pageBreakPreview" topLeftCell="A21" zoomScale="80" zoomScaleNormal="100" zoomScaleSheetLayoutView="80" workbookViewId="0">
      <selection activeCell="A17" sqref="A17:A18"/>
    </sheetView>
  </sheetViews>
  <sheetFormatPr defaultColWidth="8.90625" defaultRowHeight="15" outlineLevelRow="1" x14ac:dyDescent="0.2"/>
  <cols>
    <col min="1" max="1" width="34.453125" style="1" bestFit="1" customWidth="1"/>
    <col min="2" max="2" width="48.453125" style="1" bestFit="1" customWidth="1"/>
    <col min="3" max="3" width="17.6328125" style="2" bestFit="1" customWidth="1"/>
    <col min="4" max="4" width="32.453125" style="1" bestFit="1" customWidth="1"/>
    <col min="5" max="5" width="32.453125" style="1" customWidth="1"/>
    <col min="6" max="6" width="25.453125" style="1" bestFit="1" customWidth="1"/>
    <col min="7" max="16384" width="8.90625" style="1"/>
  </cols>
  <sheetData>
    <row r="1" spans="1:6" ht="26.5" customHeight="1" x14ac:dyDescent="0.2">
      <c r="C1" s="11"/>
      <c r="F1" s="15" t="s">
        <v>15</v>
      </c>
    </row>
    <row r="2" spans="1:6" ht="39.65" customHeight="1" x14ac:dyDescent="0.2">
      <c r="A2" s="68" t="s">
        <v>1</v>
      </c>
      <c r="B2" s="68"/>
      <c r="C2" s="68"/>
      <c r="D2" s="68"/>
      <c r="E2" s="68"/>
      <c r="F2" s="68"/>
    </row>
    <row r="3" spans="1:6" ht="22" x14ac:dyDescent="0.2">
      <c r="A3" s="53"/>
      <c r="B3" s="53"/>
      <c r="C3" s="53"/>
      <c r="D3" s="53"/>
      <c r="E3" s="53"/>
      <c r="F3" s="53"/>
    </row>
    <row r="4" spans="1:6" ht="26.5" customHeight="1" x14ac:dyDescent="0.2">
      <c r="A4" s="3" t="s">
        <v>16</v>
      </c>
      <c r="B4" s="22"/>
      <c r="C4" s="3"/>
      <c r="D4" s="4"/>
      <c r="E4" s="4"/>
      <c r="F4" s="4"/>
    </row>
    <row r="5" spans="1:6" ht="26.5" customHeight="1" x14ac:dyDescent="0.2">
      <c r="A5" s="25" t="s">
        <v>17</v>
      </c>
      <c r="B5" s="29" t="str">
        <f>別添１ー１_整備施設一覧!B12</f>
        <v>××××コアファシリティ棟</v>
      </c>
      <c r="C5" s="3"/>
      <c r="D5" s="4"/>
      <c r="E5" s="4"/>
      <c r="F5" s="4"/>
    </row>
    <row r="6" spans="1:6" ht="26.5" customHeight="1" x14ac:dyDescent="0.2">
      <c r="A6" s="69" t="s">
        <v>18</v>
      </c>
      <c r="B6" s="69" t="s">
        <v>42</v>
      </c>
      <c r="C6" s="70" t="s">
        <v>19</v>
      </c>
      <c r="D6" s="71"/>
      <c r="E6" s="71"/>
      <c r="F6" s="69" t="s">
        <v>49</v>
      </c>
    </row>
    <row r="7" spans="1:6" ht="45.65" customHeight="1" x14ac:dyDescent="0.2">
      <c r="A7" s="69"/>
      <c r="B7" s="69"/>
      <c r="C7" s="21" t="s">
        <v>20</v>
      </c>
      <c r="D7" s="54" t="s">
        <v>21</v>
      </c>
      <c r="E7" s="54" t="s">
        <v>50</v>
      </c>
      <c r="F7" s="69"/>
    </row>
    <row r="8" spans="1:6" ht="52.4" customHeight="1" x14ac:dyDescent="0.2">
      <c r="A8" s="60"/>
      <c r="B8" s="61"/>
      <c r="C8" s="56" t="s">
        <v>45</v>
      </c>
      <c r="D8" s="57" t="s">
        <v>23</v>
      </c>
      <c r="E8" s="57"/>
      <c r="F8" s="16"/>
    </row>
    <row r="9" spans="1:6" ht="52.4" customHeight="1" x14ac:dyDescent="0.2">
      <c r="A9" s="60"/>
      <c r="B9" s="60"/>
      <c r="C9" s="56" t="s">
        <v>45</v>
      </c>
      <c r="D9" s="57" t="s">
        <v>23</v>
      </c>
      <c r="E9" s="57"/>
      <c r="F9" s="16"/>
    </row>
    <row r="10" spans="1:6" ht="52.4" customHeight="1" x14ac:dyDescent="0.2">
      <c r="A10" s="60"/>
      <c r="B10" s="60"/>
      <c r="C10" s="56" t="s">
        <v>22</v>
      </c>
      <c r="D10" s="57" t="s">
        <v>23</v>
      </c>
      <c r="E10" s="57"/>
      <c r="F10" s="16"/>
    </row>
    <row r="11" spans="1:6" ht="52.4" customHeight="1" x14ac:dyDescent="0.2">
      <c r="A11" s="60"/>
      <c r="B11" s="60"/>
      <c r="C11" s="56" t="s">
        <v>24</v>
      </c>
      <c r="D11" s="57" t="s">
        <v>48</v>
      </c>
      <c r="E11" s="57"/>
      <c r="F11" s="16"/>
    </row>
    <row r="12" spans="1:6" ht="52.4" customHeight="1" thickBot="1" x14ac:dyDescent="0.25">
      <c r="A12" s="62"/>
      <c r="B12" s="62"/>
      <c r="C12" s="58" t="s">
        <v>46</v>
      </c>
      <c r="D12" s="59" t="s">
        <v>25</v>
      </c>
      <c r="E12" s="59"/>
      <c r="F12" s="27"/>
    </row>
    <row r="13" spans="1:6" ht="52.4" customHeight="1" thickTop="1" thickBot="1" x14ac:dyDescent="0.25">
      <c r="A13" s="36"/>
      <c r="B13" s="36"/>
      <c r="C13" s="37" t="s">
        <v>26</v>
      </c>
      <c r="D13" s="38" t="s">
        <v>27</v>
      </c>
      <c r="E13" s="39">
        <f>SUMIF($C8:$C12,"本",E8:E12)</f>
        <v>0</v>
      </c>
      <c r="F13" s="39">
        <f>SUMIF($C8:$C12,"本",F8:F12)</f>
        <v>0</v>
      </c>
    </row>
    <row r="14" spans="1:6" ht="52.4" customHeight="1" thickBot="1" x14ac:dyDescent="0.25">
      <c r="A14" s="40"/>
      <c r="B14" s="41"/>
      <c r="C14" s="42" t="s">
        <v>26</v>
      </c>
      <c r="D14" s="43" t="s">
        <v>28</v>
      </c>
      <c r="E14" s="49"/>
      <c r="F14" s="44">
        <f>SUM(F8:F12)</f>
        <v>0</v>
      </c>
    </row>
    <row r="15" spans="1:6" ht="10.4" customHeight="1" x14ac:dyDescent="0.2">
      <c r="C15" s="12"/>
      <c r="D15" s="12"/>
      <c r="E15" s="12"/>
      <c r="F15" s="14"/>
    </row>
    <row r="16" spans="1:6" ht="26.5" customHeight="1" outlineLevel="1" x14ac:dyDescent="0.2">
      <c r="A16" s="25" t="s">
        <v>29</v>
      </c>
      <c r="B16" s="29" t="str">
        <f>別添１ー１_整備施設一覧!B13</f>
        <v>××××コアファシリティ棟</v>
      </c>
      <c r="C16" s="3"/>
      <c r="D16" s="4"/>
      <c r="E16" s="4"/>
      <c r="F16" s="4"/>
    </row>
    <row r="17" spans="1:6" ht="26.5" customHeight="1" outlineLevel="1" x14ac:dyDescent="0.2">
      <c r="A17" s="69" t="s">
        <v>18</v>
      </c>
      <c r="B17" s="69" t="s">
        <v>58</v>
      </c>
      <c r="C17" s="70" t="s">
        <v>19</v>
      </c>
      <c r="D17" s="71"/>
      <c r="E17" s="71"/>
      <c r="F17" s="69" t="s">
        <v>49</v>
      </c>
    </row>
    <row r="18" spans="1:6" ht="52.4" customHeight="1" outlineLevel="1" x14ac:dyDescent="0.2">
      <c r="A18" s="69"/>
      <c r="B18" s="69"/>
      <c r="C18" s="21" t="s">
        <v>20</v>
      </c>
      <c r="D18" s="54" t="s">
        <v>21</v>
      </c>
      <c r="E18" s="54" t="s">
        <v>50</v>
      </c>
      <c r="F18" s="69"/>
    </row>
    <row r="19" spans="1:6" ht="52.4" customHeight="1" outlineLevel="1" x14ac:dyDescent="0.2">
      <c r="A19" s="60"/>
      <c r="B19" s="61"/>
      <c r="C19" s="56" t="s">
        <v>22</v>
      </c>
      <c r="D19" s="57" t="s">
        <v>23</v>
      </c>
      <c r="E19" s="57"/>
      <c r="F19" s="60"/>
    </row>
    <row r="20" spans="1:6" ht="52.4" customHeight="1" outlineLevel="1" x14ac:dyDescent="0.2">
      <c r="A20" s="60"/>
      <c r="B20" s="60"/>
      <c r="C20" s="56" t="s">
        <v>22</v>
      </c>
      <c r="D20" s="57" t="s">
        <v>23</v>
      </c>
      <c r="E20" s="57"/>
      <c r="F20" s="60"/>
    </row>
    <row r="21" spans="1:6" ht="52.4" customHeight="1" outlineLevel="1" x14ac:dyDescent="0.2">
      <c r="A21" s="60"/>
      <c r="B21" s="60"/>
      <c r="C21" s="56" t="s">
        <v>22</v>
      </c>
      <c r="D21" s="57" t="s">
        <v>23</v>
      </c>
      <c r="E21" s="57"/>
      <c r="F21" s="60"/>
    </row>
    <row r="22" spans="1:6" ht="52.4" customHeight="1" outlineLevel="1" x14ac:dyDescent="0.2">
      <c r="A22" s="60"/>
      <c r="B22" s="60"/>
      <c r="C22" s="56" t="s">
        <v>24</v>
      </c>
      <c r="D22" s="57" t="s">
        <v>48</v>
      </c>
      <c r="E22" s="57"/>
      <c r="F22" s="60"/>
    </row>
    <row r="23" spans="1:6" ht="52.4" customHeight="1" outlineLevel="1" thickBot="1" x14ac:dyDescent="0.25">
      <c r="A23" s="62"/>
      <c r="B23" s="62"/>
      <c r="C23" s="58" t="s">
        <v>24</v>
      </c>
      <c r="D23" s="59" t="s">
        <v>25</v>
      </c>
      <c r="E23" s="59"/>
      <c r="F23" s="62"/>
    </row>
    <row r="24" spans="1:6" ht="52.4" customHeight="1" thickTop="1" thickBot="1" x14ac:dyDescent="0.25">
      <c r="A24" s="19"/>
      <c r="B24" s="19"/>
      <c r="C24" s="20" t="s">
        <v>26</v>
      </c>
      <c r="D24" s="6" t="s">
        <v>27</v>
      </c>
      <c r="E24" s="18">
        <f>SUMIF($C19:$C23,"本",E19:E23)</f>
        <v>0</v>
      </c>
      <c r="F24" s="18">
        <f>SUMIF($C19:$C23,"本",F19:F23)</f>
        <v>0</v>
      </c>
    </row>
    <row r="25" spans="1:6" ht="52.4" customHeight="1" thickBot="1" x14ac:dyDescent="0.25">
      <c r="A25" s="40"/>
      <c r="B25" s="41"/>
      <c r="C25" s="42" t="s">
        <v>26</v>
      </c>
      <c r="D25" s="43" t="s">
        <v>28</v>
      </c>
      <c r="E25" s="49"/>
      <c r="F25" s="44">
        <f>SUM(F19:F23)</f>
        <v>0</v>
      </c>
    </row>
    <row r="26" spans="1:6" ht="10.4" customHeight="1" x14ac:dyDescent="0.2">
      <c r="C26" s="12"/>
      <c r="D26" s="12"/>
      <c r="E26" s="12"/>
      <c r="F26" s="14"/>
    </row>
    <row r="27" spans="1:6" ht="122.15" customHeight="1" x14ac:dyDescent="0.2">
      <c r="A27" s="72" t="s">
        <v>56</v>
      </c>
      <c r="B27" s="72"/>
      <c r="C27" s="72"/>
      <c r="D27" s="72"/>
      <c r="E27" s="72"/>
      <c r="F27" s="72"/>
    </row>
    <row r="28" spans="1:6" ht="26.5" customHeight="1" x14ac:dyDescent="0.2"/>
    <row r="29" spans="1:6" ht="26.5" customHeight="1" x14ac:dyDescent="0.2"/>
    <row r="30" spans="1:6" ht="26.5" customHeight="1" x14ac:dyDescent="0.2"/>
    <row r="31" spans="1:6" ht="26.5" customHeight="1" x14ac:dyDescent="0.2"/>
    <row r="32" spans="1:6" ht="26.5" customHeight="1" x14ac:dyDescent="0.2"/>
    <row r="33" ht="26.5" customHeight="1" x14ac:dyDescent="0.2"/>
    <row r="34" ht="26.5" customHeight="1" x14ac:dyDescent="0.2"/>
    <row r="35" ht="26.5" customHeight="1" x14ac:dyDescent="0.2"/>
    <row r="36" ht="26.5" customHeight="1" x14ac:dyDescent="0.2"/>
    <row r="37" ht="26.5" customHeight="1" x14ac:dyDescent="0.2"/>
    <row r="38" ht="26.5" customHeight="1" x14ac:dyDescent="0.2"/>
  </sheetData>
  <dataConsolidate/>
  <mergeCells count="10">
    <mergeCell ref="A27:F27"/>
    <mergeCell ref="A17:A18"/>
    <mergeCell ref="B17:B18"/>
    <mergeCell ref="C17:E17"/>
    <mergeCell ref="F17:F18"/>
    <mergeCell ref="A2:F2"/>
    <mergeCell ref="A6:A7"/>
    <mergeCell ref="B6:B7"/>
    <mergeCell ref="F6:F7"/>
    <mergeCell ref="C6:E6"/>
  </mergeCells>
  <phoneticPr fontId="1"/>
  <dataValidations count="1">
    <dataValidation type="list" allowBlank="1" showInputMessage="1" showErrorMessage="1" sqref="C19:C23 C8:C12" xr:uid="{605A272D-54A3-4D50-8418-43869F91209A}">
      <formula1>"本,他"</formula1>
    </dataValidation>
  </dataValidations>
  <pageMargins left="0.70866141732283472" right="0.70866141732283472" top="0.74803149606299213" bottom="0.74803149606299213" header="0.31496062992125984" footer="0.31496062992125984"/>
  <pageSetup paperSize="9" scale="70" fitToHeight="0" orientation="landscape" r:id="rId1"/>
  <rowBreaks count="1" manualBreakCount="1">
    <brk id="15"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1"/>
  <sheetViews>
    <sheetView view="pageBreakPreview" zoomScale="110" zoomScaleNormal="100" zoomScaleSheetLayoutView="110" workbookViewId="0">
      <selection activeCell="G19" sqref="G19"/>
    </sheetView>
  </sheetViews>
  <sheetFormatPr defaultColWidth="8.90625" defaultRowHeight="16" outlineLevelRow="1" x14ac:dyDescent="0.2"/>
  <cols>
    <col min="1" max="1" width="37.453125" style="4" bestFit="1" customWidth="1"/>
    <col min="2" max="5" width="20.6328125" style="4" customWidth="1"/>
    <col min="6" max="6" width="8.90625" style="4" customWidth="1"/>
    <col min="7" max="16384" width="8.90625" style="4"/>
  </cols>
  <sheetData>
    <row r="1" spans="1:7" ht="19.5" x14ac:dyDescent="0.2">
      <c r="A1" s="11"/>
      <c r="B1" s="1"/>
      <c r="C1" s="1"/>
      <c r="D1" s="15" t="s">
        <v>30</v>
      </c>
      <c r="E1" s="15"/>
      <c r="F1" s="1"/>
    </row>
    <row r="2" spans="1:7" ht="39.65" customHeight="1" x14ac:dyDescent="0.2">
      <c r="A2" s="68" t="s">
        <v>1</v>
      </c>
      <c r="B2" s="68"/>
      <c r="C2" s="68"/>
      <c r="D2" s="68"/>
      <c r="E2" s="53"/>
      <c r="F2" s="17"/>
      <c r="G2" s="17"/>
    </row>
    <row r="4" spans="1:7" x14ac:dyDescent="0.2">
      <c r="A4" s="3" t="s">
        <v>31</v>
      </c>
    </row>
    <row r="5" spans="1:7" ht="19.5" x14ac:dyDescent="0.2">
      <c r="A5" s="25" t="s">
        <v>17</v>
      </c>
      <c r="B5" s="48" t="str">
        <f>別添１ー１_整備施設一覧!B12</f>
        <v>××××コアファシリティ棟</v>
      </c>
      <c r="D5" s="4" t="s">
        <v>32</v>
      </c>
    </row>
    <row r="6" spans="1:7" ht="20.149999999999999" customHeight="1" x14ac:dyDescent="0.2">
      <c r="A6" s="5" t="s">
        <v>33</v>
      </c>
      <c r="B6" s="10" t="s">
        <v>34</v>
      </c>
      <c r="C6" s="6" t="s">
        <v>35</v>
      </c>
      <c r="D6" s="10" t="s">
        <v>36</v>
      </c>
      <c r="E6" s="50"/>
    </row>
    <row r="7" spans="1:7" ht="20.149999999999999" customHeight="1" x14ac:dyDescent="0.2">
      <c r="A7" s="6" t="s">
        <v>37</v>
      </c>
      <c r="B7" s="8"/>
      <c r="C7" s="9"/>
      <c r="D7" s="32">
        <f>B7+C7</f>
        <v>0</v>
      </c>
      <c r="E7" s="51"/>
    </row>
    <row r="8" spans="1:7" ht="20.149999999999999" customHeight="1" x14ac:dyDescent="0.2">
      <c r="A8" s="6" t="s">
        <v>51</v>
      </c>
      <c r="B8" s="8"/>
      <c r="C8" s="9"/>
      <c r="D8" s="32">
        <f t="shared" ref="D8:D10" si="0">B8+C8</f>
        <v>0</v>
      </c>
      <c r="E8" s="51"/>
    </row>
    <row r="9" spans="1:7" ht="20.149999999999999" customHeight="1" x14ac:dyDescent="0.2">
      <c r="A9" s="6" t="s">
        <v>52</v>
      </c>
      <c r="B9" s="8"/>
      <c r="C9" s="9"/>
      <c r="D9" s="32">
        <f t="shared" si="0"/>
        <v>0</v>
      </c>
      <c r="E9" s="51"/>
    </row>
    <row r="10" spans="1:7" ht="20.149999999999999" customHeight="1" thickBot="1" x14ac:dyDescent="0.25">
      <c r="A10" s="28" t="s">
        <v>38</v>
      </c>
      <c r="B10" s="30"/>
      <c r="C10" s="31"/>
      <c r="D10" s="33">
        <f t="shared" si="0"/>
        <v>0</v>
      </c>
      <c r="E10" s="51"/>
    </row>
    <row r="11" spans="1:7" ht="20.149999999999999" customHeight="1" thickTop="1" x14ac:dyDescent="0.2">
      <c r="A11" s="26" t="s">
        <v>39</v>
      </c>
      <c r="B11" s="35">
        <f>SUM(B7:B10)</f>
        <v>0</v>
      </c>
      <c r="C11" s="35">
        <f>SUM(C7:C10)</f>
        <v>0</v>
      </c>
      <c r="D11" s="34">
        <f>B11+C11</f>
        <v>0</v>
      </c>
      <c r="E11" s="51"/>
      <c r="F11" s="52" t="str">
        <f>IF(D11=別添１ー２_各施設の規模・機能!E14,"○","エラー（別添1ー2と1－3の施設別総額を一致させてください。)")</f>
        <v>○</v>
      </c>
    </row>
    <row r="12" spans="1:7" x14ac:dyDescent="0.2">
      <c r="A12" s="7"/>
    </row>
    <row r="13" spans="1:7" ht="19.5" outlineLevel="1" x14ac:dyDescent="0.2">
      <c r="A13" s="25" t="s">
        <v>40</v>
      </c>
      <c r="B13" s="48" t="str">
        <f>別添１ー１_整備施設一覧!B13</f>
        <v>××××コアファシリティ棟</v>
      </c>
      <c r="D13" s="4" t="s">
        <v>32</v>
      </c>
    </row>
    <row r="14" spans="1:7" ht="20.149999999999999" customHeight="1" outlineLevel="1" x14ac:dyDescent="0.2">
      <c r="A14" s="5" t="s">
        <v>33</v>
      </c>
      <c r="B14" s="10" t="s">
        <v>34</v>
      </c>
      <c r="C14" s="6" t="s">
        <v>35</v>
      </c>
      <c r="D14" s="10" t="s">
        <v>36</v>
      </c>
      <c r="E14" s="50"/>
    </row>
    <row r="15" spans="1:7" ht="20.149999999999999" customHeight="1" outlineLevel="1" x14ac:dyDescent="0.2">
      <c r="A15" s="6" t="s">
        <v>37</v>
      </c>
      <c r="B15" s="8"/>
      <c r="C15" s="9"/>
      <c r="D15" s="32">
        <f>B15+C15</f>
        <v>0</v>
      </c>
      <c r="E15" s="51"/>
    </row>
    <row r="16" spans="1:7" ht="20.149999999999999" customHeight="1" outlineLevel="1" x14ac:dyDescent="0.2">
      <c r="A16" s="6" t="s">
        <v>51</v>
      </c>
      <c r="B16" s="8"/>
      <c r="C16" s="9"/>
      <c r="D16" s="32">
        <f t="shared" ref="D16:D18" si="1">B16+C16</f>
        <v>0</v>
      </c>
      <c r="E16" s="51"/>
    </row>
    <row r="17" spans="1:7" ht="20.149999999999999" customHeight="1" outlineLevel="1" x14ac:dyDescent="0.2">
      <c r="A17" s="6" t="s">
        <v>52</v>
      </c>
      <c r="B17" s="8"/>
      <c r="C17" s="9"/>
      <c r="D17" s="32">
        <f t="shared" si="1"/>
        <v>0</v>
      </c>
      <c r="E17" s="51"/>
    </row>
    <row r="18" spans="1:7" ht="20.149999999999999" customHeight="1" outlineLevel="1" thickBot="1" x14ac:dyDescent="0.25">
      <c r="A18" s="28" t="s">
        <v>38</v>
      </c>
      <c r="B18" s="30"/>
      <c r="C18" s="31"/>
      <c r="D18" s="33">
        <f t="shared" si="1"/>
        <v>0</v>
      </c>
      <c r="E18" s="51"/>
    </row>
    <row r="19" spans="1:7" ht="20.149999999999999" customHeight="1" outlineLevel="1" thickTop="1" x14ac:dyDescent="0.2">
      <c r="A19" s="26" t="s">
        <v>39</v>
      </c>
      <c r="B19" s="35">
        <f>SUM(B15:B18)</f>
        <v>0</v>
      </c>
      <c r="C19" s="35">
        <f>SUM(C15:C18)</f>
        <v>0</v>
      </c>
      <c r="D19" s="34">
        <f>B19+C19</f>
        <v>0</v>
      </c>
      <c r="E19" s="51"/>
      <c r="F19" s="52" t="str">
        <f>IF(D19=別添１ー２_各施設の規模・機能!E25,"○","エラー（別添1ー2と1－3の施設別総額を一致させてください。)")</f>
        <v>○</v>
      </c>
    </row>
    <row r="20" spans="1:7" x14ac:dyDescent="0.2">
      <c r="A20" s="7"/>
    </row>
    <row r="21" spans="1:7" ht="51" customHeight="1" x14ac:dyDescent="0.2">
      <c r="A21" s="72" t="s">
        <v>57</v>
      </c>
      <c r="B21" s="72"/>
      <c r="C21" s="72"/>
      <c r="D21" s="72"/>
      <c r="E21" s="55"/>
      <c r="F21" s="1"/>
      <c r="G21" s="1"/>
    </row>
  </sheetData>
  <mergeCells count="2">
    <mergeCell ref="A2:D2"/>
    <mergeCell ref="A21:D21"/>
  </mergeCells>
  <phoneticPr fontId="1"/>
  <pageMargins left="0.70866141732283472" right="0.70866141732283472" top="0.74803149606299213" bottom="0.74803149606299213" header="0.31496062992125984" footer="0.31496062992125984"/>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C0F2EB-4122-4C68-9547-3F7FFF5EF387}">
  <ds:schemaRefs>
    <ds:schemaRef ds:uri="http://schemas.microsoft.com/sharepoint/v3/contenttype/forms"/>
  </ds:schemaRefs>
</ds:datastoreItem>
</file>

<file path=customXml/itemProps2.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269373-56B6-4104-8EF5-499A64F15CD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別添１ー１_整備施設一覧</vt:lpstr>
      <vt:lpstr>別添１ー２_各施設の規模・機能</vt:lpstr>
      <vt:lpstr>別添１－３_施設全体の経費</vt:lpstr>
      <vt:lpstr>別添１ー２_各施設の規模・機能!Print_Area</vt:lpstr>
      <vt:lpstr>'別添１－３_施設全体の経費'!Print_Area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大林徹也</dc:creator>
  <cp:keywords/>
  <dc:description/>
  <cp:lastModifiedBy>中林誠</cp:lastModifiedBy>
  <cp:revision/>
  <cp:lastPrinted>2026-03-30T04:52:11Z</cp:lastPrinted>
  <dcterms:created xsi:type="dcterms:W3CDTF">2011-06-14T05:32:50Z</dcterms:created>
  <dcterms:modified xsi:type="dcterms:W3CDTF">2026-03-30T08:37:44Z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2023-02-09T13:15:53Z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41a6b5e8-019e-4356-94af-3d7b1f6e33a3</vt:lpwstr>
  </property>
  <property fmtid="{D5CDD505-2E9C-101B-9397-08002B2CF9AE}" pid="9" name="MSIP_Label_d899a617-f30e-4fb8-b81c-fb6d0b94ac5b_ContentBits">
    <vt:lpwstr>0</vt:lpwstr>
  </property>
</Properties>
</file>