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murakamiy\Desktop\"/>
    </mc:Choice>
  </mc:AlternateContent>
  <xr:revisionPtr revIDLastSave="0" documentId="8_{5F95F373-CEA5-44ED-A563-44FC39929AA7}" xr6:coauthVersionLast="47" xr6:coauthVersionMax="47" xr10:uidLastSave="{00000000-0000-0000-0000-000000000000}"/>
  <bookViews>
    <workbookView xWindow="-120" yWindow="-120" windowWidth="29040" windowHeight="15720" tabRatio="743" xr2:uid="{00000000-000D-0000-FFFF-FFFF00000000}"/>
  </bookViews>
  <sheets>
    <sheet name="0593  理化学研究所" sheetId="148" r:id="rId1"/>
    <sheet name="0595  筑波大学" sheetId="149" r:id="rId2"/>
    <sheet name="0596  高エネルギー加速器研究機構" sheetId="150" r:id="rId3"/>
    <sheet name="0600  東海国立大学機構" sheetId="151" r:id="rId4"/>
    <sheet name="0601  東京大学" sheetId="152" r:id="rId5"/>
    <sheet name="0602  長野市" sheetId="153" r:id="rId6"/>
    <sheet name="0603  北海道科学技術総合振興センター" sheetId="154" r:id="rId7"/>
    <sheet name="0604  京都大学" sheetId="155" r:id="rId8"/>
    <sheet name="0610  大阪大学" sheetId="156" r:id="rId9"/>
    <sheet name="0611  とくしま産業振興機構" sheetId="157" r:id="rId10"/>
    <sheet name="0612  広島大学" sheetId="158" r:id="rId11"/>
    <sheet name="0613  東京大学" sheetId="159" r:id="rId12"/>
    <sheet name="0614　京都大学" sheetId="160" r:id="rId13"/>
    <sheet name="0615  京都大学" sheetId="161" r:id="rId14"/>
    <sheet name="0617  東北大学" sheetId="162" r:id="rId15"/>
    <sheet name="0619  東京大学" sheetId="163" r:id="rId16"/>
    <sheet name="0621  理化学研究所" sheetId="164" r:id="rId17"/>
    <sheet name="0622  理化学研究所" sheetId="166" r:id="rId18"/>
    <sheet name="0631  東北大学" sheetId="167" r:id="rId19"/>
    <sheet name="0632  東北大学" sheetId="168" r:id="rId20"/>
    <sheet name="0640  北海道大学" sheetId="169" r:id="rId21"/>
    <sheet name="0645  東京大学" sheetId="170" r:id="rId22"/>
    <sheet name="0646  東北大学" sheetId="171" r:id="rId23"/>
    <sheet name="0649  東北大学" sheetId="172" r:id="rId24"/>
    <sheet name="0651  理化学研究所" sheetId="173" r:id="rId25"/>
    <sheet name="0652  高知大学" sheetId="174" r:id="rId26"/>
    <sheet name="0654  とくしま産業振興機構" sheetId="175" r:id="rId27"/>
    <sheet name="0657  東京大学" sheetId="176" r:id="rId28"/>
    <sheet name="0661  東北大学" sheetId="178" r:id="rId29"/>
    <sheet name="0662  東北大学" sheetId="179" r:id="rId30"/>
    <sheet name="0663  東北大学" sheetId="180" r:id="rId31"/>
    <sheet name="0664  東北大学" sheetId="182" r:id="rId32"/>
    <sheet name="0666  東北大学" sheetId="183" r:id="rId33"/>
    <sheet name="0667  東北大学" sheetId="184" r:id="rId34"/>
    <sheet name="0670  東京大学" sheetId="185" r:id="rId35"/>
    <sheet name="0671  東京大学" sheetId="186" r:id="rId36"/>
    <sheet name="0673  北海道大学" sheetId="187" r:id="rId37"/>
    <sheet name="0674  京都大学" sheetId="188" r:id="rId38"/>
    <sheet name="0675  岡山大学" sheetId="189" r:id="rId39"/>
    <sheet name="0676  理化学研究所" sheetId="190" r:id="rId40"/>
    <sheet name="0677  公立大学法人大阪" sheetId="191" r:id="rId41"/>
    <sheet name="0682  京都大学" sheetId="192" r:id="rId42"/>
    <sheet name="0683  理化学研究所" sheetId="193" r:id="rId43"/>
    <sheet name="0684  東京大学" sheetId="194" r:id="rId44"/>
    <sheet name="0685　京都大学 " sheetId="196" r:id="rId45"/>
    <sheet name="0686　京都大学 " sheetId="197" r:id="rId46"/>
    <sheet name="0688  物質・材料研究機構" sheetId="198" r:id="rId47"/>
    <sheet name="0699  国立病院機構大阪医療センター" sheetId="199" r:id="rId48"/>
    <sheet name="0700  東京大学" sheetId="200" r:id="rId49"/>
    <sheet name="0702  東京大学" sheetId="201" r:id="rId50"/>
    <sheet name="0704  北海道大学" sheetId="202" r:id="rId51"/>
    <sheet name="0705  理化学研究所" sheetId="203" r:id="rId52"/>
    <sheet name="0706  大阪大学" sheetId="204" r:id="rId53"/>
    <sheet name="0710  国立がん研究センター" sheetId="205" r:id="rId54"/>
    <sheet name="0711  京都大学" sheetId="206" r:id="rId55"/>
    <sheet name="0712  防災科学技術研究所" sheetId="207" r:id="rId56"/>
    <sheet name="0713  東京大学" sheetId="208" r:id="rId57"/>
    <sheet name="0719  各務原市" sheetId="209" r:id="rId58"/>
    <sheet name="0722  産業技術総合研究所" sheetId="211" r:id="rId59"/>
    <sheet name="0723  産業技術総合研究所" sheetId="212" r:id="rId60"/>
    <sheet name="0724  産業技術総合研究所" sheetId="213" r:id="rId61"/>
    <sheet name="0737  東北大学" sheetId="214" r:id="rId62"/>
    <sheet name="0738  東北大学" sheetId="215" r:id="rId63"/>
    <sheet name="0739  東北大学" sheetId="216" r:id="rId64"/>
    <sheet name="0740  東北大学" sheetId="218" r:id="rId65"/>
    <sheet name="0741  東北大学" sheetId="219" r:id="rId66"/>
    <sheet name="0743  東北大学" sheetId="220" r:id="rId67"/>
    <sheet name="0744  東北大学" sheetId="221" r:id="rId68"/>
    <sheet name="0753  和歌山セーリングクラブ" sheetId="222" r:id="rId69"/>
    <sheet name="0754  和歌山セーリングクラブ" sheetId="223" r:id="rId70"/>
    <sheet name="0761  理化学研究所" sheetId="224" r:id="rId71"/>
    <sheet name="0762  岡山大学" sheetId="225" r:id="rId72"/>
    <sheet name="0763  量子科学技術研究開発機構" sheetId="226" r:id="rId73"/>
    <sheet name="0774   東京大学" sheetId="227" r:id="rId74"/>
    <sheet name="0775  神戸市民病院" sheetId="228" r:id="rId75"/>
    <sheet name="0778  富山県知事" sheetId="229" r:id="rId76"/>
    <sheet name="0779  京都大学" sheetId="230" r:id="rId77"/>
    <sheet name="0781  九州大学" sheetId="231" r:id="rId78"/>
    <sheet name="0783  静岡大学" sheetId="233" r:id="rId79"/>
    <sheet name="0791  産業技術総合研究所" sheetId="234" r:id="rId80"/>
    <sheet name="0794  東京大学" sheetId="236" r:id="rId81"/>
    <sheet name="0795  東京大学" sheetId="237" r:id="rId82"/>
    <sheet name="0796　　量子科学技術研究開発機構" sheetId="238" r:id="rId83"/>
    <sheet name="0797  大阪大学" sheetId="239" r:id="rId84"/>
    <sheet name="0798  京都大学" sheetId="240" r:id="rId85"/>
    <sheet name="800　信州大学" sheetId="241" r:id="rId86"/>
    <sheet name="0801  量子科学技術研究開発機構" sheetId="243" r:id="rId87"/>
    <sheet name="0804  富山県" sheetId="244" r:id="rId88"/>
    <sheet name="0805  京都大学" sheetId="245" r:id="rId89"/>
    <sheet name="0806  小松市" sheetId="246" r:id="rId90"/>
    <sheet name="0807  信州大学" sheetId="247" r:id="rId91"/>
    <sheet name="0811  京都大学" sheetId="248" r:id="rId92"/>
    <sheet name="0812  京都工芸繊維大学" sheetId="252" r:id="rId93"/>
    <sheet name="0813  京都大学" sheetId="253" r:id="rId94"/>
    <sheet name="0818  海洋研究開発機構" sheetId="254" r:id="rId95"/>
    <sheet name="0819  理化学研究所" sheetId="256" r:id="rId96"/>
    <sheet name="0820  慶應義塾" sheetId="257" r:id="rId97"/>
    <sheet name="0827  広島大学" sheetId="258" r:id="rId98"/>
    <sheet name="0860  水産研究・教育機構" sheetId="259" r:id="rId99"/>
    <sheet name="0961　量子科学技術研究開発機構" sheetId="260" r:id="rId100"/>
    <sheet name="処分予定一覧表（需要調査　掲載用） (23)" sheetId="249" state="hidden" r:id="rId101"/>
    <sheet name="処分予定一覧表（需要調査　掲載用） (24)" sheetId="250" state="hidden" r:id="rId102"/>
    <sheet name="処分予定一覧表（需要調査　掲載用） (25)" sheetId="251" state="hidden" r:id="rId103"/>
    <sheet name="処分予定一覧表（需要調査　掲載用） (20)" sheetId="145" state="hidden" r:id="rId104"/>
    <sheet name="処分予定一覧表（需要調査　掲載用） (21)" sheetId="146" state="hidden" r:id="rId105"/>
    <sheet name="処分予定一覧表（需要調査　掲載用） (22)" sheetId="147" state="hidden" r:id="rId106"/>
    <sheet name="処分予定一覧表（需要調査　掲載用） (17)" sheetId="122" state="hidden" r:id="rId107"/>
    <sheet name="処分予定一覧表（需要調査　掲載用） (18)" sheetId="123" state="hidden" r:id="rId108"/>
    <sheet name="処分予定一覧表（需要調査　掲載用） (19)" sheetId="124" state="hidden" r:id="rId109"/>
    <sheet name="処分予定一覧表（需要調査　掲載用） (14)" sheetId="98" state="hidden" r:id="rId110"/>
    <sheet name="処分予定一覧表（需要調査　掲載用） (15)" sheetId="99" state="hidden" r:id="rId111"/>
    <sheet name="処分予定一覧表（需要調査　掲載用） (16)" sheetId="100" state="hidden" r:id="rId112"/>
    <sheet name="処分予定一覧表（需要調査　掲載用） (11)" sheetId="85" state="hidden" r:id="rId113"/>
    <sheet name="処分予定一覧表（需要調査　掲載用） (12)" sheetId="86" state="hidden" r:id="rId114"/>
    <sheet name="処分予定一覧表（需要調査　掲載用） (13)" sheetId="87" state="hidden" r:id="rId115"/>
    <sheet name="処分予定一覧表（需要調査　掲載用） (8)" sheetId="61" state="hidden" r:id="rId116"/>
    <sheet name="処分予定一覧表（需要調査　掲載用） (9)" sheetId="62" state="hidden" r:id="rId117"/>
    <sheet name="処分予定一覧表（需要調査　掲載用） (10)" sheetId="63" state="hidden" r:id="rId118"/>
    <sheet name="処分予定一覧表（需要調査　掲載用） (5)" sheetId="38" state="hidden" r:id="rId119"/>
    <sheet name="処分予定一覧表（需要調査　掲載用） (6)" sheetId="39" state="hidden" r:id="rId120"/>
    <sheet name="処分予定一覧表（需要調査　掲載用） (7)" sheetId="40" state="hidden" r:id="rId121"/>
    <sheet name="処分予定一覧表（需要調査　掲載用） (2)" sheetId="12" state="hidden" r:id="rId122"/>
    <sheet name="処分予定一覧表（需要調査　掲載用） (3)" sheetId="13" state="hidden" r:id="rId123"/>
    <sheet name="処分予定一覧表（需要調査　掲載用） (4)" sheetId="14" state="hidden" r:id="rId124"/>
  </sheets>
  <definedNames>
    <definedName name="_xlnm.Print_Area" localSheetId="0">'0593  理化学研究所'!$A$1:$I$22</definedName>
    <definedName name="_xlnm.Print_Area" localSheetId="1">'0595  筑波大学'!$A$1:$I$20</definedName>
    <definedName name="_xlnm.Print_Area" localSheetId="2">'0596  高エネルギー加速器研究機構'!$A$1:$I$20</definedName>
    <definedName name="_xlnm.Print_Area" localSheetId="3">'0600  東海国立大学機構'!$A$1:$I$19</definedName>
    <definedName name="_xlnm.Print_Area" localSheetId="5">'0602  長野市'!$A$1:$I$20</definedName>
    <definedName name="_xlnm.Print_Area" localSheetId="6">'0603  北海道科学技術総合振興センター'!$A$1:$I$22</definedName>
    <definedName name="_xlnm.Print_Area" localSheetId="7">'0604  京都大学'!$A$1:$I$21</definedName>
    <definedName name="_xlnm.Print_Area" localSheetId="8">'0610  大阪大学'!$A$1:$I$21</definedName>
    <definedName name="_xlnm.Print_Area" localSheetId="9">'0611  とくしま産業振興機構'!$A$1:$I$19</definedName>
    <definedName name="_xlnm.Print_Area" localSheetId="10">'0612  広島大学'!$A$1:$I$20</definedName>
    <definedName name="_xlnm.Print_Area" localSheetId="12">'0614　京都大学'!$A$1:$I$21</definedName>
    <definedName name="_xlnm.Print_Area" localSheetId="13">'0615  京都大学'!$A$1:$I$21</definedName>
    <definedName name="_xlnm.Print_Area" localSheetId="14">'0617  東北大学'!$A$1:$I$22</definedName>
    <definedName name="_xlnm.Print_Area" localSheetId="15">'0619  東京大学'!$A$1:$I$25</definedName>
    <definedName name="_xlnm.Print_Area" localSheetId="16">'0621  理化学研究所'!$A$1:$I$37</definedName>
    <definedName name="_xlnm.Print_Area" localSheetId="17">'0622  理化学研究所'!$A$1:$I$19</definedName>
    <definedName name="_xlnm.Print_Area" localSheetId="18">'0631  東北大学'!$A$1:$I$22</definedName>
    <definedName name="_xlnm.Print_Area" localSheetId="19">'0632  東北大学'!$A$1:$I$22</definedName>
    <definedName name="_xlnm.Print_Area" localSheetId="20">'0640  北海道大学'!$A$1:$I$21</definedName>
    <definedName name="_xlnm.Print_Area" localSheetId="22">'0646  東北大学'!$A$1:$I$22</definedName>
    <definedName name="_xlnm.Print_Area" localSheetId="23">'0649  東北大学'!$A$1:$I$22</definedName>
    <definedName name="_xlnm.Print_Area" localSheetId="24">'0651  理化学研究所'!$A$1:$I$19</definedName>
    <definedName name="_xlnm.Print_Area" localSheetId="25">'0652  高知大学'!$A$1:$I$19</definedName>
    <definedName name="_xlnm.Print_Area" localSheetId="26">'0654  とくしま産業振興機構'!$A$1:$I$22</definedName>
    <definedName name="_xlnm.Print_Area" localSheetId="27">'0657  東京大学'!$A$1:$I$20</definedName>
    <definedName name="_xlnm.Print_Area" localSheetId="28">'0661  東北大学'!$A$1:$I$22</definedName>
    <definedName name="_xlnm.Print_Area" localSheetId="29">'0662  東北大学'!$A$1:$I$22</definedName>
    <definedName name="_xlnm.Print_Area" localSheetId="30">'0663  東北大学'!$A$1:$I$22</definedName>
    <definedName name="_xlnm.Print_Area" localSheetId="31">'0664  東北大学'!$A$1:$I$22</definedName>
    <definedName name="_xlnm.Print_Area" localSheetId="32">'0666  東北大学'!$A$1:$I$22</definedName>
    <definedName name="_xlnm.Print_Area" localSheetId="33">'0667  東北大学'!$A$1:$I$22</definedName>
    <definedName name="_xlnm.Print_Area" localSheetId="34">'0670  東京大学'!$A$1:$I$19</definedName>
    <definedName name="_xlnm.Print_Area" localSheetId="35">'0671  東京大学'!$A$1:$I$20</definedName>
    <definedName name="_xlnm.Print_Area" localSheetId="36">'0673  北海道大学'!$A$1:$I$19</definedName>
    <definedName name="_xlnm.Print_Area" localSheetId="37">'0674  京都大学'!$A$1:$I$22</definedName>
    <definedName name="_xlnm.Print_Area" localSheetId="38">'0675  岡山大学'!$A$1:$I$24</definedName>
    <definedName name="_xlnm.Print_Area" localSheetId="39">'0676  理化学研究所'!$A$1:$I$19</definedName>
    <definedName name="_xlnm.Print_Area" localSheetId="40">'0677  公立大学法人大阪'!$A$1:$I$19</definedName>
    <definedName name="_xlnm.Print_Area" localSheetId="41">'0682  京都大学'!$A$1:$I$19</definedName>
    <definedName name="_xlnm.Print_Area" localSheetId="42">'0683  理化学研究所'!$A$1:$I$19</definedName>
    <definedName name="_xlnm.Print_Area" localSheetId="43">'0684  東京大学'!$A$1:$I$19</definedName>
    <definedName name="_xlnm.Print_Area" localSheetId="44">'0685　京都大学 '!$A$1:$I$19</definedName>
    <definedName name="_xlnm.Print_Area" localSheetId="45">'0686　京都大学 '!$A$1:$I$19</definedName>
    <definedName name="_xlnm.Print_Area" localSheetId="46">'0688  物質・材料研究機構'!$A$1:$I$19</definedName>
    <definedName name="_xlnm.Print_Area" localSheetId="47">'0699  国立病院機構大阪医療センター'!$A$1:$I$24</definedName>
    <definedName name="_xlnm.Print_Area" localSheetId="48">'0700  東京大学'!$A$1:$I$19</definedName>
    <definedName name="_xlnm.Print_Area" localSheetId="51">'0705  理化学研究所'!$A$1:$I$19</definedName>
    <definedName name="_xlnm.Print_Area" localSheetId="52">'0706  大阪大学'!$A$1:$I$19</definedName>
    <definedName name="_xlnm.Print_Area" localSheetId="53">'0710  国立がん研究センター'!$A$1:$I$20</definedName>
    <definedName name="_xlnm.Print_Area" localSheetId="54">'0711  京都大学'!$A$1:$I$36</definedName>
    <definedName name="_xlnm.Print_Area" localSheetId="55">'0712  防災科学技術研究所'!$A$1:$I$11</definedName>
    <definedName name="_xlnm.Print_Area" localSheetId="56">'0713  東京大学'!$A$1:$I$19</definedName>
    <definedName name="_xlnm.Print_Area" localSheetId="57">'0719  各務原市'!$A$1:$I$29</definedName>
    <definedName name="_xlnm.Print_Area" localSheetId="58">'0722  産業技術総合研究所'!$A$1:$I$23</definedName>
    <definedName name="_xlnm.Print_Area" localSheetId="59">'0723  産業技術総合研究所'!$A$1:$I$19</definedName>
    <definedName name="_xlnm.Print_Area" localSheetId="60">'0724  産業技術総合研究所'!$A$1:$I$19</definedName>
    <definedName name="_xlnm.Print_Area" localSheetId="61">'0737  東北大学'!$A$1:$I$22</definedName>
    <definedName name="_xlnm.Print_Area" localSheetId="62">'0738  東北大学'!$A$1:$I$22</definedName>
    <definedName name="_xlnm.Print_Area" localSheetId="63">'0739  東北大学'!$A$1:$I$22</definedName>
    <definedName name="_xlnm.Print_Area" localSheetId="64">'0740  東北大学'!$A$1:$I$22</definedName>
    <definedName name="_xlnm.Print_Area" localSheetId="65">'0741  東北大学'!$A$1:$I$22</definedName>
    <definedName name="_xlnm.Print_Area" localSheetId="66">'0743  東北大学'!$A$1:$I$22</definedName>
    <definedName name="_xlnm.Print_Area" localSheetId="67">'0744  東北大学'!$A$1:$I$23</definedName>
    <definedName name="_xlnm.Print_Area" localSheetId="68">'0753  和歌山セーリングクラブ'!$A$1:$I$19</definedName>
    <definedName name="_xlnm.Print_Area" localSheetId="70">'0761  理化学研究所'!$A$1:$I$28</definedName>
    <definedName name="_xlnm.Print_Area" localSheetId="71">'0762  岡山大学'!$A$1:$I$19</definedName>
    <definedName name="_xlnm.Print_Area" localSheetId="72">'0763  量子科学技術研究開発機構'!$A$1:$I$20</definedName>
    <definedName name="_xlnm.Print_Area" localSheetId="73">'0774   東京大学'!$A$1:$I$19</definedName>
    <definedName name="_xlnm.Print_Area" localSheetId="74">'0775  神戸市民病院'!$A$1:$I$32</definedName>
    <definedName name="_xlnm.Print_Area" localSheetId="75">'0778  富山県知事'!$A$1:$I$19</definedName>
    <definedName name="_xlnm.Print_Area" localSheetId="76">'0779  京都大学'!$A$1:$I$24</definedName>
    <definedName name="_xlnm.Print_Area" localSheetId="77">'0781  九州大学'!$A$1:$I$19</definedName>
    <definedName name="_xlnm.Print_Area" localSheetId="78">'0783  静岡大学'!$A$1:$I$20</definedName>
    <definedName name="_xlnm.Print_Area" localSheetId="79">'0791  産業技術総合研究所'!$A$1:$I$24</definedName>
    <definedName name="_xlnm.Print_Area" localSheetId="80">'0794  東京大学'!$A$1:$I$20</definedName>
    <definedName name="_xlnm.Print_Area" localSheetId="81">'0795  東京大学'!$A$1:$I$20</definedName>
    <definedName name="_xlnm.Print_Area" localSheetId="82">'0796　　量子科学技術研究開発機構'!$A$1:$I$21</definedName>
    <definedName name="_xlnm.Print_Area" localSheetId="83">'0797  大阪大学'!$A$1:$I$19</definedName>
    <definedName name="_xlnm.Print_Area" localSheetId="84">'0798  京都大学'!$A$1:$I$19</definedName>
    <definedName name="_xlnm.Print_Area" localSheetId="86">'0801  量子科学技術研究開発機構'!$A$1:$I$19</definedName>
    <definedName name="_xlnm.Print_Area" localSheetId="87">'0804  富山県'!$A$1:$I$19</definedName>
    <definedName name="_xlnm.Print_Area" localSheetId="88">'0805  京都大学'!$A$1:$I$19</definedName>
    <definedName name="_xlnm.Print_Area" localSheetId="89">'0806  小松市'!$A$1:$I$19</definedName>
    <definedName name="_xlnm.Print_Area" localSheetId="90">'0807  信州大学'!$A$1:$I$22</definedName>
    <definedName name="_xlnm.Print_Area" localSheetId="91">'0811  京都大学'!$A$1:$I$23</definedName>
    <definedName name="_xlnm.Print_Area" localSheetId="92">'0812  京都工芸繊維大学'!$A$1:$I$19</definedName>
    <definedName name="_xlnm.Print_Area" localSheetId="93">'0813  京都大学'!$A$1:$I$19</definedName>
    <definedName name="_xlnm.Print_Area" localSheetId="94">'0818  海洋研究開発機構'!$A$1:$I$21</definedName>
    <definedName name="_xlnm.Print_Area" localSheetId="95">'0819  理化学研究所'!$A$1:$I$19</definedName>
    <definedName name="_xlnm.Print_Area" localSheetId="96">'0820  慶應義塾'!$A$1:$I$19</definedName>
    <definedName name="_xlnm.Print_Area" localSheetId="97">'0827  広島大学'!$A$1:$I$19</definedName>
    <definedName name="_xlnm.Print_Area" localSheetId="98">'0860  水産研究・教育機構'!$A$1:$I$19</definedName>
    <definedName name="_xlnm.Print_Area" localSheetId="99">'0961　量子科学技術研究開発機構'!$A$1:$I$19</definedName>
    <definedName name="_xlnm.Print_Area" localSheetId="85">'800　信州大学'!$A$1:$I$20</definedName>
    <definedName name="_xlnm.Print_Area" localSheetId="117">'処分予定一覧表（需要調査　掲載用） (10)'!$A$1:$I$22</definedName>
    <definedName name="_xlnm.Print_Area" localSheetId="112">'処分予定一覧表（需要調査　掲載用） (11)'!$A$1:$I$22</definedName>
    <definedName name="_xlnm.Print_Area" localSheetId="113">'処分予定一覧表（需要調査　掲載用） (12)'!$A$1:$I$22</definedName>
    <definedName name="_xlnm.Print_Area" localSheetId="114">'処分予定一覧表（需要調査　掲載用） (13)'!$A$1:$I$22</definedName>
    <definedName name="_xlnm.Print_Area" localSheetId="109">'処分予定一覧表（需要調査　掲載用） (14)'!$A$1:$I$22</definedName>
    <definedName name="_xlnm.Print_Area" localSheetId="110">'処分予定一覧表（需要調査　掲載用） (15)'!$A$1:$I$22</definedName>
    <definedName name="_xlnm.Print_Area" localSheetId="111">'処分予定一覧表（需要調査　掲載用） (16)'!$A$1:$I$22</definedName>
    <definedName name="_xlnm.Print_Area" localSheetId="106">'処分予定一覧表（需要調査　掲載用） (17)'!$A$1:$I$22</definedName>
    <definedName name="_xlnm.Print_Area" localSheetId="107">'処分予定一覧表（需要調査　掲載用） (18)'!$A$1:$I$22</definedName>
    <definedName name="_xlnm.Print_Area" localSheetId="108">'処分予定一覧表（需要調査　掲載用） (19)'!$A$1:$I$22</definedName>
    <definedName name="_xlnm.Print_Area" localSheetId="121">'処分予定一覧表（需要調査　掲載用） (2)'!$A$1:$I$22</definedName>
    <definedName name="_xlnm.Print_Area" localSheetId="103">'処分予定一覧表（需要調査　掲載用） (20)'!$A$1:$I$22</definedName>
    <definedName name="_xlnm.Print_Area" localSheetId="104">'処分予定一覧表（需要調査　掲載用） (21)'!$A$1:$I$22</definedName>
    <definedName name="_xlnm.Print_Area" localSheetId="105">'処分予定一覧表（需要調査　掲載用） (22)'!$A$1:$I$22</definedName>
    <definedName name="_xlnm.Print_Area" localSheetId="100">'処分予定一覧表（需要調査　掲載用） (23)'!$A$1:$I$22</definedName>
    <definedName name="_xlnm.Print_Area" localSheetId="101">'処分予定一覧表（需要調査　掲載用） (24)'!$A$1:$I$22</definedName>
    <definedName name="_xlnm.Print_Area" localSheetId="102">'処分予定一覧表（需要調査　掲載用） (25)'!$A$1:$I$22</definedName>
    <definedName name="_xlnm.Print_Area" localSheetId="122">'処分予定一覧表（需要調査　掲載用） (3)'!$A$1:$I$22</definedName>
    <definedName name="_xlnm.Print_Area" localSheetId="123">'処分予定一覧表（需要調査　掲載用） (4)'!$A$1:$I$22</definedName>
    <definedName name="_xlnm.Print_Area" localSheetId="118">'処分予定一覧表（需要調査　掲載用） (5)'!$A$1:$I$22</definedName>
    <definedName name="_xlnm.Print_Area" localSheetId="119">'処分予定一覧表（需要調査　掲載用） (6)'!$A$1:$I$22</definedName>
    <definedName name="_xlnm.Print_Area" localSheetId="120">'処分予定一覧表（需要調査　掲載用） (7)'!$A$1:$I$22</definedName>
    <definedName name="_xlnm.Print_Area" localSheetId="115">'処分予定一覧表（需要調査　掲載用） (8)'!$A$1:$I$22</definedName>
    <definedName name="_xlnm.Print_Area" localSheetId="116">'処分予定一覧表（需要調査　掲載用） (9)'!$A$1:$I$22</definedName>
    <definedName name="_xlnm.Print_Titles" localSheetId="0">'0593  理化学研究所'!$10:$10</definedName>
    <definedName name="_xlnm.Print_Titles" localSheetId="7">'0604  京都大学'!$1:$10</definedName>
    <definedName name="_xlnm.Print_Titles" localSheetId="16">'0621  理化学研究所'!$10:$10</definedName>
    <definedName name="_xlnm.Print_Titles" localSheetId="17">'0622  理化学研究所'!$10:$10</definedName>
    <definedName name="_xlnm.Print_Titles" localSheetId="24">'0651  理化学研究所'!$10:$10</definedName>
    <definedName name="_xlnm.Print_Titles" localSheetId="39">'0676  理化学研究所'!$10:$10</definedName>
    <definedName name="_xlnm.Print_Titles" localSheetId="42">'0683  理化学研究所'!$10:$10</definedName>
    <definedName name="_xlnm.Print_Titles" localSheetId="51">'0705  理化学研究所'!$10:$10</definedName>
    <definedName name="_xlnm.Print_Titles" localSheetId="70">'0761  理化学研究所'!$10:$10</definedName>
    <definedName name="_xlnm.Print_Titles" localSheetId="76">'0779  京都大学'!$1:$10</definedName>
    <definedName name="_xlnm.Print_Titles" localSheetId="95">'0819  理化学研究所'!$10:$10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46" l="1"/>
  <c r="E21" i="209"/>
  <c r="E20" i="209"/>
  <c r="E19" i="209"/>
  <c r="E18" i="209"/>
  <c r="E17" i="209"/>
  <c r="E16" i="209"/>
  <c r="E15" i="209"/>
  <c r="E14" i="209"/>
  <c r="E13" i="209"/>
  <c r="E11" i="209"/>
  <c r="F13" i="201" l="1"/>
  <c r="E13" i="201"/>
  <c r="D13" i="201"/>
  <c r="A13" i="201"/>
  <c r="F12" i="201"/>
  <c r="D12" i="201"/>
  <c r="E12" i="201" s="1"/>
  <c r="A12" i="201"/>
  <c r="E11" i="192"/>
  <c r="D11" i="192"/>
  <c r="F13" i="170"/>
  <c r="E13" i="170"/>
  <c r="D13" i="170"/>
  <c r="A13" i="170"/>
  <c r="F12" i="170"/>
  <c r="E12" i="170"/>
  <c r="D12" i="170"/>
  <c r="A12" i="170"/>
  <c r="F12" i="152"/>
  <c r="D12" i="152"/>
  <c r="E12" i="152" s="1"/>
  <c r="A12" i="152"/>
</calcChain>
</file>

<file path=xl/sharedStrings.xml><?xml version="1.0" encoding="utf-8"?>
<sst xmlns="http://schemas.openxmlformats.org/spreadsheetml/2006/main" count="4138" uniqueCount="775">
  <si>
    <t>【事業名】</t>
    <rPh sb="1" eb="3">
      <t>ジギョウ</t>
    </rPh>
    <rPh sb="3" eb="4">
      <t>メイ</t>
    </rPh>
    <phoneticPr fontId="7"/>
  </si>
  <si>
    <t>【購入等希望登録書提出期限】</t>
    <rPh sb="1" eb="3">
      <t>コウニュウ</t>
    </rPh>
    <rPh sb="3" eb="4">
      <t>トウ</t>
    </rPh>
    <rPh sb="4" eb="6">
      <t>キボウ</t>
    </rPh>
    <rPh sb="6" eb="8">
      <t>トウロク</t>
    </rPh>
    <rPh sb="8" eb="9">
      <t>ショ</t>
    </rPh>
    <rPh sb="9" eb="11">
      <t>テイシュツ</t>
    </rPh>
    <rPh sb="11" eb="13">
      <t>キゲン</t>
    </rPh>
    <phoneticPr fontId="7"/>
  </si>
  <si>
    <t>品名</t>
    <rPh sb="0" eb="2">
      <t>ヒンメイ</t>
    </rPh>
    <phoneticPr fontId="7"/>
  </si>
  <si>
    <t>規格</t>
    <rPh sb="0" eb="2">
      <t>キカク</t>
    </rPh>
    <phoneticPr fontId="7"/>
  </si>
  <si>
    <t>数量</t>
    <rPh sb="0" eb="2">
      <t>スウリョウ</t>
    </rPh>
    <phoneticPr fontId="7"/>
  </si>
  <si>
    <t>単価（税込）</t>
    <rPh sb="0" eb="2">
      <t>タンカ</t>
    </rPh>
    <rPh sb="3" eb="5">
      <t>ゼイコ</t>
    </rPh>
    <phoneticPr fontId="7"/>
  </si>
  <si>
    <t>金額（税込）</t>
    <rPh sb="0" eb="2">
      <t>キンガク</t>
    </rPh>
    <rPh sb="3" eb="5">
      <t>ゼイコ</t>
    </rPh>
    <phoneticPr fontId="7"/>
  </si>
  <si>
    <t>取得日</t>
    <rPh sb="0" eb="3">
      <t>シュトクビ</t>
    </rPh>
    <phoneticPr fontId="7"/>
  </si>
  <si>
    <t>保管又は設置場所</t>
    <rPh sb="0" eb="2">
      <t>ホカン</t>
    </rPh>
    <rPh sb="2" eb="3">
      <t>マタ</t>
    </rPh>
    <rPh sb="4" eb="6">
      <t>セッチ</t>
    </rPh>
    <rPh sb="6" eb="8">
      <t>バショ</t>
    </rPh>
    <phoneticPr fontId="7"/>
  </si>
  <si>
    <t>損耗程度</t>
    <rPh sb="0" eb="2">
      <t>ソンモウ</t>
    </rPh>
    <rPh sb="2" eb="4">
      <t>テイド</t>
    </rPh>
    <phoneticPr fontId="7"/>
  </si>
  <si>
    <t>備考</t>
    <rPh sb="0" eb="2">
      <t>ビコウ</t>
    </rPh>
    <phoneticPr fontId="7"/>
  </si>
  <si>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7"/>
  </si>
  <si>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7"/>
  </si>
  <si>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7"/>
  </si>
  <si>
    <t>4.損耗程度とは、A　現時点で修理費が取得価格の20％未満と推定されるもの。</t>
    <rPh sb="2" eb="4">
      <t>ソンモウ</t>
    </rPh>
    <rPh sb="4" eb="6">
      <t>テイド</t>
    </rPh>
    <phoneticPr fontId="7"/>
  </si>
  <si>
    <t>　　　　　　　　B　　　　　　　〃　　　　　　20％以上50％未満と推定されるもの。</t>
    <rPh sb="26" eb="28">
      <t>イジョウ</t>
    </rPh>
    <rPh sb="31" eb="33">
      <t>ミマン</t>
    </rPh>
    <rPh sb="34" eb="36">
      <t>スイテイ</t>
    </rPh>
    <phoneticPr fontId="7"/>
  </si>
  <si>
    <t>　　　　　　　　C　　　　　　　〃　　　　　　50％以上と推定されるもの。</t>
    <rPh sb="26" eb="28">
      <t>イジョウ</t>
    </rPh>
    <rPh sb="29" eb="31">
      <t>スイテイ</t>
    </rPh>
    <phoneticPr fontId="7"/>
  </si>
  <si>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7"/>
  </si>
  <si>
    <t>処分予定物品一覧表</t>
    <rPh sb="0" eb="2">
      <t>ショブン</t>
    </rPh>
    <rPh sb="2" eb="4">
      <t>ヨテイ</t>
    </rPh>
    <rPh sb="4" eb="6">
      <t>ブッピン</t>
    </rPh>
    <rPh sb="6" eb="8">
      <t>イチラン</t>
    </rPh>
    <rPh sb="8" eb="9">
      <t>ヒョウ</t>
    </rPh>
    <phoneticPr fontId="7"/>
  </si>
  <si>
    <t>C</t>
  </si>
  <si>
    <t>戦略的研究拠点育成　先端領域融合による開放型医学研究拠点形成</t>
    <rPh sb="0" eb="3">
      <t>センリャクテキ</t>
    </rPh>
    <rPh sb="3" eb="7">
      <t>ケンキュウキョテン</t>
    </rPh>
    <rPh sb="7" eb="9">
      <t>イクセイ</t>
    </rPh>
    <rPh sb="10" eb="16">
      <t>センタンリョウイキユウゴウ</t>
    </rPh>
    <rPh sb="19" eb="22">
      <t>カイホウガタ</t>
    </rPh>
    <rPh sb="22" eb="24">
      <t>イガク</t>
    </rPh>
    <rPh sb="24" eb="30">
      <t>ケンキュウキョテンケイセイ</t>
    </rPh>
    <phoneticPr fontId="7"/>
  </si>
  <si>
    <t>実体顕微鏡</t>
    <rPh sb="0" eb="2">
      <t>ジッタイ</t>
    </rPh>
    <rPh sb="2" eb="5">
      <t>ケンビキョウ</t>
    </rPh>
    <phoneticPr fontId="6"/>
  </si>
  <si>
    <t>独国カールツァイス社製</t>
    <rPh sb="0" eb="2">
      <t>ドクコク</t>
    </rPh>
    <rPh sb="9" eb="10">
      <t>シャ</t>
    </rPh>
    <rPh sb="10" eb="11">
      <t>セイ</t>
    </rPh>
    <phoneticPr fontId="6"/>
  </si>
  <si>
    <t>国立大学法人京都大学医学研究科・医学部
（京都市左京区吉田近衛町）</t>
    <rPh sb="10" eb="15">
      <t>イガクケンキュウカ</t>
    </rPh>
    <rPh sb="16" eb="18">
      <t>イガク</t>
    </rPh>
    <rPh sb="18" eb="19">
      <t>ブ</t>
    </rPh>
    <rPh sb="27" eb="29">
      <t>ヨシダ</t>
    </rPh>
    <rPh sb="29" eb="31">
      <t>コノエ</t>
    </rPh>
    <rPh sb="31" eb="32">
      <t>チョウ</t>
    </rPh>
    <phoneticPr fontId="6"/>
  </si>
  <si>
    <t>多年の使用により性能劣化、摩耗激しい。メーカーの修理対応期限超過で修理不可能。</t>
    <rPh sb="25" eb="27">
      <t>タイオウ</t>
    </rPh>
    <phoneticPr fontId="4"/>
  </si>
  <si>
    <t>先端融合領域イノベーション創出拠点の形成　次世代免疫制御を目指す創薬医学融合拠点</t>
    <rPh sb="0" eb="6">
      <t>センタンユウゴウリョウイキ</t>
    </rPh>
    <rPh sb="13" eb="17">
      <t>ソウシュツキョテン</t>
    </rPh>
    <rPh sb="18" eb="20">
      <t>ケイセイ</t>
    </rPh>
    <rPh sb="21" eb="24">
      <t>ジセダイ</t>
    </rPh>
    <rPh sb="24" eb="28">
      <t>メンエキセイギョ</t>
    </rPh>
    <rPh sb="29" eb="31">
      <t>メザ</t>
    </rPh>
    <rPh sb="32" eb="40">
      <t>ソウヤクイガクユウゴウキョテン</t>
    </rPh>
    <phoneticPr fontId="7"/>
  </si>
  <si>
    <t>超低温フリーザー（４９０L）</t>
    <rPh sb="0" eb="1">
      <t>チョウ</t>
    </rPh>
    <rPh sb="1" eb="3">
      <t>テイオン</t>
    </rPh>
    <phoneticPr fontId="6"/>
  </si>
  <si>
    <t>サーモフィッシャーサイエンティフィック　２ドア　縦型994</t>
    <rPh sb="24" eb="26">
      <t>タテガタ</t>
    </rPh>
    <phoneticPr fontId="6"/>
  </si>
  <si>
    <t>実験動物麻酔装置（卓上型）インフルラン気化器取込付</t>
    <rPh sb="0" eb="4">
      <t>ジッケンドウブツ</t>
    </rPh>
    <rPh sb="4" eb="6">
      <t>マスイ</t>
    </rPh>
    <rPh sb="6" eb="8">
      <t>ソウチ</t>
    </rPh>
    <rPh sb="9" eb="12">
      <t>タクジョウガタ</t>
    </rPh>
    <rPh sb="19" eb="21">
      <t>キカ</t>
    </rPh>
    <rPh sb="21" eb="22">
      <t>ウツワ</t>
    </rPh>
    <rPh sb="22" eb="25">
      <t>トリコミツ</t>
    </rPh>
    <phoneticPr fontId="6"/>
  </si>
  <si>
    <t>シナノ製作所SN-487-1</t>
    <rPh sb="3" eb="6">
      <t>セイサクショ</t>
    </rPh>
    <phoneticPr fontId="6"/>
  </si>
  <si>
    <t>新興分野人材養成　遺伝カウンセラー・コーディネータユニット</t>
    <rPh sb="0" eb="4">
      <t>シンコウブンヤ</t>
    </rPh>
    <rPh sb="4" eb="8">
      <t>ジンザイヨウセイ</t>
    </rPh>
    <rPh sb="9" eb="11">
      <t>イデン</t>
    </rPh>
    <phoneticPr fontId="7"/>
  </si>
  <si>
    <t>遺伝子増幅装置</t>
    <rPh sb="0" eb="3">
      <t>イデンシ</t>
    </rPh>
    <rPh sb="3" eb="7">
      <t>ゾウフクソウチ</t>
    </rPh>
    <phoneticPr fontId="6"/>
  </si>
  <si>
    <t>アプライド製　ジーンAmp PCRシステム9700</t>
    <rPh sb="5" eb="6">
      <t>セイ</t>
    </rPh>
    <phoneticPr fontId="6"/>
  </si>
  <si>
    <t>滅菌装置</t>
    <rPh sb="0" eb="4">
      <t>メッキンソウチ</t>
    </rPh>
    <phoneticPr fontId="6"/>
  </si>
  <si>
    <t>トミー精工社製オートクレーブSX-500</t>
    <rPh sb="3" eb="5">
      <t>セイコウ</t>
    </rPh>
    <rPh sb="5" eb="6">
      <t>シャ</t>
    </rPh>
    <rPh sb="6" eb="7">
      <t>セイ</t>
    </rPh>
    <phoneticPr fontId="6"/>
  </si>
  <si>
    <t>卓上遠心機</t>
    <rPh sb="0" eb="2">
      <t>タクジョウ</t>
    </rPh>
    <rPh sb="2" eb="5">
      <t>エンシンキ</t>
    </rPh>
    <phoneticPr fontId="6"/>
  </si>
  <si>
    <t>エッペンドルフ製冷却遠心機5415R</t>
    <rPh sb="7" eb="8">
      <t>セイ</t>
    </rPh>
    <rPh sb="8" eb="10">
      <t>レイキャク</t>
    </rPh>
    <rPh sb="10" eb="13">
      <t>エンシンキ</t>
    </rPh>
    <phoneticPr fontId="6"/>
  </si>
  <si>
    <t>細胞培養装置</t>
    <rPh sb="0" eb="6">
      <t>サイボウバイヨウソウチ</t>
    </rPh>
    <phoneticPr fontId="6"/>
  </si>
  <si>
    <t>ｻｰﾓｴﾚｸﾄﾛﾝ社製ﾕﾆﾊﾞｰｻﾙCO2ｲﾝｷｭﾍﾞｰﾀ(T/Cｾﾝｻｰ)F3110</t>
    <rPh sb="9" eb="10">
      <t>シャ</t>
    </rPh>
    <rPh sb="10" eb="11">
      <t>セイ</t>
    </rPh>
    <phoneticPr fontId="6"/>
  </si>
  <si>
    <t>令和 8 年 3 月 19 日</t>
  </si>
  <si>
    <t>令和 8 年 3 月 31日</t>
  </si>
  <si>
    <t>令和8年4月9日（木）17時00分　必着</t>
  </si>
  <si>
    <t>ナショナルバイオリソースプロジェクト・中核的拠点整備プログラム・バイオリソースの収集・保存及び提供体制の整備</t>
  </si>
  <si>
    <t>微量高速遠心機</t>
  </si>
  <si>
    <t>理化学研究所  筑波研究所
茨城県つくば市高野台3-1-1</t>
    <rPh sb="0" eb="3">
      <t>リカガク</t>
    </rPh>
    <rPh sb="3" eb="6">
      <t>ケンキュウショ</t>
    </rPh>
    <rPh sb="8" eb="10">
      <t>ツクバ</t>
    </rPh>
    <rPh sb="10" eb="13">
      <t>ケンキュウショ</t>
    </rPh>
    <rPh sb="14" eb="17">
      <t>イバラキケン</t>
    </rPh>
    <rPh sb="20" eb="21">
      <t>シ</t>
    </rPh>
    <rPh sb="21" eb="22">
      <t>コウ</t>
    </rPh>
    <rPh sb="22" eb="23">
      <t>ヤ</t>
    </rPh>
    <rPh sb="23" eb="24">
      <t>ダイ</t>
    </rPh>
    <phoneticPr fontId="6"/>
  </si>
  <si>
    <t>経年劣化による不具合</t>
    <rPh sb="0" eb="1">
      <t>ケイネン</t>
    </rPh>
    <rPh sb="1" eb="3">
      <t>レッカ</t>
    </rPh>
    <rPh sb="6" eb="9">
      <t>フグアイ</t>
    </rPh>
    <phoneticPr fontId="7"/>
  </si>
  <si>
    <t>多本架遠心機　EX-125　/(株)ﾄﾐｰ精工製</t>
  </si>
  <si>
    <t>理化学研究所/筑波
細胞遺伝子保存施設
茨城県つくば市高野台3-1-1</t>
    <rPh sb="0" eb="3">
      <t>リカガク</t>
    </rPh>
    <rPh sb="3" eb="6">
      <t>ケンキュウショ</t>
    </rPh>
    <rPh sb="7" eb="9">
      <t>ツクバ</t>
    </rPh>
    <rPh sb="10" eb="12">
      <t>サイボウ</t>
    </rPh>
    <rPh sb="12" eb="15">
      <t>イデンシ</t>
    </rPh>
    <rPh sb="15" eb="17">
      <t>ホゾン</t>
    </rPh>
    <rPh sb="17" eb="19">
      <t>シセツ</t>
    </rPh>
    <rPh sb="20" eb="23">
      <t>イバラキケン</t>
    </rPh>
    <rPh sb="26" eb="27">
      <t>シ</t>
    </rPh>
    <rPh sb="27" eb="28">
      <t>コウ</t>
    </rPh>
    <rPh sb="28" eb="29">
      <t>ヤ</t>
    </rPh>
    <rPh sb="29" eb="30">
      <t>ダイ</t>
    </rPh>
    <phoneticPr fontId="6"/>
  </si>
  <si>
    <t>『チーム「ニッポン」マルチサポート事業』</t>
    <phoneticPr fontId="7"/>
  </si>
  <si>
    <t>デジタルカメラ</t>
    <phoneticPr fontId="7"/>
  </si>
  <si>
    <t>（カナダ）PointGrey社製　Grasshopper3</t>
    <phoneticPr fontId="7"/>
  </si>
  <si>
    <t>国立大学法人筑波大学
（茨城県つくば市天王台1-1-1　中-3D棟108実験室</t>
    <rPh sb="0" eb="2">
      <t>コクリツ</t>
    </rPh>
    <rPh sb="2" eb="4">
      <t>ダイガク</t>
    </rPh>
    <rPh sb="4" eb="6">
      <t>ホウジン</t>
    </rPh>
    <rPh sb="6" eb="9">
      <t>ツクバダイ</t>
    </rPh>
    <rPh sb="9" eb="10">
      <t>ガク</t>
    </rPh>
    <rPh sb="12" eb="14">
      <t>イバラキ</t>
    </rPh>
    <rPh sb="14" eb="15">
      <t>ケン</t>
    </rPh>
    <rPh sb="18" eb="19">
      <t>シ</t>
    </rPh>
    <rPh sb="19" eb="22">
      <t>テンノウダイ</t>
    </rPh>
    <rPh sb="28" eb="29">
      <t>ナカ</t>
    </rPh>
    <rPh sb="32" eb="33">
      <t>トウ</t>
    </rPh>
    <rPh sb="36" eb="38">
      <t>ジッケン</t>
    </rPh>
    <rPh sb="38" eb="39">
      <t>シツ</t>
    </rPh>
    <phoneticPr fontId="6"/>
  </si>
  <si>
    <t>C</t>
    <phoneticPr fontId="7"/>
  </si>
  <si>
    <t>故障・修理不能のため、屋外保管中（雨水、錆、ゴミ等の付着あり）
※購入、貸付希望があった場合、発送にかかる経費は先方負担となります。</t>
    <rPh sb="0" eb="1">
      <t>コショウ</t>
    </rPh>
    <rPh sb="2" eb="6">
      <t>シュウリフノウ</t>
    </rPh>
    <rPh sb="10" eb="12">
      <t>オクガイ</t>
    </rPh>
    <rPh sb="12" eb="14">
      <t>ホカン</t>
    </rPh>
    <rPh sb="15" eb="16">
      <t>チュウ</t>
    </rPh>
    <rPh sb="17" eb="19">
      <t>ウスイ</t>
    </rPh>
    <rPh sb="20" eb="21">
      <t>サビ</t>
    </rPh>
    <rPh sb="24" eb="25">
      <t>トウ</t>
    </rPh>
    <rPh sb="26" eb="28">
      <t>フチャク</t>
    </rPh>
    <rPh sb="34" eb="36">
      <t>コウニュウ</t>
    </rPh>
    <rPh sb="37" eb="41">
      <t>カシツケキボウ</t>
    </rPh>
    <rPh sb="45" eb="47">
      <t>バアイ</t>
    </rPh>
    <rPh sb="54" eb="56">
      <t>ケイヒ</t>
    </rPh>
    <rPh sb="57" eb="59">
      <t>センポウ</t>
    </rPh>
    <phoneticPr fontId="7"/>
  </si>
  <si>
    <t>デジタルカメラ</t>
  </si>
  <si>
    <t>　高難度タンパク質をターゲットとした放射光Ｘ線結晶構造解析技術の開発</t>
    <phoneticPr fontId="7"/>
  </si>
  <si>
    <t>オイルフリースクロールポンプ</t>
    <phoneticPr fontId="7"/>
  </si>
  <si>
    <t>三相仕様　ISP250B-TV</t>
    <rPh sb="0" eb="1">
      <t>サン</t>
    </rPh>
    <rPh sb="1" eb="2">
      <t>アイ</t>
    </rPh>
    <rPh sb="2" eb="4">
      <t>シヨウ</t>
    </rPh>
    <phoneticPr fontId="7"/>
  </si>
  <si>
    <t>高エネルギー加速器研究機構　PF光源棟
(茨城県つくば市大穂１-１)</t>
    <rPh sb="16" eb="18">
      <t>コウゲン</t>
    </rPh>
    <rPh sb="18" eb="19">
      <t>トウ</t>
    </rPh>
    <phoneticPr fontId="7"/>
  </si>
  <si>
    <t>ナショナルバイオリソースプロジェクト（NBRP）事業</t>
    <phoneticPr fontId="7"/>
  </si>
  <si>
    <t>マイクロインジェクター</t>
    <phoneticPr fontId="7"/>
  </si>
  <si>
    <t>エッペンドルフ製フェムジェット　5247000048</t>
    <phoneticPr fontId="7"/>
  </si>
  <si>
    <t>愛知県名古屋市千種区不老町　理学部E館　E235</t>
    <rPh sb="0" eb="3">
      <t xml:space="preserve">リガクブ </t>
    </rPh>
    <phoneticPr fontId="7"/>
  </si>
  <si>
    <t>内圧が上がらないため使用不可。本体のバージョンが古く修理不能。</t>
    <rPh sb="0" eb="1">
      <t xml:space="preserve">ナイアツガ </t>
    </rPh>
    <rPh sb="2" eb="3">
      <t xml:space="preserve">アガラナイタメ </t>
    </rPh>
    <rPh sb="9" eb="13">
      <t xml:space="preserve">シヨウフカ </t>
    </rPh>
    <rPh sb="14" eb="16">
      <t xml:space="preserve">ホンタイノ </t>
    </rPh>
    <rPh sb="23" eb="24">
      <t xml:space="preserve">フルク </t>
    </rPh>
    <rPh sb="25" eb="29">
      <t xml:space="preserve">シュウリフノウ </t>
    </rPh>
    <phoneticPr fontId="7"/>
  </si>
  <si>
    <t>処分予定物品一覧表</t>
    <rPh sb="0" eb="2">
      <t>ショブン</t>
    </rPh>
    <rPh sb="2" eb="4">
      <t>ヨテイ</t>
    </rPh>
    <rPh sb="4" eb="6">
      <t>ブッピン</t>
    </rPh>
    <rPh sb="6" eb="8">
      <t>イチラン</t>
    </rPh>
    <rPh sb="8" eb="9">
      <t>ヒョウ</t>
    </rPh>
    <phoneticPr fontId="18"/>
  </si>
  <si>
    <t>【事業名】</t>
    <rPh sb="1" eb="3">
      <t>ジギョウ</t>
    </rPh>
    <rPh sb="3" eb="4">
      <t>メイ</t>
    </rPh>
    <phoneticPr fontId="18"/>
  </si>
  <si>
    <t>化合物ライブラリーの基盤構築とタンパク質制御技術の開発</t>
    <rPh sb="0" eb="3">
      <t>カゴウブツ</t>
    </rPh>
    <rPh sb="10" eb="12">
      <t>キバン</t>
    </rPh>
    <rPh sb="12" eb="14">
      <t>コウチク</t>
    </rPh>
    <rPh sb="19" eb="20">
      <t>シツ</t>
    </rPh>
    <rPh sb="20" eb="22">
      <t>セイギョ</t>
    </rPh>
    <rPh sb="22" eb="24">
      <t>ギジュツ</t>
    </rPh>
    <rPh sb="25" eb="27">
      <t>カイハツ</t>
    </rPh>
    <phoneticPr fontId="18"/>
  </si>
  <si>
    <t>【購入等希望登録書提出期限】</t>
    <rPh sb="1" eb="3">
      <t>コウニュウ</t>
    </rPh>
    <rPh sb="3" eb="4">
      <t>トウ</t>
    </rPh>
    <rPh sb="4" eb="6">
      <t>キボウ</t>
    </rPh>
    <rPh sb="6" eb="8">
      <t>トウロク</t>
    </rPh>
    <rPh sb="8" eb="9">
      <t>ショ</t>
    </rPh>
    <rPh sb="9" eb="11">
      <t>テイシュツ</t>
    </rPh>
    <rPh sb="11" eb="13">
      <t>キゲン</t>
    </rPh>
    <phoneticPr fontId="18"/>
  </si>
  <si>
    <t>品名</t>
    <rPh sb="0" eb="2">
      <t>ヒンメイ</t>
    </rPh>
    <phoneticPr fontId="18"/>
  </si>
  <si>
    <t>規格</t>
    <rPh sb="0" eb="2">
      <t>キカク</t>
    </rPh>
    <phoneticPr fontId="18"/>
  </si>
  <si>
    <t>数量</t>
    <rPh sb="0" eb="2">
      <t>スウリョウ</t>
    </rPh>
    <phoneticPr fontId="18"/>
  </si>
  <si>
    <t>単価（税込）</t>
    <rPh sb="0" eb="2">
      <t>タンカ</t>
    </rPh>
    <rPh sb="3" eb="5">
      <t>ゼイコ</t>
    </rPh>
    <phoneticPr fontId="18"/>
  </si>
  <si>
    <t>金額（税込）</t>
    <rPh sb="0" eb="2">
      <t>キンガク</t>
    </rPh>
    <rPh sb="3" eb="5">
      <t>ゼイコ</t>
    </rPh>
    <phoneticPr fontId="18"/>
  </si>
  <si>
    <t>取得日</t>
    <rPh sb="0" eb="3">
      <t>シュトクビ</t>
    </rPh>
    <phoneticPr fontId="18"/>
  </si>
  <si>
    <t>保管又は設置場所</t>
    <rPh sb="0" eb="2">
      <t>ホカン</t>
    </rPh>
    <rPh sb="2" eb="3">
      <t>マタ</t>
    </rPh>
    <rPh sb="4" eb="6">
      <t>セッチ</t>
    </rPh>
    <rPh sb="6" eb="8">
      <t>バショ</t>
    </rPh>
    <phoneticPr fontId="18"/>
  </si>
  <si>
    <t>損耗程度</t>
    <rPh sb="0" eb="2">
      <t>ソンモウ</t>
    </rPh>
    <rPh sb="2" eb="4">
      <t>テイド</t>
    </rPh>
    <phoneticPr fontId="18"/>
  </si>
  <si>
    <t>備考</t>
    <rPh sb="0" eb="2">
      <t>ビコウ</t>
    </rPh>
    <phoneticPr fontId="18"/>
  </si>
  <si>
    <t>リーペヘル防爆冷凍冷蔵庫</t>
  </si>
  <si>
    <t>日本フリーザー（株）/ ＣＴ－３２１３</t>
    <phoneticPr fontId="18"/>
  </si>
  <si>
    <t>国立大学法人 東京大学大学院薬学系研究科(東京都文京区本郷7-3-1)　</t>
    <rPh sb="11" eb="14">
      <t>ダイガクイン</t>
    </rPh>
    <rPh sb="14" eb="17">
      <t>ヤクガクケイ</t>
    </rPh>
    <rPh sb="17" eb="20">
      <t>ケンキュウカ</t>
    </rPh>
    <phoneticPr fontId="18"/>
  </si>
  <si>
    <t>なし</t>
  </si>
  <si>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8"/>
  </si>
  <si>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8"/>
  </si>
  <si>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8"/>
  </si>
  <si>
    <t>4.損耗程度とは、Ａ　現時点で修理費が取得価格の20％未満と推定されるもの。</t>
    <rPh sb="2" eb="4">
      <t>ソンモウ</t>
    </rPh>
    <rPh sb="4" eb="6">
      <t>テイド</t>
    </rPh>
    <phoneticPr fontId="18"/>
  </si>
  <si>
    <t>　　　　　　　　B　　　　　　　〃　　　　　　20％以上50％未満と推定されるもの。</t>
    <rPh sb="26" eb="28">
      <t>イジョウ</t>
    </rPh>
    <rPh sb="31" eb="33">
      <t>ミマン</t>
    </rPh>
    <rPh sb="34" eb="36">
      <t>スイテイ</t>
    </rPh>
    <phoneticPr fontId="18"/>
  </si>
  <si>
    <t>　　　　　　　　C　　　　　　　〃　　　　　　50％以上と推定されるもの。</t>
    <rPh sb="26" eb="28">
      <t>イジョウ</t>
    </rPh>
    <rPh sb="29" eb="31">
      <t>スイテイ</t>
    </rPh>
    <phoneticPr fontId="18"/>
  </si>
  <si>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8"/>
  </si>
  <si>
    <t>ナショナルトレーニングセンター競技別強化拠点施設高機能化事業</t>
    <rPh sb="15" eb="17">
      <t>キョウギ</t>
    </rPh>
    <rPh sb="17" eb="18">
      <t>ベツ</t>
    </rPh>
    <rPh sb="18" eb="22">
      <t>キョウカキョテン</t>
    </rPh>
    <rPh sb="22" eb="24">
      <t>シセツ</t>
    </rPh>
    <rPh sb="24" eb="28">
      <t>コウキノウカ</t>
    </rPh>
    <rPh sb="28" eb="30">
      <t>ジギョウ</t>
    </rPh>
    <phoneticPr fontId="7"/>
  </si>
  <si>
    <t>自転車エルゴメーター</t>
    <rPh sb="0" eb="3">
      <t>ジテンシャ</t>
    </rPh>
    <phoneticPr fontId="6"/>
  </si>
  <si>
    <t>Combi Power Max Ⅶ</t>
  </si>
  <si>
    <t>エムウエーブ（長野市大字北長池195番地）</t>
    <phoneticPr fontId="7"/>
  </si>
  <si>
    <t>完全故障のため修理不能と業者より報告あり</t>
    <rPh sb="0" eb="3">
      <t>カンゼンコショウ</t>
    </rPh>
    <rPh sb="6" eb="9">
      <t>シュウリフノウ</t>
    </rPh>
    <rPh sb="10" eb="12">
      <t>ギョウシャ</t>
    </rPh>
    <rPh sb="14" eb="16">
      <t>ホウコク</t>
    </rPh>
    <phoneticPr fontId="7"/>
  </si>
  <si>
    <t>トレッドミル</t>
    <phoneticPr fontId="6"/>
  </si>
  <si>
    <t>プロアバンセ</t>
    <phoneticPr fontId="7"/>
  </si>
  <si>
    <t>部品交換ができないため修理不能と業者より報告あり</t>
    <rPh sb="0" eb="1">
      <t>ブヒン</t>
    </rPh>
    <rPh sb="1" eb="3">
      <t>コウカン</t>
    </rPh>
    <rPh sb="10" eb="13">
      <t>シュウリフノウ</t>
    </rPh>
    <rPh sb="14" eb="16">
      <t>ギョウシャ</t>
    </rPh>
    <rPh sb="18" eb="20">
      <t>ホウコク</t>
    </rPh>
    <phoneticPr fontId="7"/>
  </si>
  <si>
    <t>【事業名】　</t>
    <rPh sb="1" eb="3">
      <t>ジギョウ</t>
    </rPh>
    <rPh sb="3" eb="4">
      <t>メイ</t>
    </rPh>
    <phoneticPr fontId="7"/>
  </si>
  <si>
    <t>公益財団法人北海道科学技術総合振興センターの行う試験研究等の事業</t>
    <phoneticPr fontId="7"/>
  </si>
  <si>
    <t>HPLCデータ処理機</t>
    <rPh sb="7" eb="10">
      <t>ショリキ</t>
    </rPh>
    <phoneticPr fontId="18"/>
  </si>
  <si>
    <t>LC-8020</t>
    <phoneticPr fontId="18"/>
  </si>
  <si>
    <t>雪印種苗㈱　　
　（夕張郡長沼町字幌内1066-5）</t>
    <rPh sb="0" eb="2">
      <t>ユキジルシ</t>
    </rPh>
    <rPh sb="2" eb="3">
      <t>シュ</t>
    </rPh>
    <rPh sb="3" eb="4">
      <t>ビョウ</t>
    </rPh>
    <rPh sb="10" eb="13">
      <t>ユウバリグン</t>
    </rPh>
    <rPh sb="13" eb="15">
      <t>ナガヌマ</t>
    </rPh>
    <rPh sb="15" eb="16">
      <t>チョウ</t>
    </rPh>
    <rPh sb="16" eb="17">
      <t>ジ</t>
    </rPh>
    <rPh sb="17" eb="19">
      <t>ホロナイ</t>
    </rPh>
    <phoneticPr fontId="18"/>
  </si>
  <si>
    <t>3L　3連式ジャーファメンター</t>
    <rPh sb="4" eb="5">
      <t>レン</t>
    </rPh>
    <rPh sb="5" eb="6">
      <t>シキ</t>
    </rPh>
    <phoneticPr fontId="18"/>
  </si>
  <si>
    <t>TS-M3-3L</t>
    <phoneticPr fontId="18"/>
  </si>
  <si>
    <t>HPLC用紫外可視検出器</t>
    <rPh sb="4" eb="5">
      <t>ヨウ</t>
    </rPh>
    <rPh sb="5" eb="7">
      <t>シガイ</t>
    </rPh>
    <rPh sb="7" eb="9">
      <t>カシ</t>
    </rPh>
    <rPh sb="9" eb="12">
      <t>ケンシュツキ</t>
    </rPh>
    <phoneticPr fontId="18"/>
  </si>
  <si>
    <t>UV-8020</t>
    <phoneticPr fontId="18"/>
  </si>
  <si>
    <t>顕微鏡デジタルカメラ</t>
    <rPh sb="0" eb="3">
      <t>ケンビキョウ</t>
    </rPh>
    <phoneticPr fontId="18"/>
  </si>
  <si>
    <t>PXm1200</t>
    <phoneticPr fontId="18"/>
  </si>
  <si>
    <t>1.規格は、メーカー、型式等の参考情報を記載している。</t>
    <rPh sb="2" eb="4">
      <t>キカク</t>
    </rPh>
    <rPh sb="11" eb="13">
      <t>カタシキ</t>
    </rPh>
    <rPh sb="13" eb="14">
      <t>トウ</t>
    </rPh>
    <rPh sb="15" eb="17">
      <t>サンコウ</t>
    </rPh>
    <rPh sb="17" eb="19">
      <t>ジョウホウ</t>
    </rPh>
    <rPh sb="20" eb="22">
      <t>キサイ</t>
    </rPh>
    <phoneticPr fontId="7"/>
  </si>
  <si>
    <t>国立大学法人京都大学の行う試験研究等</t>
    <rPh sb="0" eb="6">
      <t>コクリツダイガクホウジン</t>
    </rPh>
    <rPh sb="6" eb="8">
      <t>キョウト</t>
    </rPh>
    <rPh sb="8" eb="10">
      <t>ダイガク</t>
    </rPh>
    <rPh sb="11" eb="12">
      <t>オコナ</t>
    </rPh>
    <rPh sb="13" eb="15">
      <t>シケン</t>
    </rPh>
    <rPh sb="15" eb="17">
      <t>ケンキュウ</t>
    </rPh>
    <rPh sb="17" eb="18">
      <t>トウ</t>
    </rPh>
    <phoneticPr fontId="7"/>
  </si>
  <si>
    <t>8ch小動物用代謝モニタリングシステム</t>
    <rPh sb="3" eb="6">
      <t>ショウドウブツ</t>
    </rPh>
    <rPh sb="6" eb="7">
      <t>ヨウ</t>
    </rPh>
    <rPh sb="7" eb="9">
      <t>タイシャ</t>
    </rPh>
    <phoneticPr fontId="6"/>
  </si>
  <si>
    <t>米国コロンバス社製　CLAMS　パラマグネティック02センサーCLAMS-02専用ラックCLAMS-SS</t>
    <rPh sb="0" eb="2">
      <t>ベイコク</t>
    </rPh>
    <rPh sb="7" eb="8">
      <t>シャ</t>
    </rPh>
    <rPh sb="8" eb="9">
      <t>セイ</t>
    </rPh>
    <rPh sb="39" eb="41">
      <t>センヨウ</t>
    </rPh>
    <phoneticPr fontId="6"/>
  </si>
  <si>
    <t>京都大学医学部附属病院（京都市左京区聖護院川原町54）</t>
    <rPh sb="0" eb="11">
      <t>キョウトダイガクイガクブフゾクビョウイン</t>
    </rPh>
    <rPh sb="18" eb="21">
      <t>ショウゴイン</t>
    </rPh>
    <rPh sb="21" eb="24">
      <t>カワラマチ</t>
    </rPh>
    <rPh sb="23" eb="24">
      <t>マチ</t>
    </rPh>
    <phoneticPr fontId="6"/>
  </si>
  <si>
    <t>C</t>
    <phoneticPr fontId="18"/>
  </si>
  <si>
    <t>経年劣化及び故障により使用できない。</t>
    <rPh sb="0" eb="2">
      <t>ケイネン</t>
    </rPh>
    <rPh sb="2" eb="4">
      <t>レッカ</t>
    </rPh>
    <rPh sb="4" eb="5">
      <t>オヨ</t>
    </rPh>
    <rPh sb="6" eb="8">
      <t>コショウ</t>
    </rPh>
    <rPh sb="11" eb="13">
      <t>シヨウ</t>
    </rPh>
    <phoneticPr fontId="18"/>
  </si>
  <si>
    <t>飲水量モニター</t>
    <rPh sb="0" eb="2">
      <t>インスイ</t>
    </rPh>
    <rPh sb="2" eb="3">
      <t>リョウ</t>
    </rPh>
    <phoneticPr fontId="6"/>
  </si>
  <si>
    <t>米国コロンバス社製　CLAMS-DV</t>
    <rPh sb="0" eb="2">
      <t>ベイコク</t>
    </rPh>
    <rPh sb="7" eb="8">
      <t>シャ</t>
    </rPh>
    <rPh sb="8" eb="9">
      <t>セイ</t>
    </rPh>
    <phoneticPr fontId="6"/>
  </si>
  <si>
    <t>マウス用テレメトリー受信ユニット</t>
    <rPh sb="3" eb="4">
      <t>ヨウ</t>
    </rPh>
    <rPh sb="10" eb="12">
      <t>ジュシン</t>
    </rPh>
    <phoneticPr fontId="6"/>
  </si>
  <si>
    <t>米国コロンバス社製　CLAMS-TRM</t>
    <rPh sb="0" eb="2">
      <t>ベイコク</t>
    </rPh>
    <rPh sb="7" eb="8">
      <t>シャ</t>
    </rPh>
    <rPh sb="8" eb="9">
      <t>セイ</t>
    </rPh>
    <phoneticPr fontId="6"/>
  </si>
  <si>
    <t>処分予定物品一覧表</t>
  </si>
  <si>
    <t>国立大学法人大阪大学の行う教育及び試験研究</t>
    <rPh sb="0" eb="6">
      <t>コクリツダイガクホウジン</t>
    </rPh>
    <rPh sb="6" eb="10">
      <t>オオサカダイガク</t>
    </rPh>
    <rPh sb="11" eb="12">
      <t>オコナ</t>
    </rPh>
    <rPh sb="13" eb="15">
      <t>キョウイク</t>
    </rPh>
    <rPh sb="15" eb="16">
      <t>オヨ</t>
    </rPh>
    <rPh sb="17" eb="19">
      <t>シケン</t>
    </rPh>
    <rPh sb="19" eb="21">
      <t>ケンキュウ</t>
    </rPh>
    <phoneticPr fontId="7"/>
  </si>
  <si>
    <t>試料吹付低温装置</t>
    <rPh sb="0" eb="2">
      <t>シリョウ</t>
    </rPh>
    <rPh sb="2" eb="3">
      <t>フ</t>
    </rPh>
    <rPh sb="3" eb="4">
      <t>ツ</t>
    </rPh>
    <rPh sb="4" eb="6">
      <t>テイオン</t>
    </rPh>
    <rPh sb="6" eb="8">
      <t>ソウチ</t>
    </rPh>
    <phoneticPr fontId="7"/>
  </si>
  <si>
    <t>理学電機　GN2-AXFC</t>
    <rPh sb="0" eb="2">
      <t>リガク</t>
    </rPh>
    <rPh sb="2" eb="4">
      <t>デンキ</t>
    </rPh>
    <phoneticPr fontId="7"/>
  </si>
  <si>
    <t>国立大学法人大阪大学薬学部
（吹田市山田丘1-6）</t>
    <rPh sb="0" eb="6">
      <t>コクリツダイガクホウジン</t>
    </rPh>
    <rPh sb="6" eb="10">
      <t>オオサカダイガク</t>
    </rPh>
    <rPh sb="10" eb="13">
      <t>ヤクガクブ</t>
    </rPh>
    <phoneticPr fontId="7"/>
  </si>
  <si>
    <t>共焦点光学装置</t>
    <rPh sb="0" eb="1">
      <t>キョウ</t>
    </rPh>
    <rPh sb="1" eb="3">
      <t>ショウテン</t>
    </rPh>
    <rPh sb="3" eb="5">
      <t>コウガク</t>
    </rPh>
    <rPh sb="5" eb="7">
      <t>ソウチ</t>
    </rPh>
    <phoneticPr fontId="7"/>
  </si>
  <si>
    <t>CMF10/70</t>
    <phoneticPr fontId="7"/>
  </si>
  <si>
    <t>大阪大学薬学研究科1号館208号室
（吹田市山田丘1-6）</t>
    <rPh sb="0" eb="4">
      <t>オオサカダイガク</t>
    </rPh>
    <rPh sb="4" eb="6">
      <t>ヤクガク</t>
    </rPh>
    <rPh sb="6" eb="9">
      <t>ケンキュウカ</t>
    </rPh>
    <rPh sb="10" eb="12">
      <t>ゴウカン</t>
    </rPh>
    <rPh sb="15" eb="17">
      <t>ゴウシツ</t>
    </rPh>
    <rPh sb="19" eb="22">
      <t>スイタシ</t>
    </rPh>
    <rPh sb="22" eb="25">
      <t>ヤマダオカ</t>
    </rPh>
    <phoneticPr fontId="7"/>
  </si>
  <si>
    <t>蛋白質用X線データ収集システム</t>
    <rPh sb="0" eb="4">
      <t>タンパクシツヨウ</t>
    </rPh>
    <rPh sb="5" eb="6">
      <t>セン</t>
    </rPh>
    <rPh sb="9" eb="11">
      <t>シュウシュウ</t>
    </rPh>
    <phoneticPr fontId="7"/>
  </si>
  <si>
    <t xml:space="preserve"> </t>
    <phoneticPr fontId="7"/>
  </si>
  <si>
    <t>平成21年度地域科学技術振興事業委託事業「徳島　健康・医療クラスター」</t>
  </si>
  <si>
    <t>多機能サーマルサイクラー</t>
    <rPh sb="0" eb="3">
      <t>タキノウ</t>
    </rPh>
    <phoneticPr fontId="6"/>
  </si>
  <si>
    <t>タカラバイオ　TP600</t>
  </si>
  <si>
    <t>1台</t>
  </si>
  <si>
    <t>医学基礎Ａ棟生体防御医学分野（徳島市蔵本町３丁目１８番地の１５）</t>
    <rPh sb="0" eb="2">
      <t>イガク</t>
    </rPh>
    <rPh sb="2" eb="4">
      <t>キソ</t>
    </rPh>
    <rPh sb="5" eb="6">
      <t>トウ</t>
    </rPh>
    <rPh sb="6" eb="12">
      <t>セイタイボウギョイガク</t>
    </rPh>
    <rPh sb="12" eb="14">
      <t>ブンヤ</t>
    </rPh>
    <rPh sb="15" eb="18">
      <t>トクシマシ</t>
    </rPh>
    <rPh sb="18" eb="21">
      <t>クラモトチョウ</t>
    </rPh>
    <rPh sb="22" eb="24">
      <t>チョウメ</t>
    </rPh>
    <rPh sb="26" eb="28">
      <t>バンチ</t>
    </rPh>
    <phoneticPr fontId="6"/>
  </si>
  <si>
    <t>温度制御装置であるベルチェブロックが故障しているため、交換を要する。</t>
    <rPh sb="26" eb="28">
      <t>コウカン</t>
    </rPh>
    <rPh sb="29" eb="30">
      <t>ヨウ</t>
    </rPh>
    <phoneticPr fontId="7"/>
  </si>
  <si>
    <t>科学技術振興調整費「若手研究者の自立的研究環境整備促進」</t>
    <phoneticPr fontId="18"/>
  </si>
  <si>
    <t>デスクトップパソコン</t>
  </si>
  <si>
    <t>Apple社　iMac G5 20インチ　MA064J/A</t>
  </si>
  <si>
    <t>広島大学大学院統合生命科学研究科（広島県東広島市鏡山1-4-4）</t>
    <rPh sb="0" eb="4">
      <t>ヒロシマ</t>
    </rPh>
    <rPh sb="4" eb="7">
      <t>ダイガクイン</t>
    </rPh>
    <rPh sb="7" eb="16">
      <t>トウゴウ</t>
    </rPh>
    <phoneticPr fontId="18"/>
  </si>
  <si>
    <t>B</t>
    <phoneticPr fontId="18"/>
  </si>
  <si>
    <t>薬用冷蔵ショーケース</t>
  </si>
  <si>
    <t>三洋電機社製　MPR-513</t>
  </si>
  <si>
    <t>4.損耗程度とは、A　現時点で修理費が取得価格の20％未満と推定されるもの。</t>
    <rPh sb="2" eb="4">
      <t>ソンモウ</t>
    </rPh>
    <rPh sb="4" eb="6">
      <t>テイド</t>
    </rPh>
    <phoneticPr fontId="18"/>
  </si>
  <si>
    <t>ナノテクノロジー・材料を中心とした融合新興分野研究開発</t>
    <phoneticPr fontId="18"/>
  </si>
  <si>
    <t>備考</t>
    <rPh sb="0" eb="2">
      <t>ビコウ</t>
    </rPh>
    <phoneticPr fontId="17"/>
  </si>
  <si>
    <t>顕微鏡イメージングシステム　</t>
  </si>
  <si>
    <t>浜松ホトニクス㈱製
AQUACOSMOS／EM-CCD</t>
    <phoneticPr fontId="18"/>
  </si>
  <si>
    <t>半導体励起レーザーシステム</t>
  </si>
  <si>
    <t>CW Nd:YVO4
（1064nm）</t>
    <phoneticPr fontId="18"/>
  </si>
  <si>
    <t>パワーステーション　</t>
  </si>
  <si>
    <t>アトー社製
1000V　AE-8450</t>
    <phoneticPr fontId="18"/>
  </si>
  <si>
    <t>平成26年度科学技術試験研究委託事業「大規模脳画像解析とヒト-霊長類トランスレータブル脳・行動指標開発にもとづく精神・神経疾患の病態神経回路解明」</t>
    <rPh sb="0" eb="2">
      <t>ヘイセイ</t>
    </rPh>
    <rPh sb="4" eb="6">
      <t>ネンド</t>
    </rPh>
    <rPh sb="6" eb="10">
      <t>カガクギジュツ</t>
    </rPh>
    <rPh sb="10" eb="12">
      <t>シケン</t>
    </rPh>
    <rPh sb="12" eb="16">
      <t>ケンキュウイタク</t>
    </rPh>
    <rPh sb="16" eb="18">
      <t>ジギョウ</t>
    </rPh>
    <rPh sb="19" eb="22">
      <t>ダイキボ</t>
    </rPh>
    <rPh sb="22" eb="23">
      <t>ノウ</t>
    </rPh>
    <rPh sb="23" eb="25">
      <t>ガゾウ</t>
    </rPh>
    <rPh sb="25" eb="27">
      <t>カイセキ</t>
    </rPh>
    <rPh sb="31" eb="34">
      <t>レイチョウルイ</t>
    </rPh>
    <rPh sb="43" eb="44">
      <t>ノウ</t>
    </rPh>
    <rPh sb="45" eb="47">
      <t>コウドウ</t>
    </rPh>
    <rPh sb="47" eb="49">
      <t>シヒョウ</t>
    </rPh>
    <rPh sb="49" eb="51">
      <t>カイハツ</t>
    </rPh>
    <rPh sb="56" eb="58">
      <t>セイシン</t>
    </rPh>
    <rPh sb="59" eb="61">
      <t>シンケイ</t>
    </rPh>
    <rPh sb="61" eb="63">
      <t>シッカン</t>
    </rPh>
    <rPh sb="64" eb="66">
      <t>ビョウタイ</t>
    </rPh>
    <rPh sb="66" eb="68">
      <t>シンケイ</t>
    </rPh>
    <rPh sb="68" eb="70">
      <t>カイロ</t>
    </rPh>
    <rPh sb="70" eb="72">
      <t>カイメイ</t>
    </rPh>
    <phoneticPr fontId="7"/>
  </si>
  <si>
    <t>パーソナルコンピュータ</t>
  </si>
  <si>
    <t>Apple社製
MacPro 2.7GHz</t>
    <rPh sb="5" eb="6">
      <t>シャ</t>
    </rPh>
    <rPh sb="6" eb="7">
      <t>セイ</t>
    </rPh>
    <phoneticPr fontId="9"/>
  </si>
  <si>
    <t>国立大学法人京都大学桂キャンパスA1-219（京都府京都市西京区京都大学桂）</t>
    <rPh sb="10" eb="11">
      <t>カツラ</t>
    </rPh>
    <rPh sb="23" eb="26">
      <t>キョウトフ</t>
    </rPh>
    <rPh sb="26" eb="29">
      <t>キョウトシ</t>
    </rPh>
    <rPh sb="29" eb="32">
      <t>ニシキョウク</t>
    </rPh>
    <rPh sb="32" eb="36">
      <t>キョウトダイガク</t>
    </rPh>
    <rPh sb="36" eb="37">
      <t>カツラ</t>
    </rPh>
    <phoneticPr fontId="6"/>
  </si>
  <si>
    <t>経年劣化による老朽化が著しいため</t>
    <rPh sb="0" eb="2">
      <t>ケイネン</t>
    </rPh>
    <rPh sb="2" eb="4">
      <t>レッカ</t>
    </rPh>
    <rPh sb="7" eb="9">
      <t>ロウキュウ</t>
    </rPh>
    <rPh sb="9" eb="10">
      <t>カ</t>
    </rPh>
    <rPh sb="11" eb="12">
      <t>イチジル</t>
    </rPh>
    <phoneticPr fontId="17"/>
  </si>
  <si>
    <t>Apple社製MacBookPro
2.8GHz 15inch</t>
    <rPh sb="5" eb="6">
      <t>シャ</t>
    </rPh>
    <rPh sb="6" eb="7">
      <t>セイ</t>
    </rPh>
    <phoneticPr fontId="9"/>
  </si>
  <si>
    <t>ディスプレイ</t>
  </si>
  <si>
    <t>シャープ製
32ｖ型 4K2K液晶
ディスプレイ　PN‐K321</t>
    <rPh sb="4" eb="5">
      <t>セイ</t>
    </rPh>
    <rPh sb="9" eb="10">
      <t>カタ</t>
    </rPh>
    <rPh sb="15" eb="17">
      <t>エキショウ</t>
    </rPh>
    <phoneticPr fontId="9"/>
  </si>
  <si>
    <t>高次生体イメージング先端テクノハブ</t>
  </si>
  <si>
    <t>ソーラボジャパン（株）製　
差動増幅ディテクタ</t>
    <phoneticPr fontId="6"/>
  </si>
  <si>
    <t>ＰＤＢ１５０Ａ</t>
  </si>
  <si>
    <t>国立大学法人京都大学桂キャンパスインテックセンター309号室（京都市西京区京都大学桂）</t>
    <rPh sb="10" eb="11">
      <t>カツラ</t>
    </rPh>
    <rPh sb="28" eb="30">
      <t>ゴウシツ</t>
    </rPh>
    <rPh sb="31" eb="34">
      <t>キョウトシ</t>
    </rPh>
    <rPh sb="34" eb="37">
      <t>ニシキョウク</t>
    </rPh>
    <rPh sb="37" eb="41">
      <t>キョウトダイガク</t>
    </rPh>
    <rPh sb="41" eb="42">
      <t>カツラ</t>
    </rPh>
    <phoneticPr fontId="6"/>
  </si>
  <si>
    <t>日本テクトロニクス（株）製　任意波形／ファンクション・ジェネレータ</t>
  </si>
  <si>
    <t>ＡＦＧ３１０２</t>
  </si>
  <si>
    <t>安立計器（株）製　蛍光光ファイバ温度計</t>
  </si>
  <si>
    <t>ＦＬー２０００（ファイバーセンサＦＳ３００－２Ｍ付）　</t>
  </si>
  <si>
    <t>　国立大学法人東北大学の行う試験研究等の事業</t>
    <rPh sb="1" eb="9">
      <t>コクリツダイガクホウジントウホク</t>
    </rPh>
    <rPh sb="9" eb="11">
      <t>ダイガク</t>
    </rPh>
    <rPh sb="12" eb="13">
      <t>オコナ</t>
    </rPh>
    <rPh sb="14" eb="18">
      <t>シケンケンキュウ</t>
    </rPh>
    <rPh sb="18" eb="19">
      <t>ナド</t>
    </rPh>
    <rPh sb="20" eb="22">
      <t>ジギョウ</t>
    </rPh>
    <phoneticPr fontId="7"/>
  </si>
  <si>
    <t>高感度ポログラム記録システム</t>
  </si>
  <si>
    <t>米国ガタン社製　Ultra　Scan1000</t>
    <phoneticPr fontId="7"/>
  </si>
  <si>
    <t>国立大学法人東北大学多元物質科学研究所（宮城県仙台市青葉区片平二丁目1番1号）</t>
    <rPh sb="0" eb="2">
      <t>コクリツ</t>
    </rPh>
    <rPh sb="2" eb="6">
      <t>ダイガクホウジン</t>
    </rPh>
    <rPh sb="6" eb="10">
      <t>トウホクダイガク</t>
    </rPh>
    <rPh sb="10" eb="19">
      <t>タゲンブッシツカガクケンキュウショ</t>
    </rPh>
    <rPh sb="20" eb="22">
      <t>ミヤギ</t>
    </rPh>
    <rPh sb="22" eb="23">
      <t>ケン</t>
    </rPh>
    <rPh sb="23" eb="25">
      <t>センダイ</t>
    </rPh>
    <rPh sb="25" eb="26">
      <t>シ</t>
    </rPh>
    <rPh sb="26" eb="28">
      <t>アオバ</t>
    </rPh>
    <rPh sb="28" eb="29">
      <t>ク</t>
    </rPh>
    <rPh sb="29" eb="31">
      <t>カタヒラ</t>
    </rPh>
    <rPh sb="31" eb="32">
      <t>フタ</t>
    </rPh>
    <rPh sb="32" eb="34">
      <t>チョウメ</t>
    </rPh>
    <rPh sb="35" eb="36">
      <t>バン</t>
    </rPh>
    <rPh sb="37" eb="38">
      <t>ゴウ</t>
    </rPh>
    <phoneticPr fontId="7"/>
  </si>
  <si>
    <t>今後使用見込みがないため</t>
  </si>
  <si>
    <t>科学技術試験研究委託事業「社会的行動の基盤となる脳機能の計測・支援のための先端的研究開発」革新的技術による脳機能ネットワーク全容解明プロジェクト「大規模脳画像解析とヒトー霊長類トランスレータブル脳・行動指標開発にもとづく精神・神経疾患の病態神経回路解明」、革新的技術による脳機能ネットワークの全容解明プロジェクト「脳構造、機能の統合的理解に資する革新的光機能性小分子群の創製」</t>
    <rPh sb="13" eb="16">
      <t>シャカイテキ</t>
    </rPh>
    <rPh sb="16" eb="18">
      <t>コウドウ</t>
    </rPh>
    <rPh sb="19" eb="21">
      <t>キバン</t>
    </rPh>
    <rPh sb="24" eb="27">
      <t>ノウキノウ</t>
    </rPh>
    <rPh sb="28" eb="30">
      <t>ケイソク</t>
    </rPh>
    <rPh sb="31" eb="33">
      <t>シエン</t>
    </rPh>
    <rPh sb="37" eb="40">
      <t>センタンテキ</t>
    </rPh>
    <rPh sb="40" eb="42">
      <t>ケンキュウ</t>
    </rPh>
    <rPh sb="42" eb="44">
      <t>カイハツ</t>
    </rPh>
    <rPh sb="73" eb="76">
      <t>ダイキボ</t>
    </rPh>
    <rPh sb="76" eb="77">
      <t>ノウ</t>
    </rPh>
    <rPh sb="77" eb="79">
      <t>ガゾウ</t>
    </rPh>
    <rPh sb="79" eb="81">
      <t>カイセキ</t>
    </rPh>
    <rPh sb="85" eb="88">
      <t>レイチョウルイ</t>
    </rPh>
    <rPh sb="97" eb="98">
      <t>ノウ</t>
    </rPh>
    <rPh sb="99" eb="101">
      <t>コウドウ</t>
    </rPh>
    <rPh sb="101" eb="103">
      <t>シヒョウ</t>
    </rPh>
    <rPh sb="103" eb="105">
      <t>カイハツ</t>
    </rPh>
    <rPh sb="110" eb="112">
      <t>セイシン</t>
    </rPh>
    <rPh sb="113" eb="115">
      <t>シンケイ</t>
    </rPh>
    <rPh sb="115" eb="117">
      <t>シッカン</t>
    </rPh>
    <rPh sb="118" eb="120">
      <t>ビョウタイ</t>
    </rPh>
    <rPh sb="120" eb="122">
      <t>シンケイ</t>
    </rPh>
    <rPh sb="122" eb="124">
      <t>カイロ</t>
    </rPh>
    <rPh sb="124" eb="126">
      <t>カイメイ</t>
    </rPh>
    <rPh sb="157" eb="158">
      <t>ノウ</t>
    </rPh>
    <rPh sb="158" eb="160">
      <t>コウゾウ</t>
    </rPh>
    <rPh sb="161" eb="163">
      <t>キノウ</t>
    </rPh>
    <rPh sb="164" eb="167">
      <t>トウゴウテキ</t>
    </rPh>
    <rPh sb="167" eb="169">
      <t>リカイ</t>
    </rPh>
    <rPh sb="170" eb="171">
      <t>シ</t>
    </rPh>
    <rPh sb="173" eb="176">
      <t>カクシンテキ</t>
    </rPh>
    <rPh sb="176" eb="177">
      <t>ヒカリ</t>
    </rPh>
    <rPh sb="177" eb="179">
      <t>キノウ</t>
    </rPh>
    <rPh sb="179" eb="180">
      <t>セイ</t>
    </rPh>
    <rPh sb="180" eb="183">
      <t>ショウブンシ</t>
    </rPh>
    <rPh sb="183" eb="184">
      <t>グン</t>
    </rPh>
    <phoneticPr fontId="7"/>
  </si>
  <si>
    <t>高低温サーキュレータ</t>
  </si>
  <si>
    <t>ユラボ社製　Ｆ１２－ＥＤ</t>
    <rPh sb="3" eb="4">
      <t>シャ</t>
    </rPh>
    <rPh sb="4" eb="5">
      <t>セイ</t>
    </rPh>
    <phoneticPr fontId="6"/>
  </si>
  <si>
    <t>１台</t>
    <rPh sb="1" eb="2">
      <t>ダイ</t>
    </rPh>
    <phoneticPr fontId="6"/>
  </si>
  <si>
    <t>東京大学大学院医学系研究科（東京都文京区本郷7-3-1）</t>
    <rPh sb="0" eb="2">
      <t>トウキョウ</t>
    </rPh>
    <rPh sb="2" eb="4">
      <t>ダイガク</t>
    </rPh>
    <rPh sb="4" eb="7">
      <t>ダイガクイン</t>
    </rPh>
    <rPh sb="7" eb="9">
      <t>イガク</t>
    </rPh>
    <rPh sb="9" eb="10">
      <t>ケイ</t>
    </rPh>
    <rPh sb="10" eb="13">
      <t>ケンキュウカ</t>
    </rPh>
    <rPh sb="14" eb="17">
      <t>トウキョウト</t>
    </rPh>
    <rPh sb="17" eb="20">
      <t>ブンキョウク</t>
    </rPh>
    <rPh sb="20" eb="22">
      <t>ホンゴウ</t>
    </rPh>
    <phoneticPr fontId="6"/>
  </si>
  <si>
    <t>C</t>
    <phoneticPr fontId="6"/>
  </si>
  <si>
    <t>電動ステージ</t>
  </si>
  <si>
    <t>ＭＤ－ＷＥＬＬ９６１００Ｔ－ＭＥＴＡ　モレキュラーデバイスジャパン（株）</t>
    <rPh sb="33" eb="36">
      <t>カブ</t>
    </rPh>
    <phoneticPr fontId="6"/>
  </si>
  <si>
    <t>１式</t>
    <rPh sb="1" eb="2">
      <t>シキ</t>
    </rPh>
    <phoneticPr fontId="6"/>
  </si>
  <si>
    <t>制御用パーソナルコンピュータ</t>
  </si>
  <si>
    <t>ＭｅｔａＰｒｅｃｉｓｉｏｎＰＣ
ＷＭ　Dell製</t>
    <rPh sb="23" eb="24">
      <t>セイ</t>
    </rPh>
    <phoneticPr fontId="6"/>
  </si>
  <si>
    <t>フォーカス補正機能付電動顕微鏡</t>
  </si>
  <si>
    <t>ＩＸ８１ＺＤＣ２　オリンパス株式会社製</t>
    <rPh sb="14" eb="18">
      <t>カブシキガイシャ</t>
    </rPh>
    <rPh sb="18" eb="19">
      <t>セイ</t>
    </rPh>
    <phoneticPr fontId="6"/>
  </si>
  <si>
    <t>半導体レーザー</t>
  </si>
  <si>
    <t>ＣＯＭＰＡＣＴ－５０ＧＣ－４０５</t>
  </si>
  <si>
    <t>１個</t>
    <rPh sb="1" eb="2">
      <t>コ</t>
    </rPh>
    <phoneticPr fontId="6"/>
  </si>
  <si>
    <t>東京大学大学院医学系研究科（東京都文京区本郷7-3-1）医学部教育研究棟N404</t>
    <rPh sb="0" eb="2">
      <t>トウキョウ</t>
    </rPh>
    <rPh sb="2" eb="4">
      <t>ダイガク</t>
    </rPh>
    <rPh sb="4" eb="7">
      <t>ダイガクイン</t>
    </rPh>
    <rPh sb="7" eb="9">
      <t>イガク</t>
    </rPh>
    <rPh sb="9" eb="10">
      <t>ケイ</t>
    </rPh>
    <rPh sb="10" eb="13">
      <t>ケンキュウカ</t>
    </rPh>
    <rPh sb="14" eb="17">
      <t>トウキョウト</t>
    </rPh>
    <rPh sb="17" eb="20">
      <t>ブンキョウク</t>
    </rPh>
    <rPh sb="20" eb="22">
      <t>ホンゴウ</t>
    </rPh>
    <rPh sb="28" eb="30">
      <t>イガク</t>
    </rPh>
    <rPh sb="30" eb="31">
      <t>ブ</t>
    </rPh>
    <rPh sb="31" eb="33">
      <t>キョウイク</t>
    </rPh>
    <rPh sb="33" eb="35">
      <t>ケンキュウ</t>
    </rPh>
    <rPh sb="35" eb="36">
      <t>トウ</t>
    </rPh>
    <phoneticPr fontId="6"/>
  </si>
  <si>
    <t>メカニカルシャッター</t>
  </si>
  <si>
    <t>ＬＳ２</t>
  </si>
  <si>
    <t>特注頭部固定装置（マウス用）/成茂科学器械研究所</t>
  </si>
  <si>
    <t>ＳＧ－４Ｎ－Ｓ</t>
  </si>
  <si>
    <t>東京大学大学院医学系研究科（東京都文京区本郷7-3-1）医学部教育研究棟N405</t>
    <rPh sb="0" eb="2">
      <t>トウキョウ</t>
    </rPh>
    <rPh sb="2" eb="4">
      <t>ダイガク</t>
    </rPh>
    <rPh sb="4" eb="7">
      <t>ダイガクイン</t>
    </rPh>
    <rPh sb="7" eb="9">
      <t>イガク</t>
    </rPh>
    <rPh sb="9" eb="10">
      <t>ケイ</t>
    </rPh>
    <rPh sb="10" eb="13">
      <t>ケンキュウカ</t>
    </rPh>
    <rPh sb="14" eb="17">
      <t>トウキョウト</t>
    </rPh>
    <rPh sb="17" eb="20">
      <t>ブンキョウク</t>
    </rPh>
    <rPh sb="20" eb="22">
      <t>ホンゴウ</t>
    </rPh>
    <rPh sb="28" eb="30">
      <t>イガク</t>
    </rPh>
    <rPh sb="30" eb="31">
      <t>ブ</t>
    </rPh>
    <rPh sb="31" eb="33">
      <t>キョウイク</t>
    </rPh>
    <rPh sb="33" eb="35">
      <t>ケンキュウ</t>
    </rPh>
    <rPh sb="35" eb="36">
      <t>トウ</t>
    </rPh>
    <phoneticPr fontId="6"/>
  </si>
  <si>
    <t xml:space="preserve">タンパク質基本構造の網羅的解析プログラム </t>
  </si>
  <si>
    <t>プローブ部品</t>
  </si>
  <si>
    <r>
      <t xml:space="preserve">理化学研究所
横浜/中央ＮＭＲ棟
</t>
    </r>
    <r>
      <rPr>
        <sz val="11"/>
        <color theme="1"/>
        <rFont val="游ゴシック Light"/>
        <family val="3"/>
        <charset val="128"/>
        <scheme val="major"/>
      </rPr>
      <t>横浜市鶴見区末広町1-7-22</t>
    </r>
    <rPh sb="0" eb="3">
      <t>リカガク</t>
    </rPh>
    <rPh sb="3" eb="6">
      <t>ケンキュウショ</t>
    </rPh>
    <rPh sb="7" eb="9">
      <t>ヨコハマ</t>
    </rPh>
    <rPh sb="10" eb="12">
      <t>チュウオウ</t>
    </rPh>
    <rPh sb="15" eb="16">
      <t>トウ</t>
    </rPh>
    <rPh sb="17" eb="20">
      <t>ヨコハマシ</t>
    </rPh>
    <rPh sb="20" eb="23">
      <t>ツルミク</t>
    </rPh>
    <rPh sb="23" eb="26">
      <t>スエヒロチョウ</t>
    </rPh>
    <phoneticPr fontId="6"/>
  </si>
  <si>
    <t>機器の陳腐化</t>
    <rPh sb="0" eb="1">
      <t>キキ</t>
    </rPh>
    <rPh sb="2" eb="5">
      <t>チンプカ</t>
    </rPh>
    <phoneticPr fontId="7"/>
  </si>
  <si>
    <t>直流電源　PR100-7.5</t>
  </si>
  <si>
    <t>HFMシリーズ　質量流量計</t>
  </si>
  <si>
    <t>迅速乾燥装置　SPH-10N　
（池田理化）</t>
  </si>
  <si>
    <r>
      <t xml:space="preserve">理化学研究所
横浜/中央研究棟(横浜)
</t>
    </r>
    <r>
      <rPr>
        <sz val="11"/>
        <color theme="1"/>
        <rFont val="游ゴシック Light"/>
        <family val="3"/>
        <charset val="128"/>
        <scheme val="major"/>
      </rPr>
      <t>横浜市鶴見区末広町1-7-22</t>
    </r>
    <rPh sb="0" eb="3">
      <t>リカガク</t>
    </rPh>
    <rPh sb="3" eb="6">
      <t>ケンキュウショ</t>
    </rPh>
    <rPh sb="7" eb="9">
      <t>ヨコハマ</t>
    </rPh>
    <rPh sb="10" eb="12">
      <t>チュウオウ</t>
    </rPh>
    <rPh sb="12" eb="14">
      <t>ケンキュウ</t>
    </rPh>
    <rPh sb="14" eb="15">
      <t>トウ</t>
    </rPh>
    <rPh sb="16" eb="18">
      <t>ヨコハマ</t>
    </rPh>
    <rPh sb="20" eb="23">
      <t>ヨコハマシ</t>
    </rPh>
    <rPh sb="23" eb="26">
      <t>ツルミク</t>
    </rPh>
    <rPh sb="26" eb="29">
      <t>スエヒロチョウ</t>
    </rPh>
    <phoneticPr fontId="6"/>
  </si>
  <si>
    <t>天秤　ME245S　（ザルトリウス）</t>
  </si>
  <si>
    <t>コンパクト冷却遠心機</t>
  </si>
  <si>
    <t>超純水製造装置</t>
  </si>
  <si>
    <t>ロータリーエバポレーター　SYS09096</t>
  </si>
  <si>
    <r>
      <t xml:space="preserve">理化学研究所/横浜
ＮＭＲ棟
</t>
    </r>
    <r>
      <rPr>
        <sz val="11"/>
        <color theme="1"/>
        <rFont val="游ゴシック Light"/>
        <family val="3"/>
        <charset val="128"/>
        <scheme val="major"/>
      </rPr>
      <t>横浜市鶴見区末広町1-7-22</t>
    </r>
    <rPh sb="0" eb="3">
      <t>リカガク</t>
    </rPh>
    <rPh sb="3" eb="6">
      <t>ケンキュウショ</t>
    </rPh>
    <rPh sb="7" eb="9">
      <t>ヨコハマ</t>
    </rPh>
    <rPh sb="13" eb="14">
      <t>トウ</t>
    </rPh>
    <rPh sb="15" eb="18">
      <t>ヨコハマシ</t>
    </rPh>
    <rPh sb="18" eb="21">
      <t>ツルミク</t>
    </rPh>
    <rPh sb="21" eb="24">
      <t>スエヒロチョウ</t>
    </rPh>
    <phoneticPr fontId="6"/>
  </si>
  <si>
    <t>極低温プローブ部品</t>
  </si>
  <si>
    <r>
      <t xml:space="preserve">理化学研究所/横浜
中央ＮＭＲ棟 (横浜)
</t>
    </r>
    <r>
      <rPr>
        <sz val="11"/>
        <color theme="1"/>
        <rFont val="游ゴシック Light"/>
        <family val="3"/>
        <charset val="128"/>
        <scheme val="major"/>
      </rPr>
      <t>横浜市鶴見区末広町1-7-22</t>
    </r>
    <rPh sb="0" eb="3">
      <t>リカガク</t>
    </rPh>
    <rPh sb="3" eb="6">
      <t>ケンキュウショ</t>
    </rPh>
    <rPh sb="7" eb="9">
      <t>ヨコハマ</t>
    </rPh>
    <rPh sb="10" eb="12">
      <t>チュウオウ</t>
    </rPh>
    <rPh sb="15" eb="16">
      <t>トウ</t>
    </rPh>
    <rPh sb="18" eb="20">
      <t>ヨコハマ</t>
    </rPh>
    <rPh sb="22" eb="25">
      <t>ヨコハマシ</t>
    </rPh>
    <rPh sb="25" eb="28">
      <t>ツルミク</t>
    </rPh>
    <rPh sb="28" eb="31">
      <t>スエヒロチョウ</t>
    </rPh>
    <phoneticPr fontId="6"/>
  </si>
  <si>
    <t>物品　データ収集 スイッチユニット</t>
  </si>
  <si>
    <t>修理不能な故障</t>
    <rPh sb="0" eb="1">
      <t>シュウリ</t>
    </rPh>
    <rPh sb="1" eb="3">
      <t>フノウ</t>
    </rPh>
    <rPh sb="4" eb="6">
      <t>コショウ</t>
    </rPh>
    <phoneticPr fontId="7"/>
  </si>
  <si>
    <t>ダブルアクションラボシェーカー（往復・旋回）　SRR-2　他1</t>
  </si>
  <si>
    <r>
      <t xml:space="preserve">理化学研究所/横浜
横浜市立大学連携大学院
</t>
    </r>
    <r>
      <rPr>
        <sz val="11"/>
        <color theme="1"/>
        <rFont val="游ゴシック Light"/>
        <family val="3"/>
        <charset val="128"/>
        <scheme val="major"/>
      </rPr>
      <t>横浜市鶴見区末広町1-7-22</t>
    </r>
    <rPh sb="10" eb="12">
      <t>ヨコハマ</t>
    </rPh>
    <rPh sb="12" eb="14">
      <t>シリツ</t>
    </rPh>
    <rPh sb="14" eb="16">
      <t>ダイガク</t>
    </rPh>
    <rPh sb="16" eb="18">
      <t>レンケイ</t>
    </rPh>
    <rPh sb="18" eb="21">
      <t>ダイガクイン</t>
    </rPh>
    <rPh sb="22" eb="25">
      <t>ヨコハマシ</t>
    </rPh>
    <rPh sb="25" eb="28">
      <t>ツルミク</t>
    </rPh>
    <rPh sb="28" eb="31">
      <t>スエヒロチョウ</t>
    </rPh>
    <phoneticPr fontId="6"/>
  </si>
  <si>
    <t>低温恒温器ローテンプ インキュベータ 
LTI-1200</t>
  </si>
  <si>
    <t>VARIAVLE  ATTENUATOR</t>
    <phoneticPr fontId="7"/>
  </si>
  <si>
    <t>ARRA INC.VARIAVLE　ATTENUATOR 
P/N 2951-60</t>
    <phoneticPr fontId="7"/>
  </si>
  <si>
    <t>島津GLC/脱気装置　GASTORR　702</t>
  </si>
  <si>
    <r>
      <t xml:space="preserve">理化学研究所/横浜
中央研究棟 (横浜)
</t>
    </r>
    <r>
      <rPr>
        <sz val="11"/>
        <color theme="1"/>
        <rFont val="游ゴシック Light"/>
        <family val="3"/>
        <charset val="128"/>
        <scheme val="major"/>
      </rPr>
      <t>横浜市鶴見区末広町1-7-22</t>
    </r>
    <rPh sb="0" eb="3">
      <t>リカガク</t>
    </rPh>
    <rPh sb="3" eb="6">
      <t>ケンキュウショ</t>
    </rPh>
    <rPh sb="7" eb="9">
      <t>ヨコハマ</t>
    </rPh>
    <rPh sb="10" eb="12">
      <t>チュウオウ</t>
    </rPh>
    <rPh sb="12" eb="14">
      <t>ケンキュウ</t>
    </rPh>
    <rPh sb="14" eb="15">
      <t>トウ</t>
    </rPh>
    <rPh sb="17" eb="19">
      <t>ヨコハマ</t>
    </rPh>
    <rPh sb="21" eb="24">
      <t>ヨコハマシ</t>
    </rPh>
    <rPh sb="24" eb="27">
      <t>ツルミク</t>
    </rPh>
    <rPh sb="27" eb="30">
      <t>スエヒロチョウ</t>
    </rPh>
    <phoneticPr fontId="6"/>
  </si>
  <si>
    <t>トランスデューサ型真空計一式</t>
  </si>
  <si>
    <t>巻線機　NITTOKU(NEG)･TAK-01　</t>
  </si>
  <si>
    <t>所外保管
所外
横浜市鶴見区末広町1-7-29</t>
  </si>
  <si>
    <t>NMR用超伝導磁石</t>
  </si>
  <si>
    <t>タンパク質基本構造の網羅的解析（解析の加速化）</t>
  </si>
  <si>
    <t>バイオシェーカー</t>
    <phoneticPr fontId="7"/>
  </si>
  <si>
    <r>
      <t xml:space="preserve">理化学研究所/横浜
南研究棟 （横浜）
</t>
    </r>
    <r>
      <rPr>
        <sz val="11"/>
        <color theme="1"/>
        <rFont val="游ゴシック Light"/>
        <family val="3"/>
        <charset val="128"/>
        <scheme val="major"/>
      </rPr>
      <t>横浜市鶴見区末広町1-7-22</t>
    </r>
    <rPh sb="0" eb="3">
      <t>リカガク</t>
    </rPh>
    <rPh sb="3" eb="6">
      <t>ケンキュウショ</t>
    </rPh>
    <rPh sb="7" eb="9">
      <t>ヨコハマ</t>
    </rPh>
    <rPh sb="10" eb="11">
      <t>ミナミ</t>
    </rPh>
    <rPh sb="11" eb="13">
      <t>ケンキュウ</t>
    </rPh>
    <rPh sb="13" eb="14">
      <t>トウ</t>
    </rPh>
    <rPh sb="16" eb="18">
      <t>ヨコハマ</t>
    </rPh>
    <rPh sb="20" eb="23">
      <t>ヨコハマシ</t>
    </rPh>
    <rPh sb="23" eb="26">
      <t>ツルミク</t>
    </rPh>
    <rPh sb="26" eb="29">
      <t>スエヒロチョウ</t>
    </rPh>
    <phoneticPr fontId="6"/>
  </si>
  <si>
    <t>高度化XES装置用CCD検出器</t>
  </si>
  <si>
    <t>1台</t>
    <rPh sb="1" eb="2">
      <t>ダイ</t>
    </rPh>
    <phoneticPr fontId="7"/>
  </si>
  <si>
    <t>東北大学多元物質科学研究所科研棟S139号室（宮城県仙台市青葉区片平2-1-1）</t>
    <rPh sb="0" eb="4">
      <t>トウホクダイガク</t>
    </rPh>
    <rPh sb="4" eb="13">
      <t>タゲンブッシツカガクケンキュウショ</t>
    </rPh>
    <rPh sb="13" eb="15">
      <t>カケン</t>
    </rPh>
    <rPh sb="15" eb="16">
      <t>トウ</t>
    </rPh>
    <rPh sb="20" eb="22">
      <t>ゴウシツ</t>
    </rPh>
    <rPh sb="23" eb="25">
      <t>ミヤギ</t>
    </rPh>
    <rPh sb="25" eb="26">
      <t>ケン</t>
    </rPh>
    <rPh sb="26" eb="28">
      <t>センダイ</t>
    </rPh>
    <rPh sb="28" eb="29">
      <t>シ</t>
    </rPh>
    <rPh sb="29" eb="31">
      <t>アオバ</t>
    </rPh>
    <rPh sb="31" eb="32">
      <t>ク</t>
    </rPh>
    <rPh sb="32" eb="34">
      <t>カタヒラ</t>
    </rPh>
    <phoneticPr fontId="7"/>
  </si>
  <si>
    <t>18年度製作分電界放出型電子顕微鏡試作機B　</t>
  </si>
  <si>
    <t>200kV　Ω付</t>
    <rPh sb="7" eb="8">
      <t>ツ</t>
    </rPh>
    <phoneticPr fontId="7"/>
  </si>
  <si>
    <t>1式</t>
    <rPh sb="1" eb="2">
      <t>シキ</t>
    </rPh>
    <phoneticPr fontId="7"/>
  </si>
  <si>
    <t>東北大学多元物質科学研究所科研棟S140号室（宮城県仙台市青葉区片平2-1-1）</t>
    <rPh sb="0" eb="4">
      <t>トウホクダイガク</t>
    </rPh>
    <rPh sb="4" eb="13">
      <t>タゲンブッシツカガクケンキュウショ</t>
    </rPh>
    <rPh sb="13" eb="15">
      <t>カケン</t>
    </rPh>
    <rPh sb="15" eb="16">
      <t>トウ</t>
    </rPh>
    <rPh sb="20" eb="22">
      <t>ゴウシツ</t>
    </rPh>
    <rPh sb="23" eb="25">
      <t>ミヤギ</t>
    </rPh>
    <rPh sb="25" eb="26">
      <t>ケン</t>
    </rPh>
    <rPh sb="26" eb="28">
      <t>センダイ</t>
    </rPh>
    <rPh sb="28" eb="29">
      <t>シ</t>
    </rPh>
    <rPh sb="29" eb="31">
      <t>アオバ</t>
    </rPh>
    <rPh sb="31" eb="32">
      <t>ク</t>
    </rPh>
    <rPh sb="32" eb="34">
      <t>カタヒラ</t>
    </rPh>
    <phoneticPr fontId="7"/>
  </si>
  <si>
    <t>電子銃</t>
  </si>
  <si>
    <t>超高速真空電子銃/高電圧発生装置(電源含む)</t>
  </si>
  <si>
    <t>東北大学多元物質科学研究所科学計測研究棟S140号室（宮城県仙台市青葉区片平2-1-1）</t>
    <rPh sb="0" eb="4">
      <t>トウホクダイガク</t>
    </rPh>
    <rPh sb="4" eb="13">
      <t>タゲンブッシツカガクケンキュウショ</t>
    </rPh>
    <rPh sb="13" eb="15">
      <t>カガク</t>
    </rPh>
    <rPh sb="15" eb="17">
      <t>ケイソク</t>
    </rPh>
    <rPh sb="17" eb="19">
      <t>ケンキュウ</t>
    </rPh>
    <rPh sb="19" eb="20">
      <t>トウ</t>
    </rPh>
    <rPh sb="24" eb="26">
      <t>ゴウシツ</t>
    </rPh>
    <rPh sb="27" eb="29">
      <t>ミヤギ</t>
    </rPh>
    <rPh sb="29" eb="30">
      <t>ケン</t>
    </rPh>
    <rPh sb="30" eb="32">
      <t>センダイ</t>
    </rPh>
    <rPh sb="32" eb="33">
      <t>シ</t>
    </rPh>
    <rPh sb="33" eb="35">
      <t>アオバ</t>
    </rPh>
    <rPh sb="35" eb="36">
      <t>ク</t>
    </rPh>
    <rPh sb="36" eb="38">
      <t>カタヒラ</t>
    </rPh>
    <phoneticPr fontId="7"/>
  </si>
  <si>
    <t>Ld励起Nd:YAGレーザー</t>
  </si>
  <si>
    <t>米国PhotonicsIndustry社製DC150-532TG</t>
  </si>
  <si>
    <t>国立大学法人東北大学電気通信研究所（仙台市青葉区片平二丁目1-1）</t>
    <rPh sb="0" eb="6">
      <t>コクリツダイガクホウジン</t>
    </rPh>
    <rPh sb="6" eb="10">
      <t>トウホクダイガク</t>
    </rPh>
    <rPh sb="10" eb="12">
      <t>デンキ</t>
    </rPh>
    <rPh sb="12" eb="14">
      <t>ツウシン</t>
    </rPh>
    <rPh sb="14" eb="16">
      <t>ケンキュウ</t>
    </rPh>
    <rPh sb="16" eb="17">
      <t>ジョ</t>
    </rPh>
    <rPh sb="18" eb="26">
      <t>センダイシアオバクカタヒラ</t>
    </rPh>
    <rPh sb="26" eb="29">
      <t>ニチョウメ</t>
    </rPh>
    <phoneticPr fontId="6"/>
  </si>
  <si>
    <t>経年劣化により使用が難しいため（修理不可）。</t>
    <rPh sb="0" eb="2">
      <t>ケイネン</t>
    </rPh>
    <rPh sb="2" eb="4">
      <t>レッカ</t>
    </rPh>
    <rPh sb="7" eb="9">
      <t>シヨウ</t>
    </rPh>
    <rPh sb="10" eb="11">
      <t>ムズカ</t>
    </rPh>
    <rPh sb="16" eb="18">
      <t>シュウリ</t>
    </rPh>
    <rPh sb="18" eb="20">
      <t>フカ</t>
    </rPh>
    <phoneticPr fontId="6"/>
  </si>
  <si>
    <t>　国立大学法人北海道大学が行う教育及び試験研究の事業</t>
    <rPh sb="7" eb="12">
      <t>ホッカイドウダイガク</t>
    </rPh>
    <rPh sb="13" eb="14">
      <t>オコナ</t>
    </rPh>
    <rPh sb="15" eb="18">
      <t>キョウイクオヨ</t>
    </rPh>
    <rPh sb="19" eb="23">
      <t>シケンケンキュウ</t>
    </rPh>
    <phoneticPr fontId="7"/>
  </si>
  <si>
    <t>フレークアイスメーカー　FM-120</t>
  </si>
  <si>
    <t>国立大学法人北海道大学創成科学研究機構（北海道札幌市北区北21条西10丁目）</t>
    <rPh sb="0" eb="6">
      <t>コクリツダイガクホウジン</t>
    </rPh>
    <rPh sb="6" eb="11">
      <t>ホッカイドウダイガク</t>
    </rPh>
    <rPh sb="11" eb="13">
      <t>ソウセイ</t>
    </rPh>
    <rPh sb="13" eb="15">
      <t>カガク</t>
    </rPh>
    <rPh sb="15" eb="17">
      <t>ケンキュウ</t>
    </rPh>
    <rPh sb="17" eb="19">
      <t>キコウ</t>
    </rPh>
    <rPh sb="20" eb="23">
      <t>ホッカイドウ</t>
    </rPh>
    <rPh sb="23" eb="26">
      <t>サッポロシ</t>
    </rPh>
    <rPh sb="26" eb="28">
      <t>キタク</t>
    </rPh>
    <rPh sb="28" eb="29">
      <t>キタ</t>
    </rPh>
    <rPh sb="31" eb="32">
      <t>ジョウ</t>
    </rPh>
    <rPh sb="32" eb="33">
      <t>ニシ</t>
    </rPh>
    <rPh sb="35" eb="37">
      <t>チョウメ</t>
    </rPh>
    <phoneticPr fontId="6"/>
  </si>
  <si>
    <t>耐用年数の経過、経年劣化により故障しており、修理不能。</t>
    <phoneticPr fontId="18"/>
  </si>
  <si>
    <t>環境制御型走査型原子間力顕微鏡
Enviro Scope</t>
    <phoneticPr fontId="7"/>
  </si>
  <si>
    <t>共焦点レーザー走査型顕微鏡FUOVIEW/FV300-SP　オリンパス㈱製</t>
    <phoneticPr fontId="7"/>
  </si>
  <si>
    <t>生命現象の解明と応用に資する新しい計測・分析基盤技術</t>
    <phoneticPr fontId="18"/>
  </si>
  <si>
    <t>溶媒回収ユニット</t>
  </si>
  <si>
    <t>DPE-2110</t>
    <phoneticPr fontId="18"/>
  </si>
  <si>
    <t>蛍光イメージングシステム</t>
  </si>
  <si>
    <t>DMIRE2</t>
  </si>
  <si>
    <t>国立大学法人東北大学環境科学研究科（宮城県仙台市青葉区荒巻字青葉6-6-20）</t>
    <rPh sb="0" eb="2">
      <t>コクリツ</t>
    </rPh>
    <rPh sb="2" eb="4">
      <t>ダイガク</t>
    </rPh>
    <rPh sb="4" eb="6">
      <t>ホウジン</t>
    </rPh>
    <rPh sb="6" eb="8">
      <t>トウホク</t>
    </rPh>
    <rPh sb="8" eb="10">
      <t>ダイガク</t>
    </rPh>
    <rPh sb="10" eb="12">
      <t>カンキョウ</t>
    </rPh>
    <rPh sb="12" eb="17">
      <t>カガクケンキュウカ</t>
    </rPh>
    <rPh sb="18" eb="32">
      <t>ミヤギケンセンダイシアオバクアラマキアザアオバ</t>
    </rPh>
    <phoneticPr fontId="7"/>
  </si>
  <si>
    <t>ステージ部分の故障により使用不可であり、今後使用する見込みがないため。</t>
  </si>
  <si>
    <t>液晶ディスプレイ</t>
  </si>
  <si>
    <t>Apple社製
Thunderbolt Display</t>
    <phoneticPr fontId="7"/>
  </si>
  <si>
    <t>1式</t>
    <phoneticPr fontId="7"/>
  </si>
  <si>
    <t>国立大学法人東北大学青葉山キャンパス工学研究科電子情報システム・応物系１号館660号室乾研究室（宮城県仙台市青葉区荒巻字青葉6-6-05）</t>
    <rPh sb="0" eb="2">
      <t>コクリツ</t>
    </rPh>
    <rPh sb="2" eb="4">
      <t>ダイガク</t>
    </rPh>
    <rPh sb="4" eb="6">
      <t>ホウジン</t>
    </rPh>
    <rPh sb="6" eb="10">
      <t>トウホクダイガク</t>
    </rPh>
    <rPh sb="10" eb="13">
      <t>アオバヤマ</t>
    </rPh>
    <rPh sb="18" eb="20">
      <t>コウガク</t>
    </rPh>
    <rPh sb="20" eb="22">
      <t>ケンキュウ</t>
    </rPh>
    <rPh sb="22" eb="23">
      <t>カ</t>
    </rPh>
    <rPh sb="23" eb="25">
      <t>デンシ</t>
    </rPh>
    <rPh sb="25" eb="27">
      <t>ジョウホウ</t>
    </rPh>
    <rPh sb="32" eb="35">
      <t>オウブツケイ</t>
    </rPh>
    <rPh sb="36" eb="38">
      <t>ゴウカン</t>
    </rPh>
    <rPh sb="41" eb="43">
      <t>ゴウシツ</t>
    </rPh>
    <rPh sb="43" eb="44">
      <t>イヌイ</t>
    </rPh>
    <rPh sb="44" eb="47">
      <t>ケンキュウシツ</t>
    </rPh>
    <rPh sb="48" eb="51">
      <t>ミヤギケン</t>
    </rPh>
    <rPh sb="51" eb="54">
      <t>センダイシ</t>
    </rPh>
    <rPh sb="54" eb="57">
      <t>アオバク</t>
    </rPh>
    <rPh sb="57" eb="59">
      <t>アラマキ</t>
    </rPh>
    <rPh sb="59" eb="60">
      <t>アザ</t>
    </rPh>
    <rPh sb="60" eb="62">
      <t>アオバ</t>
    </rPh>
    <phoneticPr fontId="7"/>
  </si>
  <si>
    <t>A</t>
    <phoneticPr fontId="7"/>
  </si>
  <si>
    <t>今後使用する見込みがないため</t>
    <phoneticPr fontId="7"/>
  </si>
  <si>
    <t xml:space="preserve">　タンパク質基本構造の網羅的解析プログラム </t>
    <phoneticPr fontId="7"/>
  </si>
  <si>
    <t>サーモミキサーコンフォート</t>
  </si>
  <si>
    <t>修理不能な故障
(非密封RI管理区域にある物品のため、除染後返納)</t>
    <rPh sb="0" eb="2">
      <t>シュウリ</t>
    </rPh>
    <rPh sb="2" eb="4">
      <t>フノウ</t>
    </rPh>
    <rPh sb="5" eb="7">
      <t>コショウ</t>
    </rPh>
    <rPh sb="9" eb="10">
      <t>ヒ</t>
    </rPh>
    <rPh sb="10" eb="12">
      <t>ミップウ</t>
    </rPh>
    <rPh sb="14" eb="16">
      <t>カンリ</t>
    </rPh>
    <rPh sb="16" eb="18">
      <t>クイキ</t>
    </rPh>
    <rPh sb="21" eb="23">
      <t>ブッピン</t>
    </rPh>
    <rPh sb="27" eb="29">
      <t>ジョセン</t>
    </rPh>
    <rPh sb="29" eb="30">
      <t>ゴ</t>
    </rPh>
    <rPh sb="30" eb="32">
      <t>ヘンノウ</t>
    </rPh>
    <phoneticPr fontId="7"/>
  </si>
  <si>
    <t>海底熱水鉱床探査の為の化学・生物モニタリングツールの開発</t>
    <phoneticPr fontId="7"/>
  </si>
  <si>
    <t>デバイス制御用PC</t>
    <phoneticPr fontId="7"/>
  </si>
  <si>
    <t>ノートパソコン
CF-Y7DEJAAS</t>
    <phoneticPr fontId="7"/>
  </si>
  <si>
    <t>東京大学生産技術研究所　藤井研究室（東京都目黒区駒場4-6-1）</t>
    <phoneticPr fontId="7"/>
  </si>
  <si>
    <t>地域科学技術振興事業委託事業「徳島　健康・医療クラスター」</t>
    <phoneticPr fontId="7"/>
  </si>
  <si>
    <t>ダイクロイックミラー</t>
  </si>
  <si>
    <t>テカン　４１０nm
３００２５３７７</t>
  </si>
  <si>
    <t>徳島大学先端酵素学研究所A棟（徳島市蔵本町３丁目１８番地１５号）</t>
    <rPh sb="0" eb="4">
      <t>トクシマダイガク</t>
    </rPh>
    <rPh sb="4" eb="12">
      <t>センタンコウソガクケンキュウショ</t>
    </rPh>
    <rPh sb="13" eb="14">
      <t>トウ</t>
    </rPh>
    <rPh sb="30" eb="31">
      <t>ゴウ</t>
    </rPh>
    <phoneticPr fontId="6"/>
  </si>
  <si>
    <t>スライドスキャナー本体が故障しているため使用出来ない。メーカーの補修部品の供給、サポートが終了しており修理不能</t>
    <rPh sb="9" eb="11">
      <t>ホンタイ</t>
    </rPh>
    <rPh sb="12" eb="14">
      <t>コショウ</t>
    </rPh>
    <rPh sb="20" eb="22">
      <t>シヨウ</t>
    </rPh>
    <rPh sb="22" eb="24">
      <t>デキ</t>
    </rPh>
    <rPh sb="32" eb="34">
      <t>ホシュウ</t>
    </rPh>
    <rPh sb="34" eb="36">
      <t>ブヒン</t>
    </rPh>
    <rPh sb="37" eb="39">
      <t>キョウキュウ</t>
    </rPh>
    <rPh sb="45" eb="47">
      <t>シュウリョウ</t>
    </rPh>
    <rPh sb="51" eb="53">
      <t>シュウリ</t>
    </rPh>
    <rPh sb="53" eb="55">
      <t>フノウ</t>
    </rPh>
    <phoneticPr fontId="6"/>
  </si>
  <si>
    <t>紫外可視　分光光度計</t>
  </si>
  <si>
    <t>島津製作所　ＵＶ－１８００</t>
  </si>
  <si>
    <t>機器の数値が安定せず故障しているため使用出来ない。メーカーの補修部品の供給、サポートが終了しており修理不能</t>
    <rPh sb="0" eb="2">
      <t>キキ</t>
    </rPh>
    <rPh sb="3" eb="5">
      <t>スウチ</t>
    </rPh>
    <rPh sb="6" eb="8">
      <t>アンテイ</t>
    </rPh>
    <rPh sb="10" eb="12">
      <t>コショウ</t>
    </rPh>
    <rPh sb="18" eb="20">
      <t>シヨウ</t>
    </rPh>
    <rPh sb="20" eb="22">
      <t>デキ</t>
    </rPh>
    <rPh sb="30" eb="32">
      <t>ホシュウ</t>
    </rPh>
    <rPh sb="32" eb="34">
      <t>ブヒン</t>
    </rPh>
    <rPh sb="35" eb="37">
      <t>キョウキュウ</t>
    </rPh>
    <rPh sb="43" eb="45">
      <t>シュウリョウ</t>
    </rPh>
    <rPh sb="49" eb="51">
      <t>シュウリ</t>
    </rPh>
    <rPh sb="51" eb="53">
      <t>フノウ</t>
    </rPh>
    <phoneticPr fontId="6"/>
  </si>
  <si>
    <t>国立大学法人東京大学の行う教育及び試験研究の事業</t>
    <rPh sb="6" eb="10">
      <t>トウキョウダイガク</t>
    </rPh>
    <rPh sb="11" eb="12">
      <t>オコナ</t>
    </rPh>
    <rPh sb="13" eb="15">
      <t>キョウイク</t>
    </rPh>
    <rPh sb="15" eb="16">
      <t>オヨ</t>
    </rPh>
    <rPh sb="17" eb="21">
      <t>シケンケンキュウ</t>
    </rPh>
    <phoneticPr fontId="7"/>
  </si>
  <si>
    <t>プラズマディスプレイ</t>
  </si>
  <si>
    <t>東京大学生産技術研究所</t>
    <phoneticPr fontId="7"/>
  </si>
  <si>
    <t>ＰＤＰスタンドⅡ　ハイタイプ（ラック付）</t>
  </si>
  <si>
    <t>　　国立大学法人東北大学の行う試験研究等の事業</t>
    <rPh sb="2" eb="10">
      <t>コクリツダイガクホウジントウホク</t>
    </rPh>
    <rPh sb="10" eb="12">
      <t>ダイガク</t>
    </rPh>
    <rPh sb="13" eb="14">
      <t>オコナ</t>
    </rPh>
    <rPh sb="15" eb="19">
      <t>シケンケンキュウ</t>
    </rPh>
    <rPh sb="19" eb="20">
      <t>ナド</t>
    </rPh>
    <rPh sb="21" eb="23">
      <t>ジギョウ</t>
    </rPh>
    <phoneticPr fontId="7"/>
  </si>
  <si>
    <t xml:space="preserve">  プラズマエッチング装置</t>
  </si>
  <si>
    <t xml:space="preserve">㈱日製エレクトロニクス製 </t>
  </si>
  <si>
    <t>国立大学法人東北大学工学部（宮城県仙台市青葉区片平二丁目1-1）</t>
    <rPh sb="0" eb="6">
      <t>コクリツダイガクホウジン</t>
    </rPh>
    <rPh sb="6" eb="10">
      <t>トウホクダイガク</t>
    </rPh>
    <rPh sb="10" eb="13">
      <t>コウガクブ</t>
    </rPh>
    <rPh sb="14" eb="17">
      <t>ミヤギケン</t>
    </rPh>
    <rPh sb="17" eb="20">
      <t>センダイシ</t>
    </rPh>
    <rPh sb="20" eb="23">
      <t>アオバク</t>
    </rPh>
    <rPh sb="23" eb="25">
      <t>カタヒラ</t>
    </rPh>
    <rPh sb="25" eb="28">
      <t>ニチョウメ</t>
    </rPh>
    <phoneticPr fontId="7"/>
  </si>
  <si>
    <t>Ｃ</t>
  </si>
  <si>
    <t>経年劣化により使用が難しいため（修理不可）。</t>
    <rPh sb="0" eb="2">
      <t>ケイネン</t>
    </rPh>
    <rPh sb="2" eb="4">
      <t>レッカ</t>
    </rPh>
    <rPh sb="7" eb="9">
      <t>シヨウ</t>
    </rPh>
    <rPh sb="10" eb="11">
      <t>ムズカ</t>
    </rPh>
    <rPh sb="16" eb="18">
      <t>シュウリ</t>
    </rPh>
    <rPh sb="18" eb="20">
      <t>フカ</t>
    </rPh>
    <phoneticPr fontId="7"/>
  </si>
  <si>
    <t>ＸＹＺステージ架台</t>
  </si>
  <si>
    <t>高千穂精機</t>
  </si>
  <si>
    <t>国立大学法人東北大学　東北大学電気通信研究所(仙台市青葉区片平二丁目1-1)</t>
    <rPh sb="0" eb="6">
      <t>コクリツダイガクホウジン</t>
    </rPh>
    <rPh sb="6" eb="10">
      <t>トウホクダイガク</t>
    </rPh>
    <rPh sb="15" eb="22">
      <t>デンキツウシンケンキュウジョ</t>
    </rPh>
    <rPh sb="23" eb="26">
      <t>センダイシ</t>
    </rPh>
    <rPh sb="26" eb="29">
      <t>アオバク</t>
    </rPh>
    <rPh sb="29" eb="31">
      <t>カタヒラ</t>
    </rPh>
    <rPh sb="31" eb="34">
      <t>ニチョウメ</t>
    </rPh>
    <phoneticPr fontId="7"/>
  </si>
  <si>
    <t>CCDｶﾒﾗ（ﾎﾞｰﾄﾞ含む）</t>
  </si>
  <si>
    <t>ﾈｵｱｰｸ製
偏光分光顕微鏡</t>
  </si>
  <si>
    <t>国立大学法人東北大学電気通信研究所（仙台市青葉区片平二丁目-1-1）</t>
    <rPh sb="0" eb="6">
      <t>コクリツダイガクホウジン</t>
    </rPh>
    <rPh sb="6" eb="10">
      <t>トウホクダイガク</t>
    </rPh>
    <rPh sb="10" eb="12">
      <t>デンキ</t>
    </rPh>
    <rPh sb="12" eb="14">
      <t>ツウシン</t>
    </rPh>
    <rPh sb="14" eb="16">
      <t>ケンキュウ</t>
    </rPh>
    <rPh sb="16" eb="17">
      <t>ジョ</t>
    </rPh>
    <rPh sb="18" eb="26">
      <t>センダイシアオバクカタヒラ</t>
    </rPh>
    <rPh sb="26" eb="29">
      <t>ニチョウメ</t>
    </rPh>
    <phoneticPr fontId="7"/>
  </si>
  <si>
    <t>フィルターユニット</t>
  </si>
  <si>
    <t>日本エアーテック社製　
ＡＦＵ－Ｃ－２５</t>
    <rPh sb="0" eb="2">
      <t>ニホン</t>
    </rPh>
    <rPh sb="8" eb="10">
      <t>シャセイ</t>
    </rPh>
    <phoneticPr fontId="7"/>
  </si>
  <si>
    <t>3台</t>
    <rPh sb="1" eb="2">
      <t>ダイ</t>
    </rPh>
    <phoneticPr fontId="7"/>
  </si>
  <si>
    <t>国立大学法人東北大学　東北大学電気通信研究所(仙台市青葉区片平二丁目１－１)</t>
    <rPh sb="0" eb="6">
      <t>コクリツダイガクホウジン</t>
    </rPh>
    <rPh sb="6" eb="10">
      <t>トウホクダイガク</t>
    </rPh>
    <rPh sb="11" eb="15">
      <t>トウホクダイガク</t>
    </rPh>
    <rPh sb="15" eb="22">
      <t>デンキツウシンケンキュウショ</t>
    </rPh>
    <rPh sb="23" eb="26">
      <t>センダイシ</t>
    </rPh>
    <rPh sb="26" eb="29">
      <t>アオバク</t>
    </rPh>
    <rPh sb="29" eb="31">
      <t>カタヒラ</t>
    </rPh>
    <rPh sb="31" eb="34">
      <t>2チョウメ</t>
    </rPh>
    <phoneticPr fontId="7"/>
  </si>
  <si>
    <t>理学電機（株）製Ｘ線トポグラフィックカメラ</t>
  </si>
  <si>
    <t>XRT-A3-Laue6</t>
  </si>
  <si>
    <t>国立大学法人東北大学金属材料研究所(宮城県仙台市青葉区片平2丁目1-1)</t>
    <rPh sb="0" eb="6">
      <t>コクリツダイガクホウジン</t>
    </rPh>
    <rPh sb="6" eb="8">
      <t>トウホク</t>
    </rPh>
    <rPh sb="10" eb="14">
      <t>キンゾクザイリョウ</t>
    </rPh>
    <rPh sb="14" eb="17">
      <t>ケンキュウジョ</t>
    </rPh>
    <rPh sb="18" eb="21">
      <t>ミヤギケン</t>
    </rPh>
    <rPh sb="21" eb="24">
      <t>センダイシ</t>
    </rPh>
    <rPh sb="24" eb="27">
      <t>アオバク</t>
    </rPh>
    <rPh sb="27" eb="29">
      <t>カタヒラ</t>
    </rPh>
    <rPh sb="30" eb="32">
      <t>チョウメ</t>
    </rPh>
    <phoneticPr fontId="7"/>
  </si>
  <si>
    <t>B</t>
    <phoneticPr fontId="7"/>
  </si>
  <si>
    <t>経年劣化により使用できなくなったため。</t>
    <rPh sb="0" eb="4">
      <t>ケイネンレッカ</t>
    </rPh>
    <rPh sb="7" eb="9">
      <t>シヨウ</t>
    </rPh>
    <phoneticPr fontId="7"/>
  </si>
  <si>
    <t>冷凍機付きインキュベーター</t>
    <rPh sb="0" eb="3">
      <t>レイトウキ</t>
    </rPh>
    <rPh sb="3" eb="4">
      <t>ツ</t>
    </rPh>
    <phoneticPr fontId="7"/>
  </si>
  <si>
    <t>MIR-253</t>
  </si>
  <si>
    <t>国立大学法人東北大学
医学部・医学系研究科医学部2号館9F
(宮城県仙台市青葉区星陵町2-1)</t>
    <rPh sb="0" eb="2">
      <t>コクリツ</t>
    </rPh>
    <rPh sb="2" eb="4">
      <t>ダイガク</t>
    </rPh>
    <rPh sb="4" eb="6">
      <t>ホウジン</t>
    </rPh>
    <rPh sb="6" eb="8">
      <t>トウホク</t>
    </rPh>
    <rPh sb="8" eb="10">
      <t>ダイガク</t>
    </rPh>
    <rPh sb="11" eb="14">
      <t>イガクブ</t>
    </rPh>
    <rPh sb="15" eb="18">
      <t>イガクケイ</t>
    </rPh>
    <rPh sb="18" eb="21">
      <t>ケンキュウカ</t>
    </rPh>
    <rPh sb="21" eb="24">
      <t>イガクブ</t>
    </rPh>
    <rPh sb="25" eb="27">
      <t>ゴウカン</t>
    </rPh>
    <rPh sb="31" eb="34">
      <t>ミヤギケン</t>
    </rPh>
    <rPh sb="34" eb="37">
      <t>センダイシ</t>
    </rPh>
    <rPh sb="37" eb="40">
      <t>アオバク</t>
    </rPh>
    <rPh sb="40" eb="42">
      <t>セイリョウ</t>
    </rPh>
    <rPh sb="42" eb="43">
      <t>マチ</t>
    </rPh>
    <phoneticPr fontId="7"/>
  </si>
  <si>
    <t>経年劣化、老朽化により利用することが難しくなったため</t>
    <rPh sb="5" eb="8">
      <t>ロウキュウカ</t>
    </rPh>
    <rPh sb="18" eb="19">
      <t>ムズカ</t>
    </rPh>
    <phoneticPr fontId="7"/>
  </si>
  <si>
    <t>国立大学法人東京大学の行う試験研究等</t>
    <rPh sb="0" eb="2">
      <t>コクリツ</t>
    </rPh>
    <rPh sb="2" eb="4">
      <t>ダイガク</t>
    </rPh>
    <rPh sb="4" eb="6">
      <t>ホウジン</t>
    </rPh>
    <rPh sb="6" eb="8">
      <t>トウキョウ</t>
    </rPh>
    <rPh sb="8" eb="10">
      <t>ダイガク</t>
    </rPh>
    <rPh sb="11" eb="12">
      <t>オコナ</t>
    </rPh>
    <rPh sb="13" eb="17">
      <t>シケンケンキュウ</t>
    </rPh>
    <rPh sb="17" eb="18">
      <t>トウ</t>
    </rPh>
    <phoneticPr fontId="7"/>
  </si>
  <si>
    <t>タイテック　BR-40LF</t>
    <phoneticPr fontId="7"/>
  </si>
  <si>
    <t>東京大学医科学研究所(東京都港区白金台4-6-1)</t>
    <phoneticPr fontId="7"/>
  </si>
  <si>
    <t>「データ解析拠点の構築と情報研究開発｣（イン・シリコ細胞システム解析のための技術開発）</t>
    <phoneticPr fontId="7"/>
  </si>
  <si>
    <t>エピゲノム解析用ファイルサーバー</t>
    <phoneticPr fontId="18"/>
  </si>
  <si>
    <t>1式</t>
    <rPh sb="1" eb="2">
      <t>シキ</t>
    </rPh>
    <phoneticPr fontId="6"/>
  </si>
  <si>
    <t>1式</t>
    <rPh sb="1" eb="2">
      <t>シキ</t>
    </rPh>
    <phoneticPr fontId="18"/>
  </si>
  <si>
    <t>東京大学大学院新領域創成科学研究科（千葉県柏市柏の葉五丁目１番地５）</t>
    <rPh sb="0" eb="2">
      <t>トウキョウ</t>
    </rPh>
    <rPh sb="2" eb="4">
      <t>ダイガク</t>
    </rPh>
    <rPh sb="4" eb="7">
      <t>ダイガクイン</t>
    </rPh>
    <rPh sb="7" eb="10">
      <t>シンリョウイキ</t>
    </rPh>
    <rPh sb="10" eb="17">
      <t>ソウセイカガクケンキュウカ</t>
    </rPh>
    <rPh sb="18" eb="24">
      <t>チバケンカシワシカシワ</t>
    </rPh>
    <rPh sb="25" eb="26">
      <t>ハ</t>
    </rPh>
    <rPh sb="26" eb="29">
      <t>ゴチョウメ</t>
    </rPh>
    <rPh sb="30" eb="32">
      <t>バンチ</t>
    </rPh>
    <phoneticPr fontId="6"/>
  </si>
  <si>
    <t>東京大学大学院新領域創成科学研究科（千葉県柏市柏の葉五丁目１番地５）</t>
    <rPh sb="0" eb="2">
      <t>トウキョウ</t>
    </rPh>
    <rPh sb="2" eb="4">
      <t>ダイガク</t>
    </rPh>
    <rPh sb="4" eb="7">
      <t>ダイガクイン</t>
    </rPh>
    <rPh sb="7" eb="10">
      <t>シンリョウイキ</t>
    </rPh>
    <rPh sb="10" eb="17">
      <t>ソウセイカガクケンキュウカ</t>
    </rPh>
    <rPh sb="18" eb="24">
      <t>チバケンカシワシカシワ</t>
    </rPh>
    <rPh sb="25" eb="26">
      <t>ハ</t>
    </rPh>
    <rPh sb="26" eb="29">
      <t>ゴチョウメ</t>
    </rPh>
    <rPh sb="30" eb="32">
      <t>バンチ</t>
    </rPh>
    <phoneticPr fontId="18"/>
  </si>
  <si>
    <t>故障が認められたわけではないが、置き換え後の長期間、動作確認を行っていない。</t>
    <rPh sb="22" eb="24">
      <t>チョウキ</t>
    </rPh>
    <rPh sb="24" eb="25">
      <t>アイダ</t>
    </rPh>
    <phoneticPr fontId="7"/>
  </si>
  <si>
    <t>エピゲノムデータ格納用ファイルサーバー（クラスター型計算機）</t>
    <rPh sb="25" eb="26">
      <t>ガタ</t>
    </rPh>
    <rPh sb="26" eb="29">
      <t>ケイサンキ</t>
    </rPh>
    <phoneticPr fontId="18"/>
  </si>
  <si>
    <t>DELL社製　サーバー　PowerEdge　R620
DELL社製　ストレージ　PowerVault MD3260</t>
    <rPh sb="4" eb="5">
      <t>シャ</t>
    </rPh>
    <rPh sb="5" eb="6">
      <t>セイ</t>
    </rPh>
    <phoneticPr fontId="18"/>
  </si>
  <si>
    <t>1式</t>
    <phoneticPr fontId="18"/>
  </si>
  <si>
    <t>科学技術総合研究委託事業「戦略的研究拠点育成　北大リサーチ＆ビジネスパーク構想（北海道大学創成科学共同研究機構）」</t>
    <phoneticPr fontId="7"/>
  </si>
  <si>
    <t>ﾅﾉｽｹｰﾙX線構造解析装置</t>
    <phoneticPr fontId="7"/>
  </si>
  <si>
    <t>高輝度X線発生装置　回転対陰極式X線発生装置部RA-</t>
    <phoneticPr fontId="7"/>
  </si>
  <si>
    <t>１式</t>
    <rPh sb="1" eb="2">
      <t>シキ</t>
    </rPh>
    <phoneticPr fontId="7"/>
  </si>
  <si>
    <t>国立大学法人北海道大学
創成科学研究棟01-217
(札幌市北区北21条西10丁目)</t>
    <rPh sb="0" eb="6">
      <t>コクリツダイガクホウジン</t>
    </rPh>
    <rPh sb="6" eb="11">
      <t>ホッカイドウダイガク</t>
    </rPh>
    <phoneticPr fontId="7"/>
  </si>
  <si>
    <t>特定化学物質の第1類物質であるベリリウムを含みますので、そちらについては取扱に注意が必要です。</t>
    <phoneticPr fontId="7"/>
  </si>
  <si>
    <t>国立大学法人京都大学の行う試験研究等の事業</t>
    <rPh sb="0" eb="6">
      <t>コクリツダイガクホウジン</t>
    </rPh>
    <rPh sb="6" eb="10">
      <t>キョウトダイガク</t>
    </rPh>
    <rPh sb="11" eb="12">
      <t>オコナ</t>
    </rPh>
    <rPh sb="13" eb="15">
      <t>シケン</t>
    </rPh>
    <rPh sb="15" eb="17">
      <t>ケンキュウ</t>
    </rPh>
    <rPh sb="17" eb="18">
      <t>トウ</t>
    </rPh>
    <rPh sb="19" eb="21">
      <t>ジギョウ</t>
    </rPh>
    <phoneticPr fontId="7"/>
  </si>
  <si>
    <t>卓上分光光度計</t>
  </si>
  <si>
    <t>アズワン社製
ＮａｎｏＰｈｏｔｏｍｅｔｅｒ
ＺＫ－６１３１－０１　</t>
  </si>
  <si>
    <t>京都大学ヒト行動進化研究センター
犬山市官林41-2</t>
  </si>
  <si>
    <t>故障しているため使用できない。メーカーによる修理サービスが終了したため修理不能。</t>
    <phoneticPr fontId="7"/>
  </si>
  <si>
    <t>超遠心密度勾配用装置</t>
  </si>
  <si>
    <t>Ｂｅｃｋｍａｎ社製　フラクションリカバリシステム</t>
  </si>
  <si>
    <t>パーツ破損により使用できない。修理費用が調達価格を上回る。</t>
    <rPh sb="3" eb="5">
      <t>ハソン</t>
    </rPh>
    <rPh sb="8" eb="10">
      <t>シヨウ</t>
    </rPh>
    <phoneticPr fontId="6"/>
  </si>
  <si>
    <t>簡易型エンドトキシン測定システム</t>
  </si>
  <si>
    <t>Ｗａｋｏ社製　Ｅｎｄｓａｆｅ－ＰＳＴ　ＰＳＴ　ＰＴＳ１００　</t>
  </si>
  <si>
    <t>1ｷｯﾄ</t>
    <phoneticPr fontId="7"/>
  </si>
  <si>
    <t>委託業務題目「再生医療の実現化プロジェクト」幹細胞操作技術開発</t>
    <rPh sb="0" eb="2">
      <t>イタク</t>
    </rPh>
    <rPh sb="2" eb="4">
      <t>ギョウム</t>
    </rPh>
    <rPh sb="4" eb="6">
      <t>ダイモク</t>
    </rPh>
    <rPh sb="7" eb="9">
      <t>サイセイ</t>
    </rPh>
    <rPh sb="9" eb="11">
      <t>イリョウ</t>
    </rPh>
    <rPh sb="12" eb="15">
      <t>ジツゲンカ</t>
    </rPh>
    <rPh sb="22" eb="25">
      <t>カンサイボウ</t>
    </rPh>
    <rPh sb="25" eb="27">
      <t>ソウサ</t>
    </rPh>
    <rPh sb="27" eb="29">
      <t>ギジュツ</t>
    </rPh>
    <rPh sb="29" eb="31">
      <t>カイハツ</t>
    </rPh>
    <phoneticPr fontId="7"/>
  </si>
  <si>
    <t>高性能純水製造装置</t>
    <rPh sb="0" eb="3">
      <t>コウセイノウ</t>
    </rPh>
    <rPh sb="3" eb="9">
      <t>ジュンスイセイゾウソウチ</t>
    </rPh>
    <phoneticPr fontId="7"/>
  </si>
  <si>
    <t>Elix-UV5, ASM</t>
  </si>
  <si>
    <t>国立大学法人岡山大学大学院医歯薬学総合研究科 基礎研究棟4階（岡山県岡山市北区鹿田町二丁目5番1号）</t>
    <rPh sb="10" eb="13">
      <t>ダイガクイン</t>
    </rPh>
    <rPh sb="13" eb="17">
      <t>イハヤクガク</t>
    </rPh>
    <rPh sb="17" eb="19">
      <t>ソウゴウ</t>
    </rPh>
    <rPh sb="19" eb="22">
      <t>ケンキュウカ</t>
    </rPh>
    <rPh sb="23" eb="25">
      <t>キソ</t>
    </rPh>
    <rPh sb="25" eb="27">
      <t>ケンキュウ</t>
    </rPh>
    <rPh sb="27" eb="28">
      <t>トウ</t>
    </rPh>
    <rPh sb="29" eb="30">
      <t>カイ</t>
    </rPh>
    <rPh sb="31" eb="34">
      <t>オカヤマケン</t>
    </rPh>
    <rPh sb="39" eb="42">
      <t>シカタチョウ</t>
    </rPh>
    <rPh sb="42" eb="43">
      <t>ニ</t>
    </rPh>
    <rPh sb="43" eb="45">
      <t>チョウメ</t>
    </rPh>
    <phoneticPr fontId="6"/>
  </si>
  <si>
    <t>耐震薬品庫</t>
    <rPh sb="0" eb="2">
      <t>タイシン</t>
    </rPh>
    <rPh sb="2" eb="5">
      <t>ヤクヒンコ</t>
    </rPh>
    <phoneticPr fontId="7"/>
  </si>
  <si>
    <t>GJ-0692-01</t>
  </si>
  <si>
    <t>超純水製造装置</t>
    <rPh sb="0" eb="1">
      <t>チョウ</t>
    </rPh>
    <rPh sb="1" eb="3">
      <t>ジュンスイ</t>
    </rPh>
    <rPh sb="3" eb="5">
      <t>セイゾウ</t>
    </rPh>
    <rPh sb="5" eb="7">
      <t>ソウチ</t>
    </rPh>
    <phoneticPr fontId="7"/>
  </si>
  <si>
    <t>Milli-Q Synthesis</t>
  </si>
  <si>
    <t>分光光度計</t>
    <rPh sb="0" eb="5">
      <t>ブンコウコウドケイ</t>
    </rPh>
    <phoneticPr fontId="7"/>
  </si>
  <si>
    <t>NanoDrop ND-1000</t>
  </si>
  <si>
    <t>ﾉｰﾄﾊﾟｿｺﾝ(分光光度計用）</t>
    <rPh sb="9" eb="11">
      <t>ブンコウ</t>
    </rPh>
    <rPh sb="11" eb="14">
      <t>コウドケイ</t>
    </rPh>
    <rPh sb="14" eb="15">
      <t>ヨウ</t>
    </rPh>
    <phoneticPr fontId="23"/>
  </si>
  <si>
    <t>FMV5NUBJH8A</t>
  </si>
  <si>
    <t>恒温振とう培養機</t>
    <rPh sb="0" eb="2">
      <t>コウオン</t>
    </rPh>
    <rPh sb="2" eb="3">
      <t>シン</t>
    </rPh>
    <rPh sb="5" eb="7">
      <t>バイヨウ</t>
    </rPh>
    <rPh sb="7" eb="8">
      <t>キ</t>
    </rPh>
    <phoneticPr fontId="23"/>
  </si>
  <si>
    <t>BR-43FL･MR</t>
  </si>
  <si>
    <t>作業台引出し付　ULT-152</t>
  </si>
  <si>
    <r>
      <t xml:space="preserve">理化学研究所
横浜/南研究棟（横浜）
</t>
    </r>
    <r>
      <rPr>
        <sz val="11"/>
        <color theme="1"/>
        <rFont val="游ゴシック Light"/>
        <family val="3"/>
        <charset val="128"/>
        <scheme val="major"/>
      </rPr>
      <t>横浜市鶴見区末広町 1-7-22</t>
    </r>
    <rPh sb="0" eb="3">
      <t>リカガク</t>
    </rPh>
    <rPh sb="3" eb="6">
      <t>ケンキュウショ</t>
    </rPh>
    <rPh sb="7" eb="9">
      <t>ヨコハマ</t>
    </rPh>
    <rPh sb="10" eb="11">
      <t>ミナミ</t>
    </rPh>
    <rPh sb="19" eb="22">
      <t>ヨコハマシ</t>
    </rPh>
    <rPh sb="22" eb="25">
      <t>ツルミク</t>
    </rPh>
    <rPh sb="25" eb="28">
      <t>スエヒロチョウ</t>
    </rPh>
    <phoneticPr fontId="6"/>
  </si>
  <si>
    <t>機器の老朽化</t>
    <rPh sb="0" eb="1">
      <t>キキ</t>
    </rPh>
    <rPh sb="2" eb="5">
      <t>ロウキュウカ</t>
    </rPh>
    <phoneticPr fontId="7"/>
  </si>
  <si>
    <t>「先導的大学改革推進委託」今後の初年次教育の在り方に関する調査研究</t>
    <phoneticPr fontId="7"/>
  </si>
  <si>
    <t>セコニックOMR</t>
    <phoneticPr fontId="7"/>
  </si>
  <si>
    <t>SR-2300</t>
    <phoneticPr fontId="7"/>
  </si>
  <si>
    <t>大阪府大阪市住吉区
杉本3-3-138
(全学共通教育棟5階
共同研究室 )
大阪公立大学
国際基幹教育機構
高等教育研究開発ｾﾝﾀｰ</t>
    <phoneticPr fontId="7"/>
  </si>
  <si>
    <t>現在のPCのOSのバージョンに対応していないため利用できない上、メーカーの修理対応サポートも終了している。</t>
    <phoneticPr fontId="7"/>
  </si>
  <si>
    <t>補助事業「先端融合領域イノベーション創出拠点の形成　高次生体イメージング先端テクノハブ」</t>
    <rPh sb="0" eb="4">
      <t>ホジョジギョウ</t>
    </rPh>
    <rPh sb="5" eb="7">
      <t>センタン</t>
    </rPh>
    <rPh sb="7" eb="9">
      <t>ユウゴウ</t>
    </rPh>
    <rPh sb="9" eb="11">
      <t>リョウイキ</t>
    </rPh>
    <rPh sb="18" eb="22">
      <t>ソウシュツキョテン</t>
    </rPh>
    <rPh sb="23" eb="25">
      <t>ケイセイ</t>
    </rPh>
    <rPh sb="26" eb="28">
      <t>コウツギ</t>
    </rPh>
    <rPh sb="28" eb="30">
      <t>セイタイ</t>
    </rPh>
    <rPh sb="36" eb="38">
      <t>センタン</t>
    </rPh>
    <phoneticPr fontId="7"/>
  </si>
  <si>
    <t>高速液体クロマトグラフ</t>
    <rPh sb="0" eb="4">
      <t>コウソクエキタイ</t>
    </rPh>
    <phoneticPr fontId="18"/>
  </si>
  <si>
    <t>島津　ＬＣ－１０Ａｉシステム</t>
    <rPh sb="0" eb="2">
      <t>シマヅ</t>
    </rPh>
    <phoneticPr fontId="18"/>
  </si>
  <si>
    <t>国立大学法人京都大学医学部第一臨床棟116化学実験室
(京都市左京区聖護院川原町54)</t>
    <rPh sb="0" eb="2">
      <t>コクリツ</t>
    </rPh>
    <rPh sb="2" eb="4">
      <t>ダイガク</t>
    </rPh>
    <rPh sb="4" eb="6">
      <t>ホウジン</t>
    </rPh>
    <rPh sb="6" eb="8">
      <t>キョウト</t>
    </rPh>
    <rPh sb="8" eb="10">
      <t>ダイガク</t>
    </rPh>
    <rPh sb="10" eb="12">
      <t>イガク</t>
    </rPh>
    <rPh sb="12" eb="13">
      <t>ブ</t>
    </rPh>
    <rPh sb="13" eb="14">
      <t>ダイ</t>
    </rPh>
    <rPh sb="14" eb="15">
      <t>イチ</t>
    </rPh>
    <rPh sb="15" eb="17">
      <t>リンショウ</t>
    </rPh>
    <rPh sb="17" eb="18">
      <t>ムネ</t>
    </rPh>
    <rPh sb="21" eb="26">
      <t>カガクジッケンシツ</t>
    </rPh>
    <rPh sb="28" eb="40">
      <t>キョウトシサキョウクショウゴインカワラチョウ</t>
    </rPh>
    <phoneticPr fontId="18"/>
  </si>
  <si>
    <t>放射性物質の分布状況等に関する調査研究</t>
    <phoneticPr fontId="7"/>
  </si>
  <si>
    <t>上皿天秤</t>
    <rPh sb="0" eb="1">
      <t>ウエ</t>
    </rPh>
    <rPh sb="1" eb="2">
      <t>サラ</t>
    </rPh>
    <rPh sb="2" eb="4">
      <t>テンビン</t>
    </rPh>
    <phoneticPr fontId="6"/>
  </si>
  <si>
    <t>MS6002S</t>
  </si>
  <si>
    <t>理化学研究所和光研究所
（埼玉県和光市広沢2番1号）　</t>
    <rPh sb="0" eb="6">
      <t>リカガクケンキュウジョ</t>
    </rPh>
    <rPh sb="6" eb="8">
      <t>ワコウ</t>
    </rPh>
    <rPh sb="8" eb="11">
      <t>ケンキュウジョ</t>
    </rPh>
    <rPh sb="13" eb="16">
      <t>サイタマケン</t>
    </rPh>
    <rPh sb="16" eb="19">
      <t>ワコウシ</t>
    </rPh>
    <rPh sb="19" eb="21">
      <t>ヒロサワ</t>
    </rPh>
    <rPh sb="22" eb="23">
      <t>バン</t>
    </rPh>
    <rPh sb="24" eb="25">
      <t>ゴウ</t>
    </rPh>
    <phoneticPr fontId="6"/>
  </si>
  <si>
    <t>平成２８年度　科学技術試験研究委託事業「地震・津波による複合災害の統合的予測システムの構築」</t>
    <phoneticPr fontId="18"/>
  </si>
  <si>
    <t>インフィニバンド１２Ｐｏｒｔスイッチ</t>
    <phoneticPr fontId="18"/>
  </si>
  <si>
    <t>メラノックス社製　ＳＸ６０１２</t>
    <rPh sb="6" eb="8">
      <t>シャセイ</t>
    </rPh>
    <phoneticPr fontId="1"/>
  </si>
  <si>
    <t>1台</t>
    <rPh sb="1" eb="2">
      <t>ダイ</t>
    </rPh>
    <phoneticPr fontId="1"/>
  </si>
  <si>
    <t>国立大学法人東京大学地震研究所2号館別棟地下1階計算機室(東京都文京区弥生1-1-1)</t>
    <rPh sb="6" eb="8">
      <t>トウキョウ</t>
    </rPh>
    <rPh sb="8" eb="10">
      <t>ダイガク</t>
    </rPh>
    <rPh sb="10" eb="12">
      <t>ジシン</t>
    </rPh>
    <rPh sb="12" eb="14">
      <t>ケンキュウ</t>
    </rPh>
    <rPh sb="14" eb="15">
      <t>ジョ</t>
    </rPh>
    <rPh sb="16" eb="18">
      <t>ゴウカン</t>
    </rPh>
    <rPh sb="18" eb="20">
      <t>ベツムネ</t>
    </rPh>
    <rPh sb="20" eb="22">
      <t>チカ</t>
    </rPh>
    <rPh sb="23" eb="24">
      <t>カイ</t>
    </rPh>
    <rPh sb="24" eb="27">
      <t>ケイサンキ</t>
    </rPh>
    <rPh sb="27" eb="28">
      <t>シツ</t>
    </rPh>
    <rPh sb="29" eb="32">
      <t>トウキョウト</t>
    </rPh>
    <rPh sb="32" eb="35">
      <t>ブンキョウク</t>
    </rPh>
    <rPh sb="35" eb="37">
      <t>ヤヨイ</t>
    </rPh>
    <phoneticPr fontId="1"/>
  </si>
  <si>
    <t>国立大学法人化以前の事業</t>
  </si>
  <si>
    <t>岩城　低温バスサーキュレーター
CTS-134A-CP</t>
    <rPh sb="0" eb="2">
      <t>イワキ</t>
    </rPh>
    <rPh sb="3" eb="5">
      <t>テイオン</t>
    </rPh>
    <phoneticPr fontId="7"/>
  </si>
  <si>
    <t>国立大学法人京都大学大学院生命科学研究科（京都市左京区北白川追分町）</t>
    <rPh sb="0" eb="2">
      <t>コクリツ</t>
    </rPh>
    <rPh sb="2" eb="4">
      <t>ダイガク</t>
    </rPh>
    <rPh sb="4" eb="6">
      <t>ホウジン</t>
    </rPh>
    <rPh sb="6" eb="8">
      <t>キョウト</t>
    </rPh>
    <rPh sb="8" eb="10">
      <t>ダイガク</t>
    </rPh>
    <rPh sb="10" eb="13">
      <t>ダイガクイン</t>
    </rPh>
    <rPh sb="13" eb="15">
      <t>セイメイ</t>
    </rPh>
    <rPh sb="15" eb="17">
      <t>カガク</t>
    </rPh>
    <rPh sb="17" eb="20">
      <t>ケンキュウカ</t>
    </rPh>
    <rPh sb="21" eb="24">
      <t>キョウトシ</t>
    </rPh>
    <rPh sb="24" eb="27">
      <t>サキョウク</t>
    </rPh>
    <rPh sb="27" eb="28">
      <t>キタ</t>
    </rPh>
    <rPh sb="28" eb="30">
      <t>シラカワ</t>
    </rPh>
    <rPh sb="30" eb="33">
      <t>オイワケチョウ</t>
    </rPh>
    <phoneticPr fontId="7"/>
  </si>
  <si>
    <t>経年による機能の劣化及び必要な使用に耐えないため</t>
  </si>
  <si>
    <t>科学技術試験研究委託事業　「先端レーザーイノベーション拠点「光量子科学によるものづくりCPS化拠点」部門（基礎基盤研究「先端ビームによる微細構造物形成過程のためのオペランド計測」）」</t>
    <rPh sb="0" eb="4">
      <t>カガクギジュツ</t>
    </rPh>
    <rPh sb="4" eb="6">
      <t>シケン</t>
    </rPh>
    <rPh sb="6" eb="8">
      <t>ケンキュウ</t>
    </rPh>
    <rPh sb="8" eb="10">
      <t>イタク</t>
    </rPh>
    <rPh sb="10" eb="12">
      <t>ジギョウ</t>
    </rPh>
    <rPh sb="14" eb="16">
      <t>センタン</t>
    </rPh>
    <rPh sb="27" eb="29">
      <t>キョテン</t>
    </rPh>
    <rPh sb="30" eb="33">
      <t>ヒカリリョウシ</t>
    </rPh>
    <rPh sb="33" eb="35">
      <t>カガク</t>
    </rPh>
    <rPh sb="46" eb="47">
      <t>カ</t>
    </rPh>
    <rPh sb="47" eb="49">
      <t>キョテン</t>
    </rPh>
    <rPh sb="50" eb="52">
      <t>ブモン</t>
    </rPh>
    <rPh sb="53" eb="55">
      <t>キソ</t>
    </rPh>
    <rPh sb="55" eb="57">
      <t>キバン</t>
    </rPh>
    <rPh sb="57" eb="59">
      <t>ケンキュウ</t>
    </rPh>
    <rPh sb="60" eb="62">
      <t>センタン</t>
    </rPh>
    <rPh sb="68" eb="70">
      <t>ビサイ</t>
    </rPh>
    <rPh sb="70" eb="73">
      <t>コウゾウブツ</t>
    </rPh>
    <rPh sb="73" eb="75">
      <t>ケイセイ</t>
    </rPh>
    <rPh sb="75" eb="77">
      <t>カテイ</t>
    </rPh>
    <rPh sb="86" eb="88">
      <t>ケイソク</t>
    </rPh>
    <phoneticPr fontId="7"/>
  </si>
  <si>
    <t>ドライスクロール真空ポンプ</t>
    <rPh sb="8" eb="10">
      <t>シンクウ</t>
    </rPh>
    <phoneticPr fontId="7"/>
  </si>
  <si>
    <t xml:space="preserve">	
アネスト岩田製　ＩＳＰ－５００Ｃ</t>
    <phoneticPr fontId="7"/>
  </si>
  <si>
    <t>国立大学法人京都大学化学研究所　イオン線形加速器棟レーザー棟１階レーザー室（京都府宇治市五ヶ庄）</t>
    <rPh sb="0" eb="4">
      <t>コクリツダイガク</t>
    </rPh>
    <rPh sb="4" eb="6">
      <t>ホウジン</t>
    </rPh>
    <rPh sb="6" eb="10">
      <t>キョウトダイガク</t>
    </rPh>
    <rPh sb="10" eb="12">
      <t>カガク</t>
    </rPh>
    <rPh sb="12" eb="15">
      <t>ケンキュウショ</t>
    </rPh>
    <rPh sb="19" eb="21">
      <t>センケイ</t>
    </rPh>
    <rPh sb="21" eb="24">
      <t>カソクキ</t>
    </rPh>
    <rPh sb="24" eb="25">
      <t>トウ</t>
    </rPh>
    <rPh sb="29" eb="30">
      <t>トウ</t>
    </rPh>
    <rPh sb="31" eb="32">
      <t>カイ</t>
    </rPh>
    <rPh sb="36" eb="37">
      <t>シツ</t>
    </rPh>
    <phoneticPr fontId="7"/>
  </si>
  <si>
    <t>使用する場合は大幅な部品の交換を必要とする</t>
    <phoneticPr fontId="7"/>
  </si>
  <si>
    <t>国立研究開発法人物質・材料研究機構の行う試験研究等</t>
    <phoneticPr fontId="18"/>
  </si>
  <si>
    <t>液体窒素運搬容器</t>
  </si>
  <si>
    <t>DLS-50B　SUS製</t>
  </si>
  <si>
    <t>物質・材料研究機構並木地区　
（つくば市並木1-1）</t>
  </si>
  <si>
    <t>経年劣化により温度保持能力が低下している。使用するには修理が必要だが、現状は研究計画の見直しにより必要なくなった。</t>
  </si>
  <si>
    <t>科学技術試験研究「ヒト神経幹細胞二次プロセッシング業務、サブ新規幹細胞バンク業務、および神経幹細胞品質評価業務のための基盤整備」</t>
    <phoneticPr fontId="7"/>
  </si>
  <si>
    <t>マルチガスインキュベーター（２段積み用架台）</t>
    <rPh sb="15" eb="16">
      <t>ダン</t>
    </rPh>
    <rPh sb="16" eb="17">
      <t>ツ</t>
    </rPh>
    <rPh sb="18" eb="19">
      <t>ヨウ</t>
    </rPh>
    <rPh sb="19" eb="21">
      <t>カダイ</t>
    </rPh>
    <phoneticPr fontId="6"/>
  </si>
  <si>
    <t>三洋電機バイオメディカ　MCO-18M/MCO-18RB</t>
    <rPh sb="0" eb="2">
      <t>サンヨウ</t>
    </rPh>
    <rPh sb="2" eb="4">
      <t>デンキ</t>
    </rPh>
    <phoneticPr fontId="6"/>
  </si>
  <si>
    <t>大阪市中央区法円坂2-1-14</t>
    <rPh sb="0" eb="3">
      <t>オオサカシ</t>
    </rPh>
    <rPh sb="3" eb="6">
      <t>チュウオウク</t>
    </rPh>
    <rPh sb="6" eb="7">
      <t>ホウ</t>
    </rPh>
    <rPh sb="7" eb="8">
      <t>エン</t>
    </rPh>
    <rPh sb="8" eb="9">
      <t>サカ</t>
    </rPh>
    <phoneticPr fontId="6"/>
  </si>
  <si>
    <t>CO2インキュベーター（２段積み用架台）</t>
  </si>
  <si>
    <t>三洋電機バイオメディカ　MCO-20AIC/MCO-20RB</t>
    <rPh sb="0" eb="2">
      <t>サンヨウ</t>
    </rPh>
    <rPh sb="2" eb="4">
      <t>デンキ</t>
    </rPh>
    <phoneticPr fontId="6"/>
  </si>
  <si>
    <t>CO2インキュベータ</t>
  </si>
  <si>
    <t>三洋電機バイオメディカ　MCO-20AIC、2段積み用架台 MCO-20RB</t>
    <rPh sb="0" eb="2">
      <t>サンヨウ</t>
    </rPh>
    <rPh sb="2" eb="4">
      <t>デンキ</t>
    </rPh>
    <rPh sb="23" eb="24">
      <t>ダン</t>
    </rPh>
    <rPh sb="24" eb="25">
      <t>ツ</t>
    </rPh>
    <rPh sb="26" eb="27">
      <t>ヨウ</t>
    </rPh>
    <rPh sb="27" eb="29">
      <t>カダイ</t>
    </rPh>
    <phoneticPr fontId="6"/>
  </si>
  <si>
    <t>三洋電機バイオメディカ　MCO-20AIC</t>
    <rPh sb="0" eb="2">
      <t>サンヨウ</t>
    </rPh>
    <rPh sb="2" eb="4">
      <t>デンキ</t>
    </rPh>
    <phoneticPr fontId="6"/>
  </si>
  <si>
    <t>主要５分野の研究開発委託事業</t>
    <phoneticPr fontId="7"/>
  </si>
  <si>
    <t>ガスガードシステム</t>
    <phoneticPr fontId="7"/>
  </si>
  <si>
    <t>株式会社ｱｽﾃｯｸ製 GS-701</t>
    <phoneticPr fontId="7"/>
  </si>
  <si>
    <t>東京大学定量生命科学研究所本館3階（東京都文京区弥生1-1-1）</t>
    <rPh sb="0" eb="2">
      <t>トウキョウ</t>
    </rPh>
    <rPh sb="2" eb="4">
      <t>ダイガク</t>
    </rPh>
    <rPh sb="4" eb="6">
      <t>テイリョウ</t>
    </rPh>
    <rPh sb="6" eb="8">
      <t>セイメイ</t>
    </rPh>
    <rPh sb="8" eb="10">
      <t>カガク</t>
    </rPh>
    <rPh sb="10" eb="13">
      <t>ケンキュウジョ</t>
    </rPh>
    <rPh sb="13" eb="15">
      <t>ホンカン</t>
    </rPh>
    <rPh sb="16" eb="17">
      <t>カイ</t>
    </rPh>
    <rPh sb="18" eb="21">
      <t>トウキョウト</t>
    </rPh>
    <rPh sb="21" eb="24">
      <t>ブンキョウク</t>
    </rPh>
    <rPh sb="24" eb="26">
      <t>ヤヨイ</t>
    </rPh>
    <phoneticPr fontId="18"/>
  </si>
  <si>
    <t>100Vコンセント3P、
ガスチューブ無し</t>
    <phoneticPr fontId="7"/>
  </si>
  <si>
    <t>タンパク3000</t>
    <phoneticPr fontId="18"/>
  </si>
  <si>
    <t>超低温フリーザー</t>
  </si>
  <si>
    <t>SANYO　MDF-U32V
-80℃～-40℃</t>
    <phoneticPr fontId="18"/>
  </si>
  <si>
    <t>科学技術総合研究委託事業「重要課題解決型研究等の推進　新興・再興感染症制圧のための共同戦略」</t>
    <rPh sb="0" eb="2">
      <t>カガク</t>
    </rPh>
    <rPh sb="2" eb="4">
      <t>ギジュツ</t>
    </rPh>
    <rPh sb="4" eb="12">
      <t>ソウゴウケンキュウイタクジギョウ</t>
    </rPh>
    <rPh sb="22" eb="23">
      <t>トウ</t>
    </rPh>
    <rPh sb="27" eb="29">
      <t>シンコウ</t>
    </rPh>
    <rPh sb="30" eb="32">
      <t>サイコウ</t>
    </rPh>
    <rPh sb="32" eb="34">
      <t>カンセン</t>
    </rPh>
    <rPh sb="34" eb="35">
      <t>ショウ</t>
    </rPh>
    <rPh sb="35" eb="37">
      <t>セイアツ</t>
    </rPh>
    <rPh sb="41" eb="43">
      <t>キョウドウ</t>
    </rPh>
    <rPh sb="43" eb="45">
      <t>センリャク</t>
    </rPh>
    <phoneticPr fontId="18"/>
  </si>
  <si>
    <t>科学技術総合研究委託事業「科学技術連携施策群の効果的・効率的な推進　BSL-4施設を必要とする新興感染症対策」</t>
    <rPh sb="10" eb="12">
      <t>ジギョウ</t>
    </rPh>
    <rPh sb="13" eb="15">
      <t>カガク</t>
    </rPh>
    <rPh sb="15" eb="17">
      <t>ギジュツ</t>
    </rPh>
    <rPh sb="17" eb="19">
      <t>レンケイ</t>
    </rPh>
    <rPh sb="19" eb="21">
      <t>シサク</t>
    </rPh>
    <rPh sb="21" eb="22">
      <t>グン</t>
    </rPh>
    <rPh sb="23" eb="26">
      <t>コウカテキ</t>
    </rPh>
    <rPh sb="27" eb="30">
      <t>コウリツテキ</t>
    </rPh>
    <rPh sb="31" eb="33">
      <t>スイシン</t>
    </rPh>
    <phoneticPr fontId="18"/>
  </si>
  <si>
    <t>ｾｰﾌﾃｨｷｬﾋﾞﾈｯﾄ</t>
  </si>
  <si>
    <t>日本ｴｱｰﾃｯｸ
BHC-1305Ⅱ
A/B3-DCSZ</t>
    <rPh sb="0" eb="2">
      <t>ニホン</t>
    </rPh>
    <phoneticPr fontId="18"/>
  </si>
  <si>
    <t>1台</t>
    <phoneticPr fontId="18"/>
  </si>
  <si>
    <t>国立大学法人北海道大学獣医学研究科421微生物第二実験室(札幌市北区北18条西9丁目)</t>
    <rPh sb="0" eb="6">
      <t>コクリツダイガクホウジン</t>
    </rPh>
    <rPh sb="20" eb="23">
      <t>ビセイブツ</t>
    </rPh>
    <rPh sb="23" eb="28">
      <t>ダイニジッケンシツ</t>
    </rPh>
    <phoneticPr fontId="18"/>
  </si>
  <si>
    <t>低温ﾊﾞｽｻｰｷｭﾚｰﾀｰ</t>
    <rPh sb="0" eb="2">
      <t>テイオン</t>
    </rPh>
    <phoneticPr fontId="18"/>
  </si>
  <si>
    <t>ﾈｽﾗﾌﾞ
M33/PD-2</t>
    <phoneticPr fontId="18"/>
  </si>
  <si>
    <t>国立大学法人北海道大学人獣共通感染症ﾘｻｰﾁｾﾝﾀｰﾊﾞｲｵｸﾘｰﾝﾙｰﾑ1　（北海道札幌市北区北20条西10丁目）</t>
    <rPh sb="11" eb="13">
      <t>ジンジュウ</t>
    </rPh>
    <phoneticPr fontId="18"/>
  </si>
  <si>
    <t>安全キャビネット</t>
  </si>
  <si>
    <t>日本ｴｱｰﾃｯｸﾊﾞｲｵﾛｼﾞｶﾙｾｰﾌﾃｨｷｬﾋﾞﾈｯﾄ
BHC-1305ⅡA/B3-DCSZ</t>
    <phoneticPr fontId="18"/>
  </si>
  <si>
    <t>国立大学法人北海道大学　獣医学研究科　（札幌市北区北18条西9丁目）421微生物第二実験室</t>
  </si>
  <si>
    <t>ヒト多能性幹細胞の分化誘導・移植の技術開発と技術支援のための総合拠点</t>
    <rPh sb="2" eb="4">
      <t>タノウ</t>
    </rPh>
    <rPh sb="4" eb="5">
      <t>セイ</t>
    </rPh>
    <rPh sb="5" eb="8">
      <t>カンサイボウ</t>
    </rPh>
    <rPh sb="9" eb="11">
      <t>ブンカ</t>
    </rPh>
    <rPh sb="11" eb="13">
      <t>ユウドウ</t>
    </rPh>
    <rPh sb="14" eb="16">
      <t>イショク</t>
    </rPh>
    <rPh sb="17" eb="19">
      <t>ギジュツ</t>
    </rPh>
    <rPh sb="19" eb="21">
      <t>カイハツ</t>
    </rPh>
    <rPh sb="22" eb="24">
      <t>ギジュツ</t>
    </rPh>
    <rPh sb="24" eb="26">
      <t>シエン</t>
    </rPh>
    <rPh sb="30" eb="32">
      <t>ソウゴウ</t>
    </rPh>
    <rPh sb="32" eb="34">
      <t>キョテン</t>
    </rPh>
    <phoneticPr fontId="26"/>
  </si>
  <si>
    <t>フリーザー監視装置（LAN接続仕様）</t>
    <rPh sb="5" eb="7">
      <t>カンシ</t>
    </rPh>
    <rPh sb="7" eb="9">
      <t>ソウチ</t>
    </rPh>
    <rPh sb="13" eb="15">
      <t>セツゾク</t>
    </rPh>
    <rPh sb="15" eb="17">
      <t>シヨウ</t>
    </rPh>
    <phoneticPr fontId="6"/>
  </si>
  <si>
    <t>ワケン電子（株）製</t>
    <rPh sb="3" eb="5">
      <t>デンシ</t>
    </rPh>
    <rPh sb="6" eb="7">
      <t>カブ</t>
    </rPh>
    <rPh sb="8" eb="9">
      <t>セイ</t>
    </rPh>
    <phoneticPr fontId="6"/>
  </si>
  <si>
    <t>理化学研究所
神戸市中央区港島南町2-2-3</t>
    <rPh sb="0" eb="3">
      <t>リカガク</t>
    </rPh>
    <rPh sb="3" eb="6">
      <t>ケンキュウジョ</t>
    </rPh>
    <phoneticPr fontId="7"/>
  </si>
  <si>
    <t>経年劣化により使用が困難</t>
    <rPh sb="0" eb="1">
      <t>ケイネン</t>
    </rPh>
    <rPh sb="1" eb="3">
      <t>レッカ</t>
    </rPh>
    <rPh sb="6" eb="8">
      <t>シヨウ</t>
    </rPh>
    <rPh sb="9" eb="11">
      <t>コンナン</t>
    </rPh>
    <phoneticPr fontId="6"/>
  </si>
  <si>
    <t>TR実践のための戦略的高機能拠点整備</t>
    <rPh sb="2" eb="4">
      <t>ジッセン</t>
    </rPh>
    <rPh sb="8" eb="11">
      <t>センリャクテキ</t>
    </rPh>
    <rPh sb="11" eb="14">
      <t>コウキノウ</t>
    </rPh>
    <rPh sb="14" eb="16">
      <t>キョテン</t>
    </rPh>
    <rPh sb="16" eb="18">
      <t>セイビ</t>
    </rPh>
    <phoneticPr fontId="7"/>
  </si>
  <si>
    <t>閉鎖系無菌調製培養システム</t>
    <rPh sb="0" eb="2">
      <t>ヘイサ</t>
    </rPh>
    <rPh sb="2" eb="3">
      <t>ケイ</t>
    </rPh>
    <rPh sb="3" eb="5">
      <t>ムキン</t>
    </rPh>
    <rPh sb="5" eb="7">
      <t>チョウセイ</t>
    </rPh>
    <rPh sb="7" eb="9">
      <t>バイヨウ</t>
    </rPh>
    <phoneticPr fontId="7"/>
  </si>
  <si>
    <t>三洋電機㈱製</t>
    <phoneticPr fontId="7"/>
  </si>
  <si>
    <t>大阪大学医学部附属病院（吹田市山田丘2-15）</t>
    <phoneticPr fontId="7"/>
  </si>
  <si>
    <t>取っ手の一部が破損
移設作業及び特殊作業（ハンドリフター使用）を必要とする。</t>
    <rPh sb="0" eb="1">
      <t>ト</t>
    </rPh>
    <rPh sb="2" eb="3">
      <t>テ</t>
    </rPh>
    <rPh sb="4" eb="6">
      <t>イチブ</t>
    </rPh>
    <rPh sb="7" eb="9">
      <t>ハソン</t>
    </rPh>
    <rPh sb="10" eb="11">
      <t>イセツ</t>
    </rPh>
    <rPh sb="11" eb="13">
      <t>サギョウ</t>
    </rPh>
    <rPh sb="13" eb="14">
      <t>オヨ</t>
    </rPh>
    <rPh sb="15" eb="17">
      <t>トクシュ</t>
    </rPh>
    <rPh sb="16" eb="18">
      <t>サギョウ</t>
    </rPh>
    <rPh sb="26" eb="28">
      <t>シヨウ</t>
    </rPh>
    <rPh sb="31" eb="33">
      <t>ヒツヨウ</t>
    </rPh>
    <phoneticPr fontId="7"/>
  </si>
  <si>
    <t>科学技術試験研究委託事業</t>
    <phoneticPr fontId="7"/>
  </si>
  <si>
    <t>微量高速冷却遠心機</t>
  </si>
  <si>
    <t>トミー精工　MX-207</t>
  </si>
  <si>
    <t>国立研究開発法人国立がん研究センター（東京都中央区築地五丁目1番1号 予検センター8階）</t>
    <rPh sb="35" eb="36">
      <t>ヨ</t>
    </rPh>
    <rPh sb="36" eb="37">
      <t>ケン</t>
    </rPh>
    <rPh sb="42" eb="43">
      <t>カイ</t>
    </rPh>
    <phoneticPr fontId="6"/>
  </si>
  <si>
    <t>故障により使用不可</t>
    <rPh sb="0" eb="1">
      <t>コショウ</t>
    </rPh>
    <rPh sb="4" eb="6">
      <t>シヨウ</t>
    </rPh>
    <rPh sb="6" eb="8">
      <t>フカ</t>
    </rPh>
    <phoneticPr fontId="7"/>
  </si>
  <si>
    <t>ラック・イン・ローター</t>
  </si>
  <si>
    <t>トミー精工　TMA-200</t>
  </si>
  <si>
    <t>A</t>
  </si>
  <si>
    <t>上記故障により使用不可</t>
    <rPh sb="0" eb="1">
      <t>ジョウキ</t>
    </rPh>
    <rPh sb="1" eb="3">
      <t>コショウ</t>
    </rPh>
    <rPh sb="6" eb="10">
      <t>シヨウフカ</t>
    </rPh>
    <phoneticPr fontId="7"/>
  </si>
  <si>
    <t xml:space="preserve">  </t>
    <phoneticPr fontId="7"/>
  </si>
  <si>
    <t>国立大学法人京都大学の行う試験研究等</t>
    <rPh sb="0" eb="2">
      <t>コクリツ</t>
    </rPh>
    <rPh sb="2" eb="4">
      <t>ダイガク</t>
    </rPh>
    <rPh sb="4" eb="6">
      <t>ホウジン</t>
    </rPh>
    <rPh sb="6" eb="8">
      <t>キョウト</t>
    </rPh>
    <rPh sb="8" eb="10">
      <t>ダイガク</t>
    </rPh>
    <rPh sb="11" eb="12">
      <t>オコナ</t>
    </rPh>
    <rPh sb="13" eb="15">
      <t>シケン</t>
    </rPh>
    <rPh sb="15" eb="17">
      <t>ケンキュウ</t>
    </rPh>
    <rPh sb="17" eb="18">
      <t>トウ</t>
    </rPh>
    <phoneticPr fontId="7"/>
  </si>
  <si>
    <t>共焦点レーザー顕微鏡</t>
    <rPh sb="0" eb="3">
      <t>キョウショウテン</t>
    </rPh>
    <rPh sb="7" eb="10">
      <t>ケンビキョウ</t>
    </rPh>
    <phoneticPr fontId="7"/>
  </si>
  <si>
    <t>C1Si</t>
    <phoneticPr fontId="7"/>
  </si>
  <si>
    <t>京都大学大学院　薬学研究科　総合研究棟　薬品機能解析学実験室　　　　　　　　　　　　　　　　　　　　　　　　　(京都市左京区吉田下阿達町46-29)</t>
    <rPh sb="20" eb="22">
      <t>ヤクヒン</t>
    </rPh>
    <rPh sb="22" eb="24">
      <t>キノウ</t>
    </rPh>
    <phoneticPr fontId="7"/>
  </si>
  <si>
    <t>平成30年度科学技術試験研究委託事業　先端的な火山観測技術の開発「リモートセンシングを活用した火山観測技術の開発」</t>
    <rPh sb="19" eb="22">
      <t>センタンテキ</t>
    </rPh>
    <rPh sb="23" eb="25">
      <t>カザン</t>
    </rPh>
    <rPh sb="25" eb="27">
      <t>カンソク</t>
    </rPh>
    <rPh sb="27" eb="29">
      <t>ギジュツ</t>
    </rPh>
    <rPh sb="30" eb="32">
      <t>カイハツ</t>
    </rPh>
    <rPh sb="43" eb="45">
      <t>カツヨウ</t>
    </rPh>
    <rPh sb="47" eb="49">
      <t>カザン</t>
    </rPh>
    <rPh sb="49" eb="51">
      <t>カンソク</t>
    </rPh>
    <rPh sb="51" eb="53">
      <t>ギジュツ</t>
    </rPh>
    <rPh sb="54" eb="56">
      <t>カイハツ</t>
    </rPh>
    <phoneticPr fontId="7"/>
  </si>
  <si>
    <t>レーダー干渉計制御用ノートＰＣ</t>
    <phoneticPr fontId="7"/>
  </si>
  <si>
    <t>Lenovo社製 ThinkPad P72 20MBCTO1WW</t>
    <phoneticPr fontId="7"/>
  </si>
  <si>
    <t>国立研究開発法人防災科学技術研究所　　　　　（茨城県つくば市天王台三丁目１番地）</t>
    <rPh sb="23" eb="26">
      <t>イバラキケン</t>
    </rPh>
    <rPh sb="29" eb="30">
      <t>シ</t>
    </rPh>
    <rPh sb="30" eb="33">
      <t>テンノウダイ</t>
    </rPh>
    <rPh sb="33" eb="36">
      <t>サンチョウメ</t>
    </rPh>
    <rPh sb="37" eb="39">
      <t>バンチ</t>
    </rPh>
    <phoneticPr fontId="6"/>
  </si>
  <si>
    <t>教育及び試験研究を目的とする無償貸与</t>
    <rPh sb="0" eb="2">
      <t>キョウイク</t>
    </rPh>
    <rPh sb="2" eb="3">
      <t>オヨ</t>
    </rPh>
    <rPh sb="4" eb="6">
      <t>シケン</t>
    </rPh>
    <rPh sb="6" eb="8">
      <t>ケンキュウ</t>
    </rPh>
    <rPh sb="9" eb="11">
      <t>モクテキ</t>
    </rPh>
    <rPh sb="14" eb="16">
      <t>ムショウ</t>
    </rPh>
    <rPh sb="16" eb="18">
      <t>タイヨ</t>
    </rPh>
    <phoneticPr fontId="7"/>
  </si>
  <si>
    <t>フリーズ超低温槽</t>
    <rPh sb="4" eb="5">
      <t>チョウ</t>
    </rPh>
    <rPh sb="5" eb="6">
      <t>テイ</t>
    </rPh>
    <rPh sb="6" eb="7">
      <t>オン</t>
    </rPh>
    <rPh sb="7" eb="8">
      <t>ソウ</t>
    </rPh>
    <phoneticPr fontId="7"/>
  </si>
  <si>
    <t>CNL-70UWQ</t>
    <phoneticPr fontId="7"/>
  </si>
  <si>
    <t>国立大学法人東京大学先端科学技術研究センター4号館112号室
(東京都目黒区駒場4-6-1)</t>
    <phoneticPr fontId="7"/>
  </si>
  <si>
    <t>修繕等が不可能もしくは修繕費用が新たな物品を取得するよりも高価となる。</t>
    <rPh sb="0" eb="1">
      <t>シュウゼン</t>
    </rPh>
    <rPh sb="1" eb="2">
      <t>トウ</t>
    </rPh>
    <rPh sb="3" eb="6">
      <t>フカノウ</t>
    </rPh>
    <rPh sb="10" eb="12">
      <t>シュウゼン</t>
    </rPh>
    <rPh sb="12" eb="14">
      <t>ヒヨウ</t>
    </rPh>
    <rPh sb="15" eb="16">
      <t>アラ</t>
    </rPh>
    <rPh sb="18" eb="20">
      <t>ブッピン</t>
    </rPh>
    <rPh sb="21" eb="23">
      <t>シュトク</t>
    </rPh>
    <rPh sb="28" eb="30">
      <t>コウカ</t>
    </rPh>
    <phoneticPr fontId="7"/>
  </si>
  <si>
    <t>ナショナルトレーニングセンター競技別強化拠点機能強化事業</t>
    <phoneticPr fontId="7"/>
  </si>
  <si>
    <t>ファンクショナルトレーナー</t>
    <phoneticPr fontId="7"/>
  </si>
  <si>
    <t>KESR INFINITY 3025.PP</t>
    <phoneticPr fontId="7"/>
  </si>
  <si>
    <t>川崎重工ホッケースタジアム（岐阜県各務原市下切町6-1-4）</t>
    <rPh sb="0" eb="4">
      <t>カワサキジュウコウ</t>
    </rPh>
    <phoneticPr fontId="7"/>
  </si>
  <si>
    <t>使用する際には部品の交換を要する。設置場所からの搬出には分解を要する。</t>
    <phoneticPr fontId="7"/>
  </si>
  <si>
    <t>バイアクシアルチェストプレス</t>
  </si>
  <si>
    <t>KESR350 1335.PP</t>
  </si>
  <si>
    <t>B</t>
  </si>
  <si>
    <t>バイアクシアルアッパーバック</t>
  </si>
  <si>
    <t>KESR350 2035.PP</t>
  </si>
  <si>
    <t xml:space="preserve">レッグエクステンションR.O.M </t>
  </si>
  <si>
    <t xml:space="preserve">KESR250 1122.PP </t>
  </si>
  <si>
    <t>使用する際には部品の交換を要する</t>
    <phoneticPr fontId="7"/>
  </si>
  <si>
    <t>シーテッドレッグカールR.O.M</t>
  </si>
  <si>
    <t>KESR250 1222.PP</t>
  </si>
  <si>
    <t>ハーフラックエアーシステム</t>
  </si>
  <si>
    <t>KESR 3105</t>
  </si>
  <si>
    <t>エアードライヤー　　</t>
  </si>
  <si>
    <t>KESR KH HDN-8BX</t>
  </si>
  <si>
    <t>コンプレッサー　0.75ｋｗ</t>
  </si>
  <si>
    <t>KESR KH P0-0.75LS</t>
  </si>
  <si>
    <t>デジタルビデオカメラ</t>
  </si>
  <si>
    <t>ソニー　HDR-FX1000</t>
  </si>
  <si>
    <t>SONY　HDR-HC9</t>
  </si>
  <si>
    <t>デジタルHDビデオカメラレコーダー</t>
  </si>
  <si>
    <t>SONY　HDR-AX2000</t>
  </si>
  <si>
    <t>新規 R-BTP吸着剤による簡素化MA分離プロセスの開発</t>
    <rPh sb="0" eb="2">
      <t>シンキ</t>
    </rPh>
    <rPh sb="8" eb="10">
      <t>キュウチャク</t>
    </rPh>
    <rPh sb="10" eb="11">
      <t>ザイ</t>
    </rPh>
    <rPh sb="14" eb="17">
      <t>カンソカ</t>
    </rPh>
    <rPh sb="19" eb="21">
      <t>ブンリ</t>
    </rPh>
    <rPh sb="26" eb="28">
      <t>カイハツ</t>
    </rPh>
    <phoneticPr fontId="7"/>
  </si>
  <si>
    <t>参考_産総研資産番号</t>
    <rPh sb="0" eb="2">
      <t>サンコウ</t>
    </rPh>
    <rPh sb="3" eb="6">
      <t>サンソウケン</t>
    </rPh>
    <rPh sb="6" eb="8">
      <t>シサン</t>
    </rPh>
    <rPh sb="8" eb="10">
      <t>バンゴウ</t>
    </rPh>
    <phoneticPr fontId="7"/>
  </si>
  <si>
    <t>送液ポンプ</t>
    <rPh sb="0" eb="2">
      <t>ソウエキ</t>
    </rPh>
    <phoneticPr fontId="6"/>
  </si>
  <si>
    <t>イナートポンプ、PU714i、GLサイエンス製</t>
    <rPh sb="22" eb="23">
      <t>セイ</t>
    </rPh>
    <phoneticPr fontId="6"/>
  </si>
  <si>
    <t>国立研究開発法人産業技術総合研究所東北センター
（宮城県仙台市宮城野区苦竹4-2-1）</t>
    <rPh sb="17" eb="19">
      <t>トウホク</t>
    </rPh>
    <phoneticPr fontId="6"/>
  </si>
  <si>
    <t>長年の研究利用に伴う経年劣化</t>
  </si>
  <si>
    <t>08AA5694</t>
  </si>
  <si>
    <t>テーブルトップ遠心機</t>
  </si>
  <si>
    <t>久保田製作所　4200、スイングローターST-504M、50ｍｌバケット053-7080</t>
  </si>
  <si>
    <t>09AA0644</t>
  </si>
  <si>
    <t>恒温振とう培養機
バイオシェーカー</t>
  </si>
  <si>
    <t>タイテック株式会社、BR-21UM・MR</t>
  </si>
  <si>
    <t>09AA0973</t>
  </si>
  <si>
    <t>恒温水循環装置</t>
  </si>
  <si>
    <t>ヤマト科学、CFA301</t>
  </si>
  <si>
    <t>10AA0850</t>
  </si>
  <si>
    <t>フラクションコレクター</t>
  </si>
  <si>
    <t>ADVANTEC、CHF161RA</t>
  </si>
  <si>
    <t>10AA0852</t>
  </si>
  <si>
    <t>フェムト秒光パルスによる光化学反応の量子制御</t>
    <rPh sb="4" eb="5">
      <t>ビョウ</t>
    </rPh>
    <rPh sb="5" eb="6">
      <t>ヒカリ</t>
    </rPh>
    <rPh sb="12" eb="13">
      <t>ヒカリ</t>
    </rPh>
    <rPh sb="13" eb="15">
      <t>カガク</t>
    </rPh>
    <rPh sb="15" eb="17">
      <t>ハンノウ</t>
    </rPh>
    <rPh sb="18" eb="20">
      <t>リョウシ</t>
    </rPh>
    <rPh sb="20" eb="22">
      <t>セイギョ</t>
    </rPh>
    <phoneticPr fontId="7"/>
  </si>
  <si>
    <t>クリーンブース</t>
    <phoneticPr fontId="7"/>
  </si>
  <si>
    <t>精密空気発生装置付</t>
    <rPh sb="0" eb="9">
      <t>セイミツクウキハッセイソウチツ</t>
    </rPh>
    <phoneticPr fontId="7"/>
  </si>
  <si>
    <t>産業技術総合研究所 東京つくば本部 つくば中央第五事業所
（茨城県つくば市東1-1-1）</t>
    <phoneticPr fontId="7"/>
  </si>
  <si>
    <t>使用の予定がなくなったため。</t>
    <phoneticPr fontId="7"/>
  </si>
  <si>
    <t>BGC-Argo 搭載自動連続炭酸系計測システムの開発</t>
    <rPh sb="9" eb="11">
      <t>トウサイ</t>
    </rPh>
    <rPh sb="11" eb="13">
      <t>ジドウ</t>
    </rPh>
    <rPh sb="13" eb="15">
      <t>レンゾク</t>
    </rPh>
    <rPh sb="15" eb="18">
      <t>タンサンケイ</t>
    </rPh>
    <rPh sb="18" eb="20">
      <t>ケイソク</t>
    </rPh>
    <rPh sb="25" eb="27">
      <t>カイハツ</t>
    </rPh>
    <phoneticPr fontId="7"/>
  </si>
  <si>
    <t>高圧海水製造装置</t>
    <rPh sb="0" eb="2">
      <t>コウアツ</t>
    </rPh>
    <rPh sb="2" eb="4">
      <t>カイスイ</t>
    </rPh>
    <rPh sb="4" eb="8">
      <t>セイゾウソウチ</t>
    </rPh>
    <phoneticPr fontId="7"/>
  </si>
  <si>
    <t>特注仕様</t>
    <rPh sb="0" eb="2">
      <t>トクチュウ</t>
    </rPh>
    <rPh sb="2" eb="4">
      <t>シヨウ</t>
    </rPh>
    <phoneticPr fontId="7"/>
  </si>
  <si>
    <t>国立研究開発法人産業技術総合研究所物質計測標準研究部門3-10棟321室（茨城県つくば市梅園1-1-1　中央第3）</t>
    <rPh sb="0" eb="8">
      <t>コクリツケンキュウカイハツホウジン</t>
    </rPh>
    <rPh sb="17" eb="27">
      <t>ブッシツケイソクヒョウジュンケンキュウブモン</t>
    </rPh>
    <rPh sb="19" eb="21">
      <t>ケイソク</t>
    </rPh>
    <rPh sb="21" eb="23">
      <t>ヒョウジュン</t>
    </rPh>
    <rPh sb="23" eb="25">
      <t>ケンキュウ</t>
    </rPh>
    <rPh sb="25" eb="27">
      <t>ブモン</t>
    </rPh>
    <rPh sb="31" eb="32">
      <t>トウ</t>
    </rPh>
    <rPh sb="35" eb="36">
      <t>シツ</t>
    </rPh>
    <rPh sb="37" eb="39">
      <t>イバラキ</t>
    </rPh>
    <rPh sb="39" eb="40">
      <t>ケン</t>
    </rPh>
    <rPh sb="43" eb="44">
      <t>シ</t>
    </rPh>
    <rPh sb="44" eb="46">
      <t>ウメゾノ</t>
    </rPh>
    <rPh sb="52" eb="54">
      <t>チュウオウ</t>
    </rPh>
    <rPh sb="54" eb="55">
      <t>ダイ</t>
    </rPh>
    <phoneticPr fontId="7"/>
  </si>
  <si>
    <t>使用の予定がなくなったため</t>
    <rPh sb="0" eb="2">
      <t>シヨウ</t>
    </rPh>
    <rPh sb="3" eb="5">
      <t>ヨテイ</t>
    </rPh>
    <phoneticPr fontId="7"/>
  </si>
  <si>
    <t>クラスタエレメント</t>
  </si>
  <si>
    <t>Tempest9D1-26L-12/DP/M40</t>
  </si>
  <si>
    <t>経年劣化により使用が難しいため（修理不可）</t>
  </si>
  <si>
    <t>Tsumuji2R1-E72(34)L34/M20</t>
  </si>
  <si>
    <t>オープンラック</t>
  </si>
  <si>
    <t>RK-QUAKE</t>
  </si>
  <si>
    <t>国立大学法人東北大学　東北大学大学院工学研究科　(仙台市青葉区荒巻字青葉)</t>
    <rPh sb="0" eb="6">
      <t>コクリツダイガクホウジン</t>
    </rPh>
    <rPh sb="6" eb="10">
      <t>トウホクダイガク</t>
    </rPh>
    <rPh sb="11" eb="15">
      <t>トウホクダイガク</t>
    </rPh>
    <rPh sb="15" eb="18">
      <t>ダイガクイン</t>
    </rPh>
    <rPh sb="18" eb="23">
      <t>コウガクケンキュウカ</t>
    </rPh>
    <rPh sb="25" eb="28">
      <t>センダイシ</t>
    </rPh>
    <rPh sb="28" eb="31">
      <t>アオバク</t>
    </rPh>
    <rPh sb="31" eb="33">
      <t>アラマキ</t>
    </rPh>
    <rPh sb="33" eb="34">
      <t>アザ</t>
    </rPh>
    <rPh sb="34" eb="36">
      <t>アオバ</t>
    </rPh>
    <phoneticPr fontId="7"/>
  </si>
  <si>
    <t>Tsumuji3RI-Xe(3)L</t>
  </si>
  <si>
    <t>5台</t>
    <rPh sb="1" eb="2">
      <t>ダイ</t>
    </rPh>
    <phoneticPr fontId="7"/>
  </si>
  <si>
    <t>国立大学法人東北大学　東北大学電気通信研究所　仙台市青葉区片平二丁目１－１</t>
    <rPh sb="0" eb="6">
      <t>コクリツダイガクホウジン</t>
    </rPh>
    <rPh sb="6" eb="10">
      <t>トウホクダイガク</t>
    </rPh>
    <rPh sb="11" eb="15">
      <t>トウホクダイガク</t>
    </rPh>
    <rPh sb="15" eb="22">
      <t>デンキツウシンケンキュウショ</t>
    </rPh>
    <rPh sb="23" eb="26">
      <t>センダイシ</t>
    </rPh>
    <rPh sb="26" eb="29">
      <t>アオバク</t>
    </rPh>
    <rPh sb="29" eb="31">
      <t>カタヒラ</t>
    </rPh>
    <rPh sb="31" eb="34">
      <t>2チョウメ</t>
    </rPh>
    <phoneticPr fontId="7"/>
  </si>
  <si>
    <t>橋本式フリッカーテスター</t>
    <rPh sb="0" eb="3">
      <t>ハシモトシキ</t>
    </rPh>
    <phoneticPr fontId="7"/>
  </si>
  <si>
    <t>(株)明興社
FJ-5</t>
    <rPh sb="1" eb="2">
      <t>カブ</t>
    </rPh>
    <rPh sb="3" eb="6">
      <t>メイコウシャ</t>
    </rPh>
    <phoneticPr fontId="7"/>
  </si>
  <si>
    <t>国立大学法人東北大学・川北合同研究棟534室（仙台市青葉区川内41）</t>
    <rPh sb="0" eb="2">
      <t>コクリツ</t>
    </rPh>
    <rPh sb="2" eb="4">
      <t>ダイガク</t>
    </rPh>
    <rPh sb="4" eb="6">
      <t>ホウジン</t>
    </rPh>
    <rPh sb="6" eb="8">
      <t>トウホク</t>
    </rPh>
    <rPh sb="8" eb="10">
      <t>ダイガク</t>
    </rPh>
    <rPh sb="11" eb="13">
      <t>カワキタ</t>
    </rPh>
    <rPh sb="13" eb="15">
      <t>ゴウドウ</t>
    </rPh>
    <rPh sb="15" eb="17">
      <t>ケンキュウ</t>
    </rPh>
    <rPh sb="17" eb="18">
      <t>トウ</t>
    </rPh>
    <rPh sb="21" eb="22">
      <t>シツ</t>
    </rPh>
    <rPh sb="23" eb="26">
      <t>センダイシ</t>
    </rPh>
    <rPh sb="26" eb="29">
      <t>アオバク</t>
    </rPh>
    <rPh sb="29" eb="31">
      <t>カワウチ</t>
    </rPh>
    <phoneticPr fontId="7"/>
  </si>
  <si>
    <t>ﾏｲｸﾛﾚｰｻﾞ変位計</t>
    <rPh sb="8" eb="11">
      <t>ヘンイケイ</t>
    </rPh>
    <phoneticPr fontId="7"/>
  </si>
  <si>
    <t>DS-80</t>
  </si>
  <si>
    <t>東北大学電気通信研究所　(仙台市青葉区片平2-1-1)</t>
    <rPh sb="0" eb="4">
      <t>トウホクダイガク</t>
    </rPh>
    <rPh sb="4" eb="11">
      <t>デンキツウシンケンキュウジョ</t>
    </rPh>
    <rPh sb="13" eb="16">
      <t>センダイシ</t>
    </rPh>
    <rPh sb="16" eb="19">
      <t>アオバク</t>
    </rPh>
    <rPh sb="19" eb="21">
      <t>カタヒラ</t>
    </rPh>
    <phoneticPr fontId="7"/>
  </si>
  <si>
    <t>ﾅﾉｾﾝｻ</t>
  </si>
  <si>
    <t>㈱ｴﾇｴﾌ回路設計ﾌﾞﾛｯｸ製　AE903N</t>
    <rPh sb="5" eb="7">
      <t>カイロ</t>
    </rPh>
    <rPh sb="7" eb="9">
      <t>セッケイ</t>
    </rPh>
    <rPh sb="14" eb="15">
      <t>セイ</t>
    </rPh>
    <phoneticPr fontId="7"/>
  </si>
  <si>
    <t>国立大学法人東北大学電気通信研究所21世紀情報通信研究開発ｾﾝﾀｰIT307号室（宮城県仙台市青葉区片平二丁目1番1号）</t>
    <rPh sb="0" eb="6">
      <t>コクリツダイガクホウジン</t>
    </rPh>
    <rPh sb="6" eb="10">
      <t>トウホクダイガク</t>
    </rPh>
    <rPh sb="10" eb="17">
      <t>デンキツウシンケンキュウジョ</t>
    </rPh>
    <rPh sb="19" eb="21">
      <t>セイキ</t>
    </rPh>
    <rPh sb="21" eb="25">
      <t>ジョウホウツウシン</t>
    </rPh>
    <rPh sb="25" eb="27">
      <t>ケンキュウ</t>
    </rPh>
    <rPh sb="27" eb="29">
      <t>カイハツ</t>
    </rPh>
    <rPh sb="38" eb="40">
      <t>ゴウシツ</t>
    </rPh>
    <rPh sb="41" eb="47">
      <t>ミヤギケンセンダイシ</t>
    </rPh>
    <rPh sb="47" eb="50">
      <t>アオバク</t>
    </rPh>
    <rPh sb="50" eb="52">
      <t>カタヒラ</t>
    </rPh>
    <rPh sb="52" eb="55">
      <t>ニチョウメ</t>
    </rPh>
    <rPh sb="56" eb="57">
      <t>バン</t>
    </rPh>
    <rPh sb="58" eb="59">
      <t>ゴウ</t>
    </rPh>
    <phoneticPr fontId="7"/>
  </si>
  <si>
    <t>ｽﾋﾟﾝｽﾀﾝﾄﾞ試験機</t>
    <rPh sb="9" eb="12">
      <t>シケンキ</t>
    </rPh>
    <phoneticPr fontId="7"/>
  </si>
  <si>
    <t>㈱日立ﾊｲﾃｸﾉﾛｼﾞｰｽﾞ製　RH5200</t>
    <rPh sb="1" eb="3">
      <t>ヒタチ</t>
    </rPh>
    <rPh sb="14" eb="15">
      <t>ＲＨ</t>
    </rPh>
    <phoneticPr fontId="7"/>
  </si>
  <si>
    <t>真空ﾎﾟﾝﾌﾟ</t>
  </si>
  <si>
    <t>ISP-2508-SV</t>
  </si>
  <si>
    <t>国立大学法人東北大学国際放射光イノベーション・スマート研究センター（仙台市青葉区荒巻字青葉468-1）</t>
    <rPh sb="0" eb="2">
      <t>コクリツ</t>
    </rPh>
    <rPh sb="2" eb="4">
      <t>ダイガク</t>
    </rPh>
    <rPh sb="4" eb="6">
      <t>ホウジン</t>
    </rPh>
    <rPh sb="6" eb="8">
      <t>トウホク</t>
    </rPh>
    <rPh sb="8" eb="10">
      <t>ダイガク</t>
    </rPh>
    <rPh sb="10" eb="12">
      <t>コクサイ</t>
    </rPh>
    <rPh sb="12" eb="15">
      <t>ホウシャコウ</t>
    </rPh>
    <rPh sb="27" eb="29">
      <t>ケンキュウ</t>
    </rPh>
    <rPh sb="34" eb="36">
      <t>センダイ</t>
    </rPh>
    <rPh sb="36" eb="37">
      <t>シ</t>
    </rPh>
    <rPh sb="37" eb="39">
      <t>アオバ</t>
    </rPh>
    <rPh sb="39" eb="40">
      <t>ク</t>
    </rPh>
    <rPh sb="40" eb="42">
      <t>アラマキ</t>
    </rPh>
    <rPh sb="42" eb="43">
      <t>ジ</t>
    </rPh>
    <rPh sb="43" eb="45">
      <t>アオバ</t>
    </rPh>
    <phoneticPr fontId="7"/>
  </si>
  <si>
    <t>低温保存庫</t>
    <rPh sb="0" eb="2">
      <t>テイオン</t>
    </rPh>
    <rPh sb="2" eb="5">
      <t>ホゾンコ</t>
    </rPh>
    <phoneticPr fontId="7"/>
  </si>
  <si>
    <t>三洋電機バイオメディカル㈱製　薬用冷蔵ｼｮｰｹｰｽ　ＭＰＲ－３１１ＤＲ(Ｈ)</t>
    <rPh sb="0" eb="4">
      <t>サンヨウデンキ</t>
    </rPh>
    <rPh sb="12" eb="14">
      <t>カブセイ</t>
    </rPh>
    <rPh sb="15" eb="19">
      <t>ヤクヨウレイゾウ</t>
    </rPh>
    <phoneticPr fontId="7"/>
  </si>
  <si>
    <t>国立大学法人東北大学大学院工学研究科（仙台市青葉区荒巻字青葉6-6）</t>
    <rPh sb="0" eb="8">
      <t>コクリツダイガクホウジントウホク</t>
    </rPh>
    <rPh sb="8" eb="10">
      <t>ダイガク</t>
    </rPh>
    <rPh sb="10" eb="13">
      <t>ダイガクイン</t>
    </rPh>
    <rPh sb="13" eb="15">
      <t>コウガク</t>
    </rPh>
    <rPh sb="15" eb="18">
      <t>ケンキュウカ</t>
    </rPh>
    <rPh sb="19" eb="22">
      <t>センダイシ</t>
    </rPh>
    <rPh sb="22" eb="25">
      <t>アオバク</t>
    </rPh>
    <rPh sb="25" eb="27">
      <t>アラマキ</t>
    </rPh>
    <rPh sb="27" eb="28">
      <t>アザ</t>
    </rPh>
    <rPh sb="28" eb="30">
      <t>アオバ</t>
    </rPh>
    <phoneticPr fontId="7"/>
  </si>
  <si>
    <t>経年劣化により故障し、使用不可となったため。</t>
    <rPh sb="0" eb="4">
      <t>ケイネンレッカ</t>
    </rPh>
    <rPh sb="7" eb="9">
      <t>コショウ</t>
    </rPh>
    <rPh sb="11" eb="15">
      <t>シヨウフカ</t>
    </rPh>
    <phoneticPr fontId="7"/>
  </si>
  <si>
    <t>普通紙FAX</t>
    <rPh sb="0" eb="3">
      <t>フツウシ</t>
    </rPh>
    <phoneticPr fontId="6"/>
  </si>
  <si>
    <t>V-650</t>
  </si>
  <si>
    <t>国立大学法人東北大学医学部
(宮城県仙台市青葉区星陵町２−１)</t>
    <rPh sb="0" eb="10">
      <t>コクリツダイガクホウジントウホクダイガク</t>
    </rPh>
    <rPh sb="10" eb="13">
      <t>イガクブ</t>
    </rPh>
    <phoneticPr fontId="6"/>
  </si>
  <si>
    <t>経年劣化による故障のため。</t>
    <rPh sb="0" eb="4">
      <t>ケイネンレッカ</t>
    </rPh>
    <rPh sb="7" eb="9">
      <t>コショウ</t>
    </rPh>
    <phoneticPr fontId="6"/>
  </si>
  <si>
    <t>キャノンＩＲ</t>
  </si>
  <si>
    <t>1600</t>
  </si>
  <si>
    <t>コピー黒板</t>
    <rPh sb="3" eb="5">
      <t>コクバン</t>
    </rPh>
    <phoneticPr fontId="7"/>
  </si>
  <si>
    <t>コクヨ製　BB-VR-434PC</t>
    <rPh sb="3" eb="4">
      <t>セイ</t>
    </rPh>
    <phoneticPr fontId="7"/>
  </si>
  <si>
    <t>国立大学法人東北大学工学部
(宮城県仙台市青葉区荒巻字青葉6-6)</t>
    <rPh sb="0" eb="8">
      <t>コクリツダイガクホウジントウホク</t>
    </rPh>
    <rPh sb="8" eb="10">
      <t>ダイガク</t>
    </rPh>
    <rPh sb="10" eb="13">
      <t>コウガクブ</t>
    </rPh>
    <phoneticPr fontId="7"/>
  </si>
  <si>
    <t>ボード表面のコーティング劣化により、記載内容が消せずに残ってしまい、黒板の機能をなさなくなったため。</t>
    <rPh sb="3" eb="5">
      <t>ヒョウメン</t>
    </rPh>
    <rPh sb="12" eb="14">
      <t>レッカ</t>
    </rPh>
    <rPh sb="18" eb="22">
      <t>キサイナイヨウ</t>
    </rPh>
    <rPh sb="23" eb="24">
      <t>ケ</t>
    </rPh>
    <rPh sb="27" eb="28">
      <t>ノコ</t>
    </rPh>
    <rPh sb="34" eb="36">
      <t>コクバン</t>
    </rPh>
    <rPh sb="37" eb="39">
      <t>キノウ</t>
    </rPh>
    <phoneticPr fontId="7"/>
  </si>
  <si>
    <t>導波路型過渡吸収測定装置</t>
  </si>
  <si>
    <t>光源部</t>
  </si>
  <si>
    <t>国立大学法人東北大学多元物質科学研究所
(宮城県仙台市青葉区片平二丁目１－１)</t>
    <rPh sb="0" eb="2">
      <t>コクリツ</t>
    </rPh>
    <rPh sb="2" eb="4">
      <t>ダイガク</t>
    </rPh>
    <rPh sb="4" eb="6">
      <t>ホウジン</t>
    </rPh>
    <rPh sb="6" eb="8">
      <t>トウホク</t>
    </rPh>
    <rPh sb="8" eb="10">
      <t>ダイガク</t>
    </rPh>
    <rPh sb="10" eb="19">
      <t>タゲンブッシツカガクケンキュウジョ</t>
    </rPh>
    <phoneticPr fontId="7"/>
  </si>
  <si>
    <t>電源系統および光学系が故障しレーザ発振しないため使用出来ない。　メーカーより修理サービスが終了したとのことで修理不能。</t>
    <rPh sb="0" eb="2">
      <t>デンゲン</t>
    </rPh>
    <rPh sb="2" eb="4">
      <t>ケイトウ</t>
    </rPh>
    <rPh sb="7" eb="10">
      <t>コウガクケイ</t>
    </rPh>
    <rPh sb="11" eb="13">
      <t>コショウ</t>
    </rPh>
    <rPh sb="17" eb="19">
      <t>ハッシン</t>
    </rPh>
    <rPh sb="24" eb="26">
      <t>シヨウ</t>
    </rPh>
    <rPh sb="26" eb="28">
      <t>デキ</t>
    </rPh>
    <rPh sb="38" eb="40">
      <t>シュウリ</t>
    </rPh>
    <rPh sb="45" eb="47">
      <t>シュウリョウ</t>
    </rPh>
    <rPh sb="54" eb="56">
      <t>シュウリ</t>
    </rPh>
    <rPh sb="56" eb="58">
      <t>フノウ</t>
    </rPh>
    <phoneticPr fontId="7"/>
  </si>
  <si>
    <t>純水製造装置</t>
    <rPh sb="0" eb="2">
      <t>ジュンスイ</t>
    </rPh>
    <rPh sb="2" eb="4">
      <t>セイゾウ</t>
    </rPh>
    <rPh sb="4" eb="6">
      <t>ソウチ</t>
    </rPh>
    <phoneticPr fontId="6"/>
  </si>
  <si>
    <t>RFP742HA</t>
  </si>
  <si>
    <t>国立大学法人東北大学大学院工学研究科（仙台市青葉区荒巻字青葉6-6-02）</t>
    <rPh sb="0" eb="8">
      <t>コクリツダイガクホウジントウホク</t>
    </rPh>
    <rPh sb="8" eb="10">
      <t>ダイガク</t>
    </rPh>
    <rPh sb="10" eb="13">
      <t>ダイガクイン</t>
    </rPh>
    <rPh sb="13" eb="15">
      <t>コウガク</t>
    </rPh>
    <rPh sb="15" eb="18">
      <t>ケンキュウカ</t>
    </rPh>
    <rPh sb="19" eb="22">
      <t>センダイシ</t>
    </rPh>
    <rPh sb="22" eb="25">
      <t>アオバク</t>
    </rPh>
    <rPh sb="25" eb="27">
      <t>アラマキ</t>
    </rPh>
    <rPh sb="27" eb="28">
      <t>アザ</t>
    </rPh>
    <rPh sb="28" eb="30">
      <t>アオバ</t>
    </rPh>
    <phoneticPr fontId="6"/>
  </si>
  <si>
    <t>経年劣化による故障のため使用不可。</t>
    <rPh sb="0" eb="4">
      <t>ケイネンレッカ</t>
    </rPh>
    <rPh sb="7" eb="9">
      <t>コショウ</t>
    </rPh>
    <rPh sb="12" eb="16">
      <t>シヨウフカ</t>
    </rPh>
    <phoneticPr fontId="6"/>
  </si>
  <si>
    <t>赤外線ゴールドイメージ炉</t>
  </si>
  <si>
    <t>・型式：RHL-P68C
・温度コントローラ TPC-5000</t>
  </si>
  <si>
    <t>1式</t>
  </si>
  <si>
    <t>東北大学大学院工学研究科附属エネルギー安全科学国際センター（仙台市青葉区荒巻字青葉６－６－１１）</t>
  </si>
  <si>
    <t>老朽化により故障が多発し、安定継続しての使用に耐えることができず、当初の性能を発揮できなくなったため。</t>
  </si>
  <si>
    <t>小型ボックス炉</t>
    <rPh sb="0" eb="2">
      <t>コガタ</t>
    </rPh>
    <rPh sb="6" eb="7">
      <t>ロ</t>
    </rPh>
    <phoneticPr fontId="6"/>
  </si>
  <si>
    <t>光洋サーモ㈱社製　KBF828N1</t>
    <rPh sb="0" eb="2">
      <t>コウヨウ</t>
    </rPh>
    <rPh sb="6" eb="8">
      <t>シャセイ</t>
    </rPh>
    <phoneticPr fontId="6"/>
  </si>
  <si>
    <t>東北大学工学部・工学研究科人間・環境系ライフサイクル工学分野研究室(宮城県仙台市青葉区荒巻字青葉6-6)</t>
    <rPh sb="0" eb="4">
      <t>トウホクダイガク</t>
    </rPh>
    <rPh sb="4" eb="7">
      <t>コウガクブ</t>
    </rPh>
    <rPh sb="8" eb="13">
      <t>コウガクケンキュウカ</t>
    </rPh>
    <rPh sb="13" eb="15">
      <t>ニンゲン</t>
    </rPh>
    <rPh sb="16" eb="19">
      <t>カンキョウケイ</t>
    </rPh>
    <rPh sb="26" eb="30">
      <t>コウガクブンヤ</t>
    </rPh>
    <rPh sb="30" eb="33">
      <t>ケンキュウシツ</t>
    </rPh>
    <rPh sb="34" eb="48">
      <t>ミヤギケンセンダイシアオバクアラマキアザアオバ</t>
    </rPh>
    <phoneticPr fontId="6"/>
  </si>
  <si>
    <t>今後使用見込みがなくなったため。</t>
    <rPh sb="0" eb="4">
      <t>コンゴシヨウ</t>
    </rPh>
    <rPh sb="4" eb="6">
      <t>ミコ</t>
    </rPh>
    <phoneticPr fontId="6"/>
  </si>
  <si>
    <t>卓上型超音波洗浄機</t>
  </si>
  <si>
    <t>シャープ（株）製　UT-307M</t>
  </si>
  <si>
    <t>1台</t>
    <rPh sb="1" eb="2">
      <t>ダイ</t>
    </rPh>
    <phoneticPr fontId="6"/>
  </si>
  <si>
    <t>国立大学法人東北大学化学・バイオ研究棟分館E208号室（宮城県仙台市青葉区荒巻字青葉6番6号）</t>
    <rPh sb="0" eb="2">
      <t>コクリツ</t>
    </rPh>
    <rPh sb="2" eb="4">
      <t>ダイガク</t>
    </rPh>
    <rPh sb="4" eb="6">
      <t>ホウジン</t>
    </rPh>
    <rPh sb="6" eb="8">
      <t>トウホク</t>
    </rPh>
    <rPh sb="8" eb="10">
      <t>ダイガク</t>
    </rPh>
    <rPh sb="10" eb="12">
      <t>カガク</t>
    </rPh>
    <rPh sb="16" eb="18">
      <t>ケンキュウ</t>
    </rPh>
    <rPh sb="18" eb="19">
      <t>トウ</t>
    </rPh>
    <rPh sb="19" eb="21">
      <t>ブンカン</t>
    </rPh>
    <rPh sb="25" eb="27">
      <t>ゴウシツ</t>
    </rPh>
    <rPh sb="28" eb="30">
      <t>ミヤギ</t>
    </rPh>
    <rPh sb="30" eb="31">
      <t>ケン</t>
    </rPh>
    <rPh sb="31" eb="33">
      <t>センダイ</t>
    </rPh>
    <rPh sb="33" eb="34">
      <t>シ</t>
    </rPh>
    <rPh sb="34" eb="36">
      <t>アオバ</t>
    </rPh>
    <rPh sb="36" eb="37">
      <t>ク</t>
    </rPh>
    <rPh sb="37" eb="39">
      <t>アラマキ</t>
    </rPh>
    <rPh sb="39" eb="40">
      <t>アザ</t>
    </rPh>
    <rPh sb="40" eb="42">
      <t>アオバ</t>
    </rPh>
    <rPh sb="43" eb="44">
      <t>バン</t>
    </rPh>
    <rPh sb="45" eb="46">
      <t>ゴウ</t>
    </rPh>
    <phoneticPr fontId="6"/>
  </si>
  <si>
    <t>故障し、修理不可能であるとメーカーに判断されたため。</t>
    <rPh sb="0" eb="2">
      <t>コショウ</t>
    </rPh>
    <rPh sb="4" eb="6">
      <t>シュウリ</t>
    </rPh>
    <rPh sb="6" eb="9">
      <t>フカノウ</t>
    </rPh>
    <rPh sb="18" eb="20">
      <t>ハンダン</t>
    </rPh>
    <phoneticPr fontId="6"/>
  </si>
  <si>
    <t>直結形油回転真空ポンプ</t>
  </si>
  <si>
    <t>ｴｯﾍﾟﾝﾄﾞﾙﾌ・ﾊｲﾏｯｸ・ﾃｸﾉﾛｼﾞｰｽﾞ㈱ VR16G</t>
  </si>
  <si>
    <t>国立大学法人東北大学化学・バイオ研究棟分館208号室（宮城県仙台市青葉区荒巻字青葉6番6号）</t>
    <rPh sb="0" eb="2">
      <t>コクリツ</t>
    </rPh>
    <rPh sb="2" eb="4">
      <t>ダイガク</t>
    </rPh>
    <rPh sb="4" eb="6">
      <t>ホウジン</t>
    </rPh>
    <rPh sb="6" eb="8">
      <t>トウホク</t>
    </rPh>
    <rPh sb="8" eb="10">
      <t>ダイガク</t>
    </rPh>
    <rPh sb="10" eb="12">
      <t>カガク</t>
    </rPh>
    <rPh sb="16" eb="18">
      <t>ケンキュウ</t>
    </rPh>
    <rPh sb="18" eb="19">
      <t>トウ</t>
    </rPh>
    <rPh sb="19" eb="21">
      <t>ブンカン</t>
    </rPh>
    <rPh sb="24" eb="26">
      <t>ゴウシツ</t>
    </rPh>
    <rPh sb="27" eb="29">
      <t>ミヤギ</t>
    </rPh>
    <rPh sb="29" eb="30">
      <t>ケン</t>
    </rPh>
    <rPh sb="30" eb="32">
      <t>センダイ</t>
    </rPh>
    <rPh sb="32" eb="33">
      <t>シ</t>
    </rPh>
    <rPh sb="33" eb="35">
      <t>アオバ</t>
    </rPh>
    <rPh sb="35" eb="36">
      <t>ク</t>
    </rPh>
    <rPh sb="36" eb="38">
      <t>アラマキ</t>
    </rPh>
    <rPh sb="38" eb="39">
      <t>アザ</t>
    </rPh>
    <rPh sb="39" eb="41">
      <t>アオバ</t>
    </rPh>
    <rPh sb="42" eb="43">
      <t>バン</t>
    </rPh>
    <rPh sb="44" eb="45">
      <t>ゴウ</t>
    </rPh>
    <phoneticPr fontId="7"/>
  </si>
  <si>
    <t>故障し、修理不可能であるとメーカーに判断されたため。</t>
    <rPh sb="0" eb="2">
      <t>コショウ</t>
    </rPh>
    <rPh sb="4" eb="6">
      <t>シュウリ</t>
    </rPh>
    <rPh sb="6" eb="9">
      <t>フカノウ</t>
    </rPh>
    <rPh sb="18" eb="20">
      <t>ハンダン</t>
    </rPh>
    <phoneticPr fontId="7"/>
  </si>
  <si>
    <t>ナショナルトレーニングセンター競技別強化拠点機能強化事業（強化拠点の環境整備）</t>
    <rPh sb="15" eb="22">
      <t>キョウギベツキョウカキョテン</t>
    </rPh>
    <rPh sb="22" eb="28">
      <t>キノウキョウカジギョウ</t>
    </rPh>
    <rPh sb="29" eb="33">
      <t>キョウカキョテン</t>
    </rPh>
    <rPh sb="34" eb="38">
      <t>カンキョウセイビ</t>
    </rPh>
    <phoneticPr fontId="7"/>
  </si>
  <si>
    <t>ﾃﾞｰﾀ採集用ﾎﾞｰﾄ(既存ﾎﾞｰﾄ)搭載機器</t>
  </si>
  <si>
    <t>H3000 System</t>
  </si>
  <si>
    <t>和歌山セーリングセンター艇庫
（和歌山県和歌山市毛見1514）</t>
    <rPh sb="0" eb="3">
      <t>ワカヤマ</t>
    </rPh>
    <rPh sb="12" eb="14">
      <t>テイコ</t>
    </rPh>
    <rPh sb="16" eb="24">
      <t>ワカヤマケンワカヤマシ</t>
    </rPh>
    <rPh sb="24" eb="26">
      <t>ケミ</t>
    </rPh>
    <phoneticPr fontId="7"/>
  </si>
  <si>
    <t>経年劣化（塩害）に伴う故障による動作不良</t>
    <rPh sb="0" eb="3">
      <t>ケイネンレッカ</t>
    </rPh>
    <rPh sb="4" eb="6">
      <t>エンガイ</t>
    </rPh>
    <rPh sb="10" eb="12">
      <t>コショウ</t>
    </rPh>
    <phoneticPr fontId="6"/>
  </si>
  <si>
    <t>ナショナルトレーニングセンター競技別強化拠点機能強化事業（強化拠点の環境整備）</t>
    <rPh sb="15" eb="22">
      <t>キョウギベツキョウカキョテン</t>
    </rPh>
    <rPh sb="22" eb="28">
      <t>キノウキョウカジギョウ</t>
    </rPh>
    <rPh sb="29" eb="33">
      <t>キョウカキョテン</t>
    </rPh>
    <rPh sb="34" eb="38">
      <t>カンキョウセイビ</t>
    </rPh>
    <phoneticPr fontId="18"/>
  </si>
  <si>
    <t>風向風速水深計測機器</t>
  </si>
  <si>
    <t>和歌山セーリングセンター艇庫</t>
    <rPh sb="0" eb="3">
      <t>ワカヤマ</t>
    </rPh>
    <rPh sb="12" eb="14">
      <t>テイコ</t>
    </rPh>
    <phoneticPr fontId="18"/>
  </si>
  <si>
    <t>経年劣化（塩害）に伴う故障による動作不良</t>
    <rPh sb="0" eb="4">
      <t>ケイネンレッカ</t>
    </rPh>
    <rPh sb="5" eb="7">
      <t>エンガイ</t>
    </rPh>
    <rPh sb="11" eb="13">
      <t>コショウ</t>
    </rPh>
    <phoneticPr fontId="28"/>
  </si>
  <si>
    <t>分子イメージング研究プログラム（創薬候補物質探索拠点）/創薬候補物質探索拠点</t>
    <phoneticPr fontId="7"/>
  </si>
  <si>
    <t>シリンジポンプ</t>
    <phoneticPr fontId="7"/>
  </si>
  <si>
    <t>理化学研究所
大阪市大医学部南館</t>
    <rPh sb="0" eb="3">
      <t>リカガク</t>
    </rPh>
    <rPh sb="3" eb="6">
      <t>ケンキュウジョ</t>
    </rPh>
    <rPh sb="7" eb="10">
      <t>オオサカシ</t>
    </rPh>
    <rPh sb="10" eb="11">
      <t>ダイ</t>
    </rPh>
    <rPh sb="11" eb="13">
      <t>イガク</t>
    </rPh>
    <rPh sb="13" eb="14">
      <t>ブ</t>
    </rPh>
    <rPh sb="14" eb="15">
      <t>ミナミ</t>
    </rPh>
    <rPh sb="15" eb="16">
      <t>カン</t>
    </rPh>
    <phoneticPr fontId="6"/>
  </si>
  <si>
    <t>18F標識用自動合成装置のRIセンサー
及びモニター</t>
    <rPh sb="3" eb="6">
      <t>ヒョウシキヨウ</t>
    </rPh>
    <rPh sb="6" eb="8">
      <t>ジドウ</t>
    </rPh>
    <rPh sb="8" eb="10">
      <t>ゴウセイ</t>
    </rPh>
    <rPh sb="10" eb="12">
      <t>ソウチ</t>
    </rPh>
    <rPh sb="20" eb="21">
      <t>オヨ</t>
    </rPh>
    <phoneticPr fontId="6"/>
  </si>
  <si>
    <t>モニター
株式会社大日本精機製</t>
    <rPh sb="5" eb="9">
      <t>カブシキカイシャ</t>
    </rPh>
    <rPh sb="9" eb="12">
      <t>ダイニホン</t>
    </rPh>
    <rPh sb="12" eb="14">
      <t>セイキ</t>
    </rPh>
    <rPh sb="14" eb="15">
      <t>セイ</t>
    </rPh>
    <phoneticPr fontId="6"/>
  </si>
  <si>
    <t>理化学研究所
神戸分子イメージング研究棟
（神戸市中央区港島南町6-7-3）</t>
    <rPh sb="0" eb="3">
      <t>リカガク</t>
    </rPh>
    <rPh sb="3" eb="6">
      <t>ケンキュウジョ</t>
    </rPh>
    <rPh sb="7" eb="9">
      <t>コウベ</t>
    </rPh>
    <rPh sb="9" eb="11">
      <t>ブンシ</t>
    </rPh>
    <rPh sb="17" eb="19">
      <t>ケンキュウ</t>
    </rPh>
    <rPh sb="19" eb="20">
      <t>トウ</t>
    </rPh>
    <rPh sb="22" eb="25">
      <t>コウベシ</t>
    </rPh>
    <rPh sb="25" eb="28">
      <t>チュウオウク</t>
    </rPh>
    <rPh sb="28" eb="29">
      <t>ミナト</t>
    </rPh>
    <rPh sb="29" eb="30">
      <t>シマ</t>
    </rPh>
    <rPh sb="30" eb="31">
      <t>ミナミ</t>
    </rPh>
    <rPh sb="31" eb="32">
      <t>マチ</t>
    </rPh>
    <phoneticPr fontId="6"/>
  </si>
  <si>
    <t>シーリングアーム</t>
  </si>
  <si>
    <t>理化学研究所
神戸市中央区港島南町6-7-3</t>
    <rPh sb="0" eb="3">
      <t>リカガク</t>
    </rPh>
    <rPh sb="3" eb="6">
      <t>ケンキュウジョ</t>
    </rPh>
    <rPh sb="7" eb="10">
      <t>コウベシ</t>
    </rPh>
    <rPh sb="10" eb="13">
      <t>チュウオウク</t>
    </rPh>
    <rPh sb="13" eb="16">
      <t>ミナトジマミナミ</t>
    </rPh>
    <rPh sb="16" eb="17">
      <t>チョウ</t>
    </rPh>
    <phoneticPr fontId="6"/>
  </si>
  <si>
    <t>蛍光イメージアナライザーシステム
シールドボックス</t>
    <rPh sb="0" eb="2">
      <t>ケイコウ</t>
    </rPh>
    <phoneticPr fontId="6"/>
  </si>
  <si>
    <t>分子プローブ機能評価研究チーム
資料保存機器
機能評価保存機器　冷凍冷蔵庫　2</t>
    <rPh sb="0" eb="2">
      <t>ブンシ</t>
    </rPh>
    <rPh sb="6" eb="8">
      <t>キノウ</t>
    </rPh>
    <rPh sb="8" eb="10">
      <t>ヒョウカ</t>
    </rPh>
    <rPh sb="10" eb="12">
      <t>ケンキュウ</t>
    </rPh>
    <rPh sb="16" eb="18">
      <t>シリョウ</t>
    </rPh>
    <rPh sb="18" eb="20">
      <t>ホゾン</t>
    </rPh>
    <rPh sb="20" eb="22">
      <t>キキ</t>
    </rPh>
    <phoneticPr fontId="6"/>
  </si>
  <si>
    <t>分子プローブ機能評価研究チーム
資料保存機器
機能評価保存機器　冷凍冷蔵庫　3</t>
    <rPh sb="0" eb="2">
      <t>ブンシ</t>
    </rPh>
    <rPh sb="6" eb="8">
      <t>キノウ</t>
    </rPh>
    <rPh sb="8" eb="10">
      <t>ヒョウカ</t>
    </rPh>
    <rPh sb="10" eb="12">
      <t>ケンキュウ</t>
    </rPh>
    <rPh sb="16" eb="18">
      <t>シリョウ</t>
    </rPh>
    <rPh sb="18" eb="20">
      <t>ホゾン</t>
    </rPh>
    <rPh sb="20" eb="22">
      <t>キキ</t>
    </rPh>
    <phoneticPr fontId="6"/>
  </si>
  <si>
    <t>　</t>
    <phoneticPr fontId="7"/>
  </si>
  <si>
    <t>超音波洗浄器</t>
    <rPh sb="0" eb="3">
      <t>チョウオンパ</t>
    </rPh>
    <rPh sb="3" eb="5">
      <t>センジョウ</t>
    </rPh>
    <rPh sb="5" eb="6">
      <t>ウツワ</t>
    </rPh>
    <phoneticPr fontId="6"/>
  </si>
  <si>
    <t>小動物実験用ＰＥＴ装置用付属品</t>
  </si>
  <si>
    <t>高速遠心機用ロータ</t>
    <rPh sb="0" eb="2">
      <t>コウソク</t>
    </rPh>
    <rPh sb="2" eb="5">
      <t>エンシンキ</t>
    </rPh>
    <rPh sb="5" eb="6">
      <t>ヨウ</t>
    </rPh>
    <phoneticPr fontId="6"/>
  </si>
  <si>
    <t>委託費（委託業務題目「インスリン分泌ヒト細胞株による移植医療の研究」）</t>
    <phoneticPr fontId="7"/>
  </si>
  <si>
    <t>クリーンベンチ</t>
    <phoneticPr fontId="7"/>
  </si>
  <si>
    <t>三洋電機ﾊﾞｲｵﾒﾃﾞｨｶ㈱
MCV-131BNF</t>
    <phoneticPr fontId="7"/>
  </si>
  <si>
    <t>国立大学法人岡山大学大学院医歯薬学総合研究科 基礎研究棟8階（岡山県岡山市北区鹿田町二丁目5番1号）</t>
    <phoneticPr fontId="7"/>
  </si>
  <si>
    <t>原子力基礎基盤委託事業</t>
    <phoneticPr fontId="7"/>
  </si>
  <si>
    <t>微量蛋白質濃度分析システム</t>
  </si>
  <si>
    <t>マイクロ吸光・蛍光光度計　Bme-spect2　 １台
e-spect用プリンターBM機器　1台</t>
  </si>
  <si>
    <t>国立研究開発法人量子科学技術研究開発機構　実験動物研究棟（千葉県千葉市稲毛区穴川4丁目9番１号）</t>
  </si>
  <si>
    <t>著しく消耗し使用に耐えないため転用は不可</t>
    <phoneticPr fontId="7"/>
  </si>
  <si>
    <t>タンパク質２次元電気泳動ゲル乾燥システム</t>
    <rPh sb="4" eb="5">
      <t>シツ</t>
    </rPh>
    <rPh sb="6" eb="8">
      <t>ジゲン</t>
    </rPh>
    <rPh sb="8" eb="12">
      <t>デンキエイドウ</t>
    </rPh>
    <rPh sb="14" eb="16">
      <t>カンソウ</t>
    </rPh>
    <phoneticPr fontId="6"/>
  </si>
  <si>
    <t>ゲル乾燥機　ラピドライ　ATTO社　AE-3750　1台
ゲルマスター　トラップ一体型吸引ポンプ　ATTO社　MODEL-1426　1台</t>
    <rPh sb="2" eb="5">
      <t>カンソウキ</t>
    </rPh>
    <rPh sb="16" eb="17">
      <t>シャ</t>
    </rPh>
    <rPh sb="27" eb="28">
      <t>ダイ</t>
    </rPh>
    <rPh sb="41" eb="44">
      <t>イッタイガタ</t>
    </rPh>
    <rPh sb="44" eb="46">
      <t>キュウイン</t>
    </rPh>
    <rPh sb="54" eb="55">
      <t>シャ</t>
    </rPh>
    <rPh sb="68" eb="69">
      <t>ダイ</t>
    </rPh>
    <phoneticPr fontId="6"/>
  </si>
  <si>
    <t>国立研究開発法人量子科学技術研究開発機構　第1研究棟　　　　　（千葉県千葉市稲毛区穴川4丁目9番１号）</t>
    <rPh sb="21" eb="22">
      <t>ダイ</t>
    </rPh>
    <rPh sb="23" eb="25">
      <t>ケンキュウ</t>
    </rPh>
    <rPh sb="25" eb="26">
      <t>トウ</t>
    </rPh>
    <phoneticPr fontId="18"/>
  </si>
  <si>
    <t>著しく消耗し使用に耐えず転用はできない</t>
    <phoneticPr fontId="7"/>
  </si>
  <si>
    <t>生体ゆらぎに学ぶ知的人工物と情報システム</t>
    <phoneticPr fontId="7"/>
  </si>
  <si>
    <t>tou</t>
    <phoneticPr fontId="7"/>
  </si>
  <si>
    <t>多検体細胞破砕機</t>
    <rPh sb="0" eb="3">
      <t>タケンタイ</t>
    </rPh>
    <rPh sb="3" eb="5">
      <t>サイボウ</t>
    </rPh>
    <rPh sb="5" eb="8">
      <t>ハサイキ</t>
    </rPh>
    <phoneticPr fontId="7"/>
  </si>
  <si>
    <t>安井機械（株）
MB７５５U（S),SHC503,
MBC100</t>
    <rPh sb="5" eb="6">
      <t>カブ</t>
    </rPh>
    <phoneticPr fontId="7"/>
  </si>
  <si>
    <t>1台</t>
    <rPh sb="1" eb="2">
      <t>ダイ</t>
    </rPh>
    <phoneticPr fontId="18"/>
  </si>
  <si>
    <t>東京大学大学院総合文化研究科
(東京都目黒区駒場4-6-1 T棟307)</t>
    <rPh sb="0" eb="2">
      <t>トウキョウ</t>
    </rPh>
    <rPh sb="2" eb="4">
      <t>ダイガク</t>
    </rPh>
    <rPh sb="4" eb="7">
      <t>ダイガクイン</t>
    </rPh>
    <rPh sb="7" eb="9">
      <t>ソウゴウ</t>
    </rPh>
    <rPh sb="9" eb="11">
      <t>ブンカ</t>
    </rPh>
    <rPh sb="11" eb="14">
      <t>ケンキュウカ</t>
    </rPh>
    <rPh sb="16" eb="19">
      <t>トウキョウト</t>
    </rPh>
    <rPh sb="31" eb="32">
      <t>トウ</t>
    </rPh>
    <phoneticPr fontId="18"/>
  </si>
  <si>
    <t>冷却水の供給を制御する電子弁の故障により冷却ができなくなっている。部品の製造が停止しており、修理不能</t>
    <rPh sb="0" eb="1">
      <t>レイキャク</t>
    </rPh>
    <rPh sb="1" eb="2">
      <t>スイ</t>
    </rPh>
    <rPh sb="3" eb="5">
      <t>キョウキュウ</t>
    </rPh>
    <rPh sb="6" eb="8">
      <t>セイギョ</t>
    </rPh>
    <rPh sb="10" eb="12">
      <t>デンシ</t>
    </rPh>
    <rPh sb="12" eb="13">
      <t>ベン</t>
    </rPh>
    <rPh sb="14" eb="16">
      <t>コショウ</t>
    </rPh>
    <rPh sb="19" eb="21">
      <t>レイキャク</t>
    </rPh>
    <rPh sb="32" eb="34">
      <t>ブヒン</t>
    </rPh>
    <rPh sb="35" eb="37">
      <t>セイゾウ</t>
    </rPh>
    <rPh sb="38" eb="40">
      <t>テイシ</t>
    </rPh>
    <rPh sb="45" eb="47">
      <t>シュウリ</t>
    </rPh>
    <rPh sb="47" eb="49">
      <t>フノウ</t>
    </rPh>
    <phoneticPr fontId="7"/>
  </si>
  <si>
    <t>地方独立行政法人神戸市民病院機構 神戸市立神戸アイセンター病院の行う試験研究等の事業</t>
    <phoneticPr fontId="7"/>
  </si>
  <si>
    <t>バイオメディカルフリーザー</t>
  </si>
  <si>
    <t>SANYOMDF-U537</t>
  </si>
  <si>
    <t>地方独立行政法人神戸市民病院機構神戸市立神戸アイセンター病院（神戸市中央区港島南町２丁目１－８）</t>
    <rPh sb="0" eb="8">
      <t>チホウドクリツギョウセイホウジン</t>
    </rPh>
    <rPh sb="8" eb="14">
      <t>コウベシミンビョウイン</t>
    </rPh>
    <rPh sb="14" eb="16">
      <t>キコウ</t>
    </rPh>
    <rPh sb="16" eb="20">
      <t>コウベシリツ</t>
    </rPh>
    <rPh sb="20" eb="22">
      <t>コウベ</t>
    </rPh>
    <rPh sb="28" eb="30">
      <t>ビョウイン</t>
    </rPh>
    <rPh sb="31" eb="34">
      <t>コウベシ</t>
    </rPh>
    <rPh sb="34" eb="37">
      <t>チュウオウク</t>
    </rPh>
    <rPh sb="37" eb="39">
      <t>ミナトジマ</t>
    </rPh>
    <rPh sb="39" eb="41">
      <t>ミナミマチ</t>
    </rPh>
    <rPh sb="42" eb="44">
      <t>チョウメ</t>
    </rPh>
    <phoneticPr fontId="6"/>
  </si>
  <si>
    <t>全自動磁気細胞分離装置</t>
    <rPh sb="0" eb="3">
      <t>ゼンジドウ</t>
    </rPh>
    <rPh sb="3" eb="5">
      <t>ジキ</t>
    </rPh>
    <rPh sb="5" eb="7">
      <t>サイボウ</t>
    </rPh>
    <rPh sb="7" eb="9">
      <t>ブンリ</t>
    </rPh>
    <rPh sb="9" eb="11">
      <t>ソウチ</t>
    </rPh>
    <phoneticPr fontId="6"/>
  </si>
  <si>
    <t>ミルテニーバイオテク（株）
autoMACS Pro Starting Kit
130-092-545</t>
    <rPh sb="11" eb="12">
      <t>カブ</t>
    </rPh>
    <phoneticPr fontId="6"/>
  </si>
  <si>
    <t>共焦点レーザスキャン顕微鏡システム
（マルチアングルライブイメージングシステム）</t>
  </si>
  <si>
    <t>共焦点レーザスキャン顕微鏡
本体　LSM700</t>
    <phoneticPr fontId="7"/>
  </si>
  <si>
    <t>接続用倒立顕微鏡
Axioobserver Z1</t>
    <phoneticPr fontId="7"/>
  </si>
  <si>
    <t>励起用レーザー　488nm</t>
    <phoneticPr fontId="7"/>
  </si>
  <si>
    <t>励起用レーザー　555nm</t>
    <phoneticPr fontId="7"/>
  </si>
  <si>
    <t>蛍光検出器（2個）</t>
    <phoneticPr fontId="7"/>
  </si>
  <si>
    <t>透過光検出器</t>
    <phoneticPr fontId="7"/>
  </si>
  <si>
    <t>対物レンズ　10×</t>
    <phoneticPr fontId="7"/>
  </si>
  <si>
    <t>対物レンズ　20×</t>
    <phoneticPr fontId="7"/>
  </si>
  <si>
    <t>対物レンズ　40×</t>
    <phoneticPr fontId="7"/>
  </si>
  <si>
    <t>対物レンズ　63×</t>
    <phoneticPr fontId="7"/>
  </si>
  <si>
    <t>解析用PC</t>
    <phoneticPr fontId="7"/>
  </si>
  <si>
    <t>液晶モニタ</t>
    <phoneticPr fontId="6"/>
  </si>
  <si>
    <t>富山県の行う教育の事業</t>
    <rPh sb="0" eb="3">
      <t>トヤマケン</t>
    </rPh>
    <rPh sb="4" eb="5">
      <t>オコナ</t>
    </rPh>
    <rPh sb="6" eb="8">
      <t>キョウイク</t>
    </rPh>
    <rPh sb="9" eb="11">
      <t>ジギョウ</t>
    </rPh>
    <phoneticPr fontId="7"/>
  </si>
  <si>
    <t>緊急地震速報受信装置</t>
    <rPh sb="0" eb="10">
      <t>キンキュウジシンソクホウジュシンソウチ</t>
    </rPh>
    <phoneticPr fontId="6"/>
  </si>
  <si>
    <t>地震の見張り番plus one(JMB-H1)</t>
    <rPh sb="0" eb="2">
      <t>ジシン</t>
    </rPh>
    <rPh sb="3" eb="5">
      <t>ミハ</t>
    </rPh>
    <rPh sb="6" eb="7">
      <t>バン</t>
    </rPh>
    <phoneticPr fontId="6"/>
  </si>
  <si>
    <t>富山県立滑川高等学校（富山県滑川市加島町45）</t>
    <phoneticPr fontId="7"/>
  </si>
  <si>
    <t>プロジェクタ</t>
  </si>
  <si>
    <t>Epson
EMP-740</t>
  </si>
  <si>
    <t>京都大学医学研究科（京都市左京区吉田近衛町）C棟5階506号室</t>
    <rPh sb="0" eb="2">
      <t>キョウト</t>
    </rPh>
    <rPh sb="2" eb="4">
      <t>ダイガク</t>
    </rPh>
    <rPh sb="4" eb="6">
      <t>イガク</t>
    </rPh>
    <rPh sb="6" eb="8">
      <t>ケンキュウ</t>
    </rPh>
    <rPh sb="8" eb="9">
      <t>カ</t>
    </rPh>
    <rPh sb="16" eb="21">
      <t>ヨシダコノエチョウ</t>
    </rPh>
    <rPh sb="23" eb="24">
      <t>トウ</t>
    </rPh>
    <rPh sb="25" eb="26">
      <t>カイ</t>
    </rPh>
    <rPh sb="29" eb="31">
      <t>ゴウシツ</t>
    </rPh>
    <phoneticPr fontId="6"/>
  </si>
  <si>
    <t>多年の使用により性能劣化、摩耗激しい。メーカーの修理対応期限超過で修理不可能。</t>
    <phoneticPr fontId="7"/>
  </si>
  <si>
    <t>ゲル撮影装置</t>
    <rPh sb="2" eb="6">
      <t>サツエイソウチ</t>
    </rPh>
    <phoneticPr fontId="6"/>
  </si>
  <si>
    <t>アトーゲル撮影装置プリントグラフ
AE-6931FXN型</t>
    <rPh sb="5" eb="9">
      <t>サツエイソウチ</t>
    </rPh>
    <rPh sb="27" eb="28">
      <t>ガタ</t>
    </rPh>
    <phoneticPr fontId="6"/>
  </si>
  <si>
    <t>京都大学医学研究科（京都市左京区吉田近衛町）先端科学研究棟109号室</t>
    <rPh sb="0" eb="2">
      <t>キョウト</t>
    </rPh>
    <rPh sb="2" eb="4">
      <t>ダイガク</t>
    </rPh>
    <rPh sb="4" eb="6">
      <t>イガク</t>
    </rPh>
    <rPh sb="6" eb="8">
      <t>ケンキュウ</t>
    </rPh>
    <rPh sb="8" eb="9">
      <t>カ</t>
    </rPh>
    <rPh sb="10" eb="13">
      <t>キョウトシ</t>
    </rPh>
    <rPh sb="13" eb="16">
      <t>サキョウク</t>
    </rPh>
    <rPh sb="16" eb="18">
      <t>ヨシダ</t>
    </rPh>
    <rPh sb="18" eb="20">
      <t>コノエ</t>
    </rPh>
    <rPh sb="20" eb="21">
      <t>マチ</t>
    </rPh>
    <rPh sb="22" eb="26">
      <t>センタンカガク</t>
    </rPh>
    <rPh sb="26" eb="29">
      <t>ケンキュウトウ</t>
    </rPh>
    <rPh sb="32" eb="34">
      <t>ゴウシツ</t>
    </rPh>
    <phoneticPr fontId="6"/>
  </si>
  <si>
    <t>インキュベーターシェーカー（冷凍機付）</t>
    <rPh sb="14" eb="17">
      <t>レイトウキ</t>
    </rPh>
    <rPh sb="17" eb="18">
      <t>ツ</t>
    </rPh>
    <phoneticPr fontId="6"/>
  </si>
  <si>
    <t>スタッカブルシェーカー（冷凍機付）NBS社イノーバ
44RM1282-0005</t>
    <rPh sb="12" eb="14">
      <t>レイトウ</t>
    </rPh>
    <rPh sb="14" eb="15">
      <t>キ</t>
    </rPh>
    <rPh sb="15" eb="16">
      <t>ツキ</t>
    </rPh>
    <rPh sb="20" eb="21">
      <t>シャ</t>
    </rPh>
    <phoneticPr fontId="6"/>
  </si>
  <si>
    <t>京都大学医学研究科（京都市左京区吉田近衛町）B棟地下１階P2培養室</t>
    <rPh sb="0" eb="2">
      <t>キョウト</t>
    </rPh>
    <rPh sb="2" eb="4">
      <t>ダイガク</t>
    </rPh>
    <rPh sb="4" eb="6">
      <t>イガク</t>
    </rPh>
    <rPh sb="6" eb="8">
      <t>ケンキュウ</t>
    </rPh>
    <rPh sb="8" eb="9">
      <t>カ</t>
    </rPh>
    <rPh sb="10" eb="13">
      <t>キョウトシ</t>
    </rPh>
    <rPh sb="13" eb="16">
      <t>サキョウク</t>
    </rPh>
    <rPh sb="16" eb="18">
      <t>ヨシダ</t>
    </rPh>
    <rPh sb="18" eb="20">
      <t>コノエ</t>
    </rPh>
    <rPh sb="20" eb="21">
      <t>マチ</t>
    </rPh>
    <rPh sb="23" eb="24">
      <t>トウ</t>
    </rPh>
    <rPh sb="24" eb="26">
      <t>チカ</t>
    </rPh>
    <rPh sb="27" eb="28">
      <t>カイ</t>
    </rPh>
    <rPh sb="30" eb="33">
      <t>バイヨウシツ</t>
    </rPh>
    <phoneticPr fontId="6"/>
  </si>
  <si>
    <t>恒温乾燥機</t>
    <rPh sb="0" eb="2">
      <t>コウオン</t>
    </rPh>
    <rPh sb="2" eb="5">
      <t>カンソウキ</t>
    </rPh>
    <phoneticPr fontId="6"/>
  </si>
  <si>
    <t>三洋電機MOV-212F</t>
    <rPh sb="0" eb="4">
      <t>サンヨウデンキ</t>
    </rPh>
    <phoneticPr fontId="6"/>
  </si>
  <si>
    <t>京都大学医学研究科（京都市左京区吉田近衛町）B棟地下１階洗浄室</t>
    <rPh sb="0" eb="2">
      <t>キョウト</t>
    </rPh>
    <rPh sb="2" eb="4">
      <t>ダイガク</t>
    </rPh>
    <rPh sb="4" eb="6">
      <t>イガク</t>
    </rPh>
    <rPh sb="6" eb="8">
      <t>ケンキュウ</t>
    </rPh>
    <rPh sb="8" eb="9">
      <t>カ</t>
    </rPh>
    <rPh sb="10" eb="13">
      <t>キョウトシ</t>
    </rPh>
    <rPh sb="13" eb="16">
      <t>サキョウク</t>
    </rPh>
    <rPh sb="16" eb="18">
      <t>ヨシダ</t>
    </rPh>
    <rPh sb="18" eb="20">
      <t>コノエ</t>
    </rPh>
    <rPh sb="20" eb="21">
      <t>マチ</t>
    </rPh>
    <rPh sb="23" eb="24">
      <t>トウ</t>
    </rPh>
    <rPh sb="24" eb="26">
      <t>チカ</t>
    </rPh>
    <rPh sb="27" eb="28">
      <t>カイ</t>
    </rPh>
    <rPh sb="28" eb="30">
      <t>センジョウ</t>
    </rPh>
    <rPh sb="30" eb="31">
      <t>シツ</t>
    </rPh>
    <phoneticPr fontId="6"/>
  </si>
  <si>
    <t>ジブラルタルプラットフォーム</t>
    <phoneticPr fontId="7"/>
  </si>
  <si>
    <t>加国EXFO/Burieigh社製
GIBRALTAR-XX-1-MNL</t>
    <rPh sb="0" eb="1">
      <t>カ</t>
    </rPh>
    <rPh sb="1" eb="2">
      <t>コク</t>
    </rPh>
    <rPh sb="15" eb="16">
      <t>シャ</t>
    </rPh>
    <rPh sb="16" eb="17">
      <t>セイ</t>
    </rPh>
    <phoneticPr fontId="6"/>
  </si>
  <si>
    <t>京都大学医学研究科（京都市左京区吉田近衛町）動物実験施設B2</t>
    <rPh sb="0" eb="2">
      <t>キョウト</t>
    </rPh>
    <rPh sb="2" eb="4">
      <t>ダイガク</t>
    </rPh>
    <rPh sb="4" eb="6">
      <t>イガク</t>
    </rPh>
    <rPh sb="6" eb="8">
      <t>ケンキュウ</t>
    </rPh>
    <rPh sb="8" eb="9">
      <t>カ</t>
    </rPh>
    <rPh sb="10" eb="13">
      <t>キョウトシ</t>
    </rPh>
    <rPh sb="13" eb="16">
      <t>サキョウク</t>
    </rPh>
    <rPh sb="16" eb="18">
      <t>ヨシダ</t>
    </rPh>
    <rPh sb="18" eb="20">
      <t>コノエ</t>
    </rPh>
    <rPh sb="20" eb="21">
      <t>マチ</t>
    </rPh>
    <rPh sb="22" eb="24">
      <t>ドウブツ</t>
    </rPh>
    <rPh sb="24" eb="26">
      <t>ジッケン</t>
    </rPh>
    <rPh sb="26" eb="28">
      <t>シセツ</t>
    </rPh>
    <phoneticPr fontId="6"/>
  </si>
  <si>
    <t>ピエゾ式マイクロマニピュレータ</t>
    <rPh sb="3" eb="4">
      <t>シキ</t>
    </rPh>
    <phoneticPr fontId="6"/>
  </si>
  <si>
    <t>インターメディカル社製
PCS-5400</t>
    <rPh sb="9" eb="10">
      <t>シャ</t>
    </rPh>
    <rPh sb="10" eb="11">
      <t>セイ</t>
    </rPh>
    <phoneticPr fontId="6"/>
  </si>
  <si>
    <t>京都大学医学研究科（京都市左京区吉田近衛町）C棟4階414号室</t>
    <rPh sb="0" eb="2">
      <t>キョウト</t>
    </rPh>
    <rPh sb="2" eb="4">
      <t>ダイガク</t>
    </rPh>
    <rPh sb="4" eb="6">
      <t>イガク</t>
    </rPh>
    <rPh sb="6" eb="8">
      <t>ケンキュウ</t>
    </rPh>
    <rPh sb="8" eb="9">
      <t>カ</t>
    </rPh>
    <rPh sb="16" eb="21">
      <t>ヨシダコノエチョウ</t>
    </rPh>
    <rPh sb="23" eb="24">
      <t>トウ</t>
    </rPh>
    <rPh sb="25" eb="26">
      <t>カイ</t>
    </rPh>
    <rPh sb="29" eb="31">
      <t>ゴウシツ</t>
    </rPh>
    <phoneticPr fontId="6"/>
  </si>
  <si>
    <t>産学官共同研究の効果的な推進　「光源用SiO2ガラス－金属傾斜機能材料の開発」</t>
    <rPh sb="0" eb="3">
      <t>サンガクカン</t>
    </rPh>
    <rPh sb="3" eb="7">
      <t>キョウドウケンキュウ</t>
    </rPh>
    <rPh sb="8" eb="11">
      <t>コウカテキ</t>
    </rPh>
    <rPh sb="12" eb="14">
      <t>スイシン</t>
    </rPh>
    <rPh sb="16" eb="19">
      <t>コウゲンヨウ</t>
    </rPh>
    <rPh sb="27" eb="33">
      <t>キンゾクケイシャキノウ</t>
    </rPh>
    <rPh sb="33" eb="35">
      <t>ザイリョウ</t>
    </rPh>
    <rPh sb="36" eb="38">
      <t>カイハツ</t>
    </rPh>
    <phoneticPr fontId="7"/>
  </si>
  <si>
    <t>ﾃﾞｼﾞﾀﾙﾏｲｸﾛｽｺｰﾌﾟ</t>
    <phoneticPr fontId="18"/>
  </si>
  <si>
    <t>（株）ｷｰｴﾝｽ製</t>
    <rPh sb="1" eb="2">
      <t>カブ</t>
    </rPh>
    <rPh sb="8" eb="9">
      <t>セイ</t>
    </rPh>
    <phoneticPr fontId="18"/>
  </si>
  <si>
    <t>国立大学法人九州大学（福岡県福岡市西区元岡744番地）ウエスト4号館509号室</t>
    <rPh sb="0" eb="4">
      <t>コクリツ</t>
    </rPh>
    <rPh sb="4" eb="6">
      <t>ホウジン</t>
    </rPh>
    <rPh sb="6" eb="10">
      <t>キュウシュウダイガク</t>
    </rPh>
    <rPh sb="11" eb="14">
      <t>フクオカケン</t>
    </rPh>
    <rPh sb="14" eb="17">
      <t>フクオカシ</t>
    </rPh>
    <rPh sb="17" eb="19">
      <t>ニシク</t>
    </rPh>
    <rPh sb="19" eb="21">
      <t>モトオカ</t>
    </rPh>
    <rPh sb="24" eb="26">
      <t>バンチ</t>
    </rPh>
    <rPh sb="32" eb="34">
      <t>ゴウカン</t>
    </rPh>
    <rPh sb="37" eb="39">
      <t>ゴウシツ</t>
    </rPh>
    <phoneticPr fontId="18"/>
  </si>
  <si>
    <t>浜松地域オプトロニクスクラスター構想</t>
    <rPh sb="0" eb="4">
      <t>ハママツチイキ</t>
    </rPh>
    <rPh sb="16" eb="18">
      <t>コウソウ</t>
    </rPh>
    <phoneticPr fontId="7"/>
  </si>
  <si>
    <t>小型分光器</t>
    <rPh sb="0" eb="5">
      <t>コガタブンコウキ</t>
    </rPh>
    <phoneticPr fontId="7"/>
  </si>
  <si>
    <t>米国ステラネット社EPP2000C-SR</t>
    <rPh sb="0" eb="2">
      <t>ベイコク</t>
    </rPh>
    <rPh sb="8" eb="9">
      <t>シャ</t>
    </rPh>
    <phoneticPr fontId="7"/>
  </si>
  <si>
    <t>国立大学法人静岡大学大学院108（浜松市中央区城北3-5-1）</t>
    <rPh sb="0" eb="6">
      <t>コクリツダイガクホウジン</t>
    </rPh>
    <rPh sb="6" eb="10">
      <t>シズオカダイガク</t>
    </rPh>
    <rPh sb="10" eb="13">
      <t>ダイガクイン</t>
    </rPh>
    <rPh sb="17" eb="23">
      <t>ハママツシチュウオウク</t>
    </rPh>
    <rPh sb="23" eb="25">
      <t>ジョウホク</t>
    </rPh>
    <phoneticPr fontId="7"/>
  </si>
  <si>
    <t>FETアナライザー</t>
    <phoneticPr fontId="7"/>
  </si>
  <si>
    <t>セキテクノトロン㈱SR760</t>
    <phoneticPr fontId="7"/>
  </si>
  <si>
    <t>科学技術総合研究委託　若手任期付研究員支援　道具使用の脳内表現</t>
    <rPh sb="0" eb="2">
      <t>カガク</t>
    </rPh>
    <rPh sb="2" eb="4">
      <t>ギジュツ</t>
    </rPh>
    <rPh sb="4" eb="6">
      <t>ソウゴウ</t>
    </rPh>
    <rPh sb="6" eb="8">
      <t>ケンキュウ</t>
    </rPh>
    <rPh sb="8" eb="10">
      <t>イタク</t>
    </rPh>
    <rPh sb="11" eb="13">
      <t>ワカテ</t>
    </rPh>
    <rPh sb="13" eb="15">
      <t>ニンキ</t>
    </rPh>
    <rPh sb="15" eb="16">
      <t>ツキ</t>
    </rPh>
    <rPh sb="16" eb="19">
      <t>ケンキュウイン</t>
    </rPh>
    <rPh sb="19" eb="21">
      <t>シエン</t>
    </rPh>
    <rPh sb="22" eb="24">
      <t>ドウグ</t>
    </rPh>
    <rPh sb="24" eb="26">
      <t>シヨウ</t>
    </rPh>
    <rPh sb="27" eb="29">
      <t>ノウナイ</t>
    </rPh>
    <rPh sb="29" eb="31">
      <t>ヒョウゲン</t>
    </rPh>
    <phoneticPr fontId="7"/>
  </si>
  <si>
    <t>インテグレーテッドレコーダ</t>
  </si>
  <si>
    <t xml:space="preserve">GX-1　ドライブＡＩＴ </t>
  </si>
  <si>
    <t>産業技術総合研究所つくばセンター（茨城県つくば市東1-1-1）</t>
    <rPh sb="0" eb="9">
      <t>サンギョウギジュツソウゴウケンキュウショ</t>
    </rPh>
    <rPh sb="17" eb="20">
      <t>イバラキケン</t>
    </rPh>
    <rPh sb="23" eb="24">
      <t>シ</t>
    </rPh>
    <rPh sb="24" eb="25">
      <t>ヒガシ</t>
    </rPh>
    <phoneticPr fontId="7"/>
  </si>
  <si>
    <t>ディジタル入出力アンプカード</t>
  </si>
  <si>
    <t>AX-GXDIO×１　AR-GXDC×２　AR-GXAO×２</t>
  </si>
  <si>
    <t>ディジタイザモジュール</t>
  </si>
  <si>
    <t xml:space="preserve">10ｃｈ　100ＫＳ/ｓ　707251、入力端子ブロック </t>
  </si>
  <si>
    <t>産業技術総合研究所つくばセンター（茨城県つくば市東1-1-1）</t>
    <phoneticPr fontId="7"/>
  </si>
  <si>
    <t>ガルバノスキャナ</t>
  </si>
  <si>
    <t xml:space="preserve">SCM 3043-02、ドライバ SCD-W15-1100付 </t>
  </si>
  <si>
    <t>SCM 3043-02、ドライバ SCD-W15-1100付</t>
  </si>
  <si>
    <t xml:space="preserve">マイクロマニピュレーター </t>
  </si>
  <si>
    <t xml:space="preserve">MO-951-S </t>
    <phoneticPr fontId="7"/>
  </si>
  <si>
    <t>タンパク質の個別的解析（発生・分化とＤＮＡの複製・修復）</t>
    <rPh sb="4" eb="5">
      <t>シツ</t>
    </rPh>
    <rPh sb="6" eb="9">
      <t>コベツテキ</t>
    </rPh>
    <rPh sb="9" eb="11">
      <t>カイセキ</t>
    </rPh>
    <rPh sb="12" eb="14">
      <t>ハッセイ</t>
    </rPh>
    <rPh sb="15" eb="17">
      <t>ブンカ</t>
    </rPh>
    <rPh sb="22" eb="24">
      <t>フクセイ</t>
    </rPh>
    <rPh sb="25" eb="27">
      <t>シュウフク</t>
    </rPh>
    <phoneticPr fontId="7"/>
  </si>
  <si>
    <t>高速液体クロマトグラフ</t>
    <rPh sb="0" eb="2">
      <t>コウソク</t>
    </rPh>
    <rPh sb="2" eb="4">
      <t>エキタイ</t>
    </rPh>
    <phoneticPr fontId="6"/>
  </si>
  <si>
    <t>島津製作所製　ＬＣ－１０ＡＤｖｐ形</t>
  </si>
  <si>
    <t>東京大学大学院農学生命科学研究科（東京都文京区弥生1-1-1）</t>
    <rPh sb="0" eb="4">
      <t>トウキョウダイガク</t>
    </rPh>
    <rPh sb="4" eb="7">
      <t>ダイガクイン</t>
    </rPh>
    <rPh sb="7" eb="16">
      <t>ノウガクセイメイカガクケンキュウカ</t>
    </rPh>
    <rPh sb="17" eb="23">
      <t>トウキョウトブンキョウク</t>
    </rPh>
    <rPh sb="23" eb="25">
      <t>ヤヨイ</t>
    </rPh>
    <phoneticPr fontId="7"/>
  </si>
  <si>
    <t>高速液体クロマトグラフ</t>
  </si>
  <si>
    <t>島津製作所製　ｐｒｏｍｉｎｅｎｃｅ　ＬＣ－２０ＡＢ形</t>
    <rPh sb="0" eb="2">
      <t>シマヅ</t>
    </rPh>
    <rPh sb="2" eb="5">
      <t>セイサクショ</t>
    </rPh>
    <rPh sb="5" eb="6">
      <t>セイ</t>
    </rPh>
    <rPh sb="25" eb="26">
      <t>ガタ</t>
    </rPh>
    <phoneticPr fontId="6"/>
  </si>
  <si>
    <t>国立大学法人東京大学の行う試験研究等の事業に用いるため</t>
    <rPh sb="0" eb="10">
      <t>コクリツダイガクホウジントウキョウダイガク</t>
    </rPh>
    <rPh sb="11" eb="12">
      <t>オコナ</t>
    </rPh>
    <rPh sb="13" eb="15">
      <t>シケン</t>
    </rPh>
    <rPh sb="15" eb="17">
      <t>ケンキュウ</t>
    </rPh>
    <rPh sb="17" eb="18">
      <t>トウ</t>
    </rPh>
    <rPh sb="19" eb="21">
      <t>ジギョウ</t>
    </rPh>
    <rPh sb="22" eb="23">
      <t>モチ</t>
    </rPh>
    <phoneticPr fontId="7"/>
  </si>
  <si>
    <t>フリーズ超低温槽</t>
    <phoneticPr fontId="18"/>
  </si>
  <si>
    <t>CLN-30UQ</t>
    <phoneticPr fontId="18"/>
  </si>
  <si>
    <t>純水装置</t>
    <phoneticPr fontId="18"/>
  </si>
  <si>
    <t>日本ミリポア　Milli-Q Advantage バイオタイプ</t>
    <phoneticPr fontId="18"/>
  </si>
  <si>
    <t>平成21年度原子力基礎基盤研究委託事業</t>
    <rPh sb="0" eb="2">
      <t>ヘイセイ</t>
    </rPh>
    <rPh sb="4" eb="6">
      <t>ネンド</t>
    </rPh>
    <rPh sb="6" eb="9">
      <t>ゲンシリョク</t>
    </rPh>
    <rPh sb="9" eb="13">
      <t>キソキバン</t>
    </rPh>
    <rPh sb="13" eb="19">
      <t>ケンキュウイタクジギョウ</t>
    </rPh>
    <phoneticPr fontId="7"/>
  </si>
  <si>
    <t>大型ゲル電気泳動装置</t>
    <rPh sb="0" eb="2">
      <t>オオガタ</t>
    </rPh>
    <rPh sb="4" eb="10">
      <t>デンキエイドウソウチ</t>
    </rPh>
    <phoneticPr fontId="18"/>
  </si>
  <si>
    <t>GEヘルスケア社製
ETTAN　DALT6
ELECTROPHORESIS　SYSTEM</t>
    <rPh sb="7" eb="8">
      <t>シャ</t>
    </rPh>
    <rPh sb="8" eb="9">
      <t>セイ</t>
    </rPh>
    <phoneticPr fontId="18"/>
  </si>
  <si>
    <t>国立研究開発法人量子科学技術研究開発機構（千葉県千葉市稲毛区穴川4丁目9番１号）</t>
    <phoneticPr fontId="18"/>
  </si>
  <si>
    <t>著しく減耗し、使用に耐えずまた転用はできない</t>
    <phoneticPr fontId="7"/>
  </si>
  <si>
    <t>ﾕﾆﾊﾞｰｻﾙ遠心機 Sorvall Legend RT Plus</t>
    <phoneticPr fontId="7"/>
  </si>
  <si>
    <t>ｻｰﾓﾌｨｯｼｬｰｻｲｴﾝﾃｨﾌｨｯｸ社製 SOV75004378</t>
    <rPh sb="19" eb="20">
      <t>シャ</t>
    </rPh>
    <rPh sb="20" eb="21">
      <t>セイ</t>
    </rPh>
    <phoneticPr fontId="7"/>
  </si>
  <si>
    <t>付属品あり(250ml to 5×15ml Conicaladapter、250ml to 50ml Conicaladapter、ｶｰﾎﾞﾝ固定角ﾛｰﾀ)</t>
    <rPh sb="0" eb="2">
      <t>フゾクヒン</t>
    </rPh>
    <rPh sb="71" eb="73">
      <t>コテイ</t>
    </rPh>
    <rPh sb="73" eb="74">
      <t>カド</t>
    </rPh>
    <phoneticPr fontId="7"/>
  </si>
  <si>
    <t>「複数の社会経済現象の相互作用のモデル構築とその応用研究（多層マルチ時空間スケール社会・経済シミュレーション技術の研究・開発）」</t>
    <rPh sb="1" eb="3">
      <t>フクスウ</t>
    </rPh>
    <rPh sb="4" eb="10">
      <t>シャカイケイザイゲンショウ</t>
    </rPh>
    <rPh sb="11" eb="15">
      <t>ソウゴサヨウ</t>
    </rPh>
    <rPh sb="19" eb="21">
      <t>コウチク</t>
    </rPh>
    <rPh sb="24" eb="28">
      <t>オウヨウケンキュウ</t>
    </rPh>
    <rPh sb="29" eb="31">
      <t>タソウ</t>
    </rPh>
    <rPh sb="34" eb="37">
      <t>ジクウカン</t>
    </rPh>
    <rPh sb="41" eb="43">
      <t>シャカイ</t>
    </rPh>
    <rPh sb="44" eb="46">
      <t>ケイザイ</t>
    </rPh>
    <rPh sb="54" eb="56">
      <t>ギジュツ</t>
    </rPh>
    <rPh sb="57" eb="59">
      <t>ケンキュウ</t>
    </rPh>
    <rPh sb="60" eb="62">
      <t>カイハツ</t>
    </rPh>
    <phoneticPr fontId="7"/>
  </si>
  <si>
    <t>ワークステーション</t>
  </si>
  <si>
    <t>Ｔｅｒｒａ　Ｘ９９　Ｗｏｒｋ　Ｓｔａｔｉｏｎ　６４ＧＢ　ｒａｍ</t>
  </si>
  <si>
    <t>国立大学法人京都大学　物理学第二教室　素粒子研究室　理学研究科5号館364号室（京都府京都市左京区北白川追分町）</t>
    <rPh sb="0" eb="10">
      <t>コクリツダイガクホウジンキョウトダイガク</t>
    </rPh>
    <rPh sb="11" eb="14">
      <t>ブツリガク</t>
    </rPh>
    <rPh sb="14" eb="16">
      <t>ダイニ</t>
    </rPh>
    <rPh sb="16" eb="18">
      <t>キョウシツ</t>
    </rPh>
    <rPh sb="19" eb="22">
      <t>ソリュウシ</t>
    </rPh>
    <rPh sb="22" eb="24">
      <t>ケンキュウ</t>
    </rPh>
    <rPh sb="24" eb="25">
      <t>シツ</t>
    </rPh>
    <rPh sb="26" eb="28">
      <t>リガク</t>
    </rPh>
    <rPh sb="28" eb="31">
      <t>ケンキュウカ</t>
    </rPh>
    <rPh sb="32" eb="34">
      <t>ゴウカン</t>
    </rPh>
    <rPh sb="37" eb="39">
      <t>ゴウシツ</t>
    </rPh>
    <rPh sb="40" eb="43">
      <t>キョウトフ</t>
    </rPh>
    <rPh sb="43" eb="46">
      <t>キョウトシ</t>
    </rPh>
    <rPh sb="46" eb="49">
      <t>サキョウク</t>
    </rPh>
    <rPh sb="49" eb="52">
      <t>キタシラカワ</t>
    </rPh>
    <phoneticPr fontId="6"/>
  </si>
  <si>
    <t>科学技術総合研究委託事業「若手研究者の自立的研究環境整備促進 　ファイバーナノテク国際若手研究者育成拠点」</t>
    <phoneticPr fontId="7"/>
  </si>
  <si>
    <t>計算ノード用マシン</t>
    <rPh sb="0" eb="2">
      <t>ケイサン</t>
    </rPh>
    <rPh sb="5" eb="6">
      <t>ヨウ</t>
    </rPh>
    <phoneticPr fontId="6"/>
  </si>
  <si>
    <t>DELL　PowerEdge SC1435</t>
  </si>
  <si>
    <t>20式</t>
    <rPh sb="2" eb="3">
      <t>シキ</t>
    </rPh>
    <phoneticPr fontId="6"/>
  </si>
  <si>
    <t>国立大学法人信州大学工学部電気電子工学科東棟2F207号室（長野県長野市若里四丁目１７番１号）</t>
    <rPh sb="0" eb="6">
      <t>コクリツダイガクホウジン</t>
    </rPh>
    <rPh sb="6" eb="10">
      <t>シンシュウダイガク</t>
    </rPh>
    <rPh sb="10" eb="13">
      <t>コウガクブ</t>
    </rPh>
    <rPh sb="13" eb="17">
      <t>デンキデンシ</t>
    </rPh>
    <rPh sb="17" eb="20">
      <t>コウガクカ</t>
    </rPh>
    <rPh sb="20" eb="21">
      <t>ヒガシ</t>
    </rPh>
    <rPh sb="21" eb="22">
      <t>トウ</t>
    </rPh>
    <rPh sb="27" eb="29">
      <t>ゴウシツ</t>
    </rPh>
    <rPh sb="30" eb="33">
      <t>ナガノケン</t>
    </rPh>
    <rPh sb="33" eb="36">
      <t>ナガノシ</t>
    </rPh>
    <rPh sb="36" eb="38">
      <t>ワカサト</t>
    </rPh>
    <rPh sb="38" eb="39">
      <t>ヨン</t>
    </rPh>
    <rPh sb="39" eb="41">
      <t>チョウメ</t>
    </rPh>
    <rPh sb="43" eb="44">
      <t>バン</t>
    </rPh>
    <rPh sb="45" eb="46">
      <t>ゴウ</t>
    </rPh>
    <phoneticPr fontId="6"/>
  </si>
  <si>
    <t>研究上今後機器を使用する予定がなく、修理サービスおよびサポートが終了しているため。
なお、電源（単相　接地２P30A　引掛埋込コンセント（8個）)および床固定のうえ使用していたが、これら設備は返納の一式には含まれない。</t>
    <rPh sb="45" eb="47">
      <t>デンゲン</t>
    </rPh>
    <rPh sb="82" eb="84">
      <t>シヨウ</t>
    </rPh>
    <rPh sb="93" eb="95">
      <t>セツビ</t>
    </rPh>
    <phoneticPr fontId="7"/>
  </si>
  <si>
    <t>48ポートマネージドギガビットイーサネットスイッチ</t>
  </si>
  <si>
    <t>DELL　Power Connect 5448</t>
  </si>
  <si>
    <t>平成23年度原子力基礎基盤委託事業</t>
  </si>
  <si>
    <t>実験動物用全身麻酔器</t>
  </si>
  <si>
    <t>実験動物用全身麻酔器　TK-6(mini)
（イソフルラン気化器　マウス用）
麻酔導入用タイトボックスS
余剰ガス回収装置　NT-10
Enviro-pure 6pack 32373B10</t>
  </si>
  <si>
    <t>著しく消耗し使用に耐ず転用ができない</t>
    <phoneticPr fontId="7"/>
  </si>
  <si>
    <t>富山県立にいかわ総合支援学校（富山県黒部市石田6682）</t>
    <phoneticPr fontId="7"/>
  </si>
  <si>
    <t>国立大学法人京都大学の行う試験研究等の事業の用に供する</t>
    <rPh sb="0" eb="6">
      <t>コクリツダイガクホウジン</t>
    </rPh>
    <rPh sb="6" eb="10">
      <t>キョウトダイガク</t>
    </rPh>
    <rPh sb="11" eb="12">
      <t>オコナ</t>
    </rPh>
    <rPh sb="13" eb="15">
      <t>シケン</t>
    </rPh>
    <rPh sb="15" eb="17">
      <t>ケンキュウ</t>
    </rPh>
    <rPh sb="17" eb="18">
      <t>トウ</t>
    </rPh>
    <rPh sb="19" eb="21">
      <t>ジギョウ</t>
    </rPh>
    <rPh sb="22" eb="23">
      <t>ヨウ</t>
    </rPh>
    <rPh sb="24" eb="25">
      <t>キョウ</t>
    </rPh>
    <phoneticPr fontId="7"/>
  </si>
  <si>
    <t>ドラフトチャンバースイッチ回路付</t>
    <rPh sb="13" eb="15">
      <t>カイロ</t>
    </rPh>
    <rPh sb="15" eb="16">
      <t>ツキ</t>
    </rPh>
    <phoneticPr fontId="6"/>
  </si>
  <si>
    <t>ＨＡＳ－１８００Ｃ</t>
  </si>
  <si>
    <t>国立大学法人京都大学本館C－５５２（宇治市五ヶ庄）</t>
    <rPh sb="0" eb="4">
      <t>コクリツダイガク</t>
    </rPh>
    <rPh sb="4" eb="6">
      <t>ホウジン</t>
    </rPh>
    <rPh sb="6" eb="10">
      <t>キョウトダイガク</t>
    </rPh>
    <rPh sb="10" eb="12">
      <t>ホンカン</t>
    </rPh>
    <phoneticPr fontId="7"/>
  </si>
  <si>
    <t>設置場所からの搬出には分解を要する</t>
    <phoneticPr fontId="7"/>
  </si>
  <si>
    <t>ナショナルトレーニングセンター競技別強化拠点機能強化事業（カヌー（スプリント））</t>
    <phoneticPr fontId="7"/>
  </si>
  <si>
    <t>酸素カプセル</t>
    <rPh sb="0" eb="2">
      <t>サンソ</t>
    </rPh>
    <phoneticPr fontId="6"/>
  </si>
  <si>
    <t>日本ライトサービス㈱
HBA Space 70s</t>
  </si>
  <si>
    <t>木場潟トレーニングセンター（石川県小松市木場町ユ2番地）</t>
    <rPh sb="14" eb="17">
      <t>イシカワケン</t>
    </rPh>
    <rPh sb="17" eb="20">
      <t>コマツシ</t>
    </rPh>
    <phoneticPr fontId="7"/>
  </si>
  <si>
    <t>カプセル部分に修復不能な破損があり使用中に破裂した場合、危険が生じるため使用できない。</t>
    <rPh sb="36" eb="38">
      <t>シヨウ</t>
    </rPh>
    <phoneticPr fontId="6"/>
  </si>
  <si>
    <t>平成19年度科学技術総合研究委託事業「若手研究者の自立的研究環境整備促進 ファイバーナノテク国際若手研究者育成拠点」</t>
    <phoneticPr fontId="7"/>
  </si>
  <si>
    <t>管理ノード</t>
    <rPh sb="0" eb="2">
      <t>カンリ</t>
    </rPh>
    <phoneticPr fontId="6"/>
  </si>
  <si>
    <t>PowerEdgeSC1435 3.0GHz DELL</t>
  </si>
  <si>
    <t>国立大学法人信州大学工学部電気電子工学科棟２０７号室
（長野県長野市若里四丁目17番１号）</t>
    <rPh sb="0" eb="2">
      <t>コクリツ</t>
    </rPh>
    <rPh sb="2" eb="4">
      <t>ダイガク</t>
    </rPh>
    <rPh sb="4" eb="6">
      <t>ホウジン</t>
    </rPh>
    <rPh sb="6" eb="10">
      <t>シンシュウダイガク</t>
    </rPh>
    <rPh sb="10" eb="13">
      <t>コウガクブ</t>
    </rPh>
    <rPh sb="13" eb="17">
      <t>デンキデンシ</t>
    </rPh>
    <rPh sb="17" eb="20">
      <t>コウガクカ</t>
    </rPh>
    <rPh sb="20" eb="21">
      <t>トウ</t>
    </rPh>
    <rPh sb="24" eb="26">
      <t>ゴウシツ</t>
    </rPh>
    <rPh sb="28" eb="31">
      <t>ナガノケン</t>
    </rPh>
    <rPh sb="31" eb="34">
      <t>ナガノシ</t>
    </rPh>
    <rPh sb="34" eb="36">
      <t>ワカサト</t>
    </rPh>
    <rPh sb="36" eb="37">
      <t>ヨン</t>
    </rPh>
    <rPh sb="37" eb="39">
      <t>チョウメ</t>
    </rPh>
    <rPh sb="41" eb="42">
      <t>バン</t>
    </rPh>
    <rPh sb="43" eb="44">
      <t>ゴウ</t>
    </rPh>
    <phoneticPr fontId="6"/>
  </si>
  <si>
    <t>計算ノード</t>
    <rPh sb="0" eb="2">
      <t>ケイサン</t>
    </rPh>
    <phoneticPr fontId="6"/>
  </si>
  <si>
    <t>PowerEdgeSC1435 2.0GHz DELL</t>
  </si>
  <si>
    <t>4台</t>
    <rPh sb="1" eb="2">
      <t>ダイ</t>
    </rPh>
    <phoneticPr fontId="6"/>
  </si>
  <si>
    <t>高機能型ギガビットスイッチ</t>
    <rPh sb="0" eb="3">
      <t>コウキノウ</t>
    </rPh>
    <rPh sb="3" eb="4">
      <t>ガタ</t>
    </rPh>
    <phoneticPr fontId="6"/>
  </si>
  <si>
    <t>PowerConnect5324 DELL</t>
  </si>
  <si>
    <t>ラック</t>
  </si>
  <si>
    <t>PowerEdge4210 DELL</t>
  </si>
  <si>
    <t>国立大学法人京都大学の行う試験研究等の事業</t>
    <rPh sb="6" eb="10">
      <t>キョウトダイガク</t>
    </rPh>
    <rPh sb="11" eb="12">
      <t>オコナ</t>
    </rPh>
    <rPh sb="13" eb="17">
      <t>シケンケンキュウ</t>
    </rPh>
    <rPh sb="17" eb="18">
      <t>トウ</t>
    </rPh>
    <phoneticPr fontId="7"/>
  </si>
  <si>
    <t>独国ﾌﾞﾙｶﾞｰ･ﾀﾞﾙﾄﾆｯｸ社製 MALDI-TOF／TOF ﾀﾝﾃﾞﾑ質量分析装置 ultrafilex-K　</t>
    <rPh sb="0" eb="1">
      <t>ドク</t>
    </rPh>
    <rPh sb="1" eb="2">
      <t>コク</t>
    </rPh>
    <rPh sb="16" eb="21">
      <t>ＭＡＬＤＩ</t>
    </rPh>
    <rPh sb="38" eb="40">
      <t>ソウチ</t>
    </rPh>
    <rPh sb="40" eb="41">
      <t>　</t>
    </rPh>
    <phoneticPr fontId="7"/>
  </si>
  <si>
    <t>国立大学法人京都大学医学部（京都府京都市左京区吉田近衛町）</t>
    <rPh sb="0" eb="2">
      <t>コクリツ</t>
    </rPh>
    <rPh sb="2" eb="4">
      <t>ダイガク</t>
    </rPh>
    <rPh sb="4" eb="6">
      <t>ホウジン</t>
    </rPh>
    <rPh sb="6" eb="8">
      <t>キョウト</t>
    </rPh>
    <rPh sb="8" eb="10">
      <t>ダイガク</t>
    </rPh>
    <rPh sb="10" eb="12">
      <t>イガク</t>
    </rPh>
    <rPh sb="12" eb="13">
      <t>ブ</t>
    </rPh>
    <rPh sb="14" eb="17">
      <t>キョウトフ</t>
    </rPh>
    <rPh sb="17" eb="20">
      <t>キョウトシ</t>
    </rPh>
    <rPh sb="20" eb="23">
      <t>サキョウク</t>
    </rPh>
    <rPh sb="23" eb="25">
      <t>ヨシダ</t>
    </rPh>
    <rPh sb="25" eb="27">
      <t>コノエ</t>
    </rPh>
    <rPh sb="27" eb="28">
      <t>チョウ</t>
    </rPh>
    <phoneticPr fontId="6"/>
  </si>
  <si>
    <t>多年の使用により性能劣化、摩耗激しい。メーカーの修理対応期限超過で修理不可能。</t>
    <rPh sb="25" eb="27">
      <t>タイオウ</t>
    </rPh>
    <phoneticPr fontId="6"/>
  </si>
  <si>
    <t>国立大学法人京都工芸繊維大学の行う教育及び試験研究の用に供すること。</t>
    <rPh sb="0" eb="6">
      <t>コクリツダイガクホウジン</t>
    </rPh>
    <rPh sb="6" eb="14">
      <t>キョウトコウゲイセンイダイガク</t>
    </rPh>
    <rPh sb="15" eb="16">
      <t>オコナ</t>
    </rPh>
    <rPh sb="17" eb="19">
      <t>キョウイク</t>
    </rPh>
    <rPh sb="19" eb="20">
      <t>オヨ</t>
    </rPh>
    <rPh sb="21" eb="25">
      <t>シケンケンキュウ</t>
    </rPh>
    <rPh sb="26" eb="27">
      <t>ヨウ</t>
    </rPh>
    <rPh sb="28" eb="29">
      <t>キョウ</t>
    </rPh>
    <phoneticPr fontId="7"/>
  </si>
  <si>
    <t>バイオイメージングアナライザー</t>
  </si>
  <si>
    <t>富士写真フィルム（株）　BAS-1800Ⅱ　MAc</t>
  </si>
  <si>
    <t>京都工芸繊維大学アイソトープセンター（京都市左京区御所海道町）</t>
    <rPh sb="0" eb="8">
      <t>キョウトコウゲイセンイダイガク</t>
    </rPh>
    <phoneticPr fontId="6"/>
  </si>
  <si>
    <t>老朽化により使用は困難</t>
    <rPh sb="0" eb="2">
      <t>ロウキュウカ</t>
    </rPh>
    <rPh sb="6" eb="8">
      <t>シヨウ</t>
    </rPh>
    <rPh sb="9" eb="11">
      <t>コンナン</t>
    </rPh>
    <phoneticPr fontId="7"/>
  </si>
  <si>
    <t>国立大学法人京都大学の行う試験研究等の事業の用に供する</t>
    <rPh sb="0" eb="2">
      <t>コクリツ</t>
    </rPh>
    <rPh sb="2" eb="6">
      <t>ダイガクホウジン</t>
    </rPh>
    <rPh sb="6" eb="10">
      <t>キョウトダイガク</t>
    </rPh>
    <rPh sb="11" eb="12">
      <t>オコナ</t>
    </rPh>
    <rPh sb="13" eb="15">
      <t>シケン</t>
    </rPh>
    <rPh sb="15" eb="17">
      <t>ケンキュウ</t>
    </rPh>
    <rPh sb="17" eb="18">
      <t>トウ</t>
    </rPh>
    <rPh sb="19" eb="21">
      <t>ジギョウ</t>
    </rPh>
    <rPh sb="22" eb="23">
      <t>ヨウ</t>
    </rPh>
    <rPh sb="24" eb="25">
      <t>キョウ</t>
    </rPh>
    <phoneticPr fontId="7"/>
  </si>
  <si>
    <t>Ｆｌｅｘ　Ｓｃａｎ</t>
  </si>
  <si>
    <t xml:space="preserve">	Ｌ９８５ＥＸ</t>
  </si>
  <si>
    <t>京都大学化学研究所　
総合研究実験棟CB324
（京都府宇治地区五ヶ庄）</t>
    <rPh sb="0" eb="4">
      <t>キョウトダイガク</t>
    </rPh>
    <rPh sb="4" eb="6">
      <t>カガク</t>
    </rPh>
    <rPh sb="6" eb="9">
      <t>ケンキュウショ</t>
    </rPh>
    <rPh sb="11" eb="15">
      <t>ソウゴウケンキュウ</t>
    </rPh>
    <rPh sb="15" eb="17">
      <t>ジッケン</t>
    </rPh>
    <rPh sb="17" eb="18">
      <t>トウ</t>
    </rPh>
    <rPh sb="30" eb="32">
      <t>チク</t>
    </rPh>
    <phoneticPr fontId="7"/>
  </si>
  <si>
    <t>古い装置であり、故障あり。いくつかの種類のパソコンで試しましたが、画面が映りません。</t>
    <rPh sb="0" eb="1">
      <t>フル</t>
    </rPh>
    <rPh sb="2" eb="4">
      <t>ソウチ</t>
    </rPh>
    <rPh sb="8" eb="10">
      <t>コショウ</t>
    </rPh>
    <rPh sb="18" eb="20">
      <t>シュルイ</t>
    </rPh>
    <rPh sb="26" eb="27">
      <t>タメ</t>
    </rPh>
    <rPh sb="33" eb="35">
      <t>ガメン</t>
    </rPh>
    <rPh sb="36" eb="37">
      <t>ウツ</t>
    </rPh>
    <phoneticPr fontId="11"/>
  </si>
  <si>
    <t>　地球観測技術等調査研究委託事業「気候変動適応技術社会実装プログラム（信頼度の高い近未来予測技術の開発及び超高解像度ダウンスケーリング技術の開発）」</t>
    <phoneticPr fontId="7"/>
  </si>
  <si>
    <t>NEC MultiSync LCD-EA275UHD-BK</t>
  </si>
  <si>
    <t>国立研究開発法人海洋研究開発機構
横浜研究所
（神奈川県横浜市金沢区昭和町3173-25）</t>
    <rPh sb="8" eb="16">
      <t>カイヨウケ</t>
    </rPh>
    <rPh sb="17" eb="22">
      <t>ヨコハマケンキュウショ</t>
    </rPh>
    <rPh sb="24" eb="28">
      <t>カナガワケン</t>
    </rPh>
    <rPh sb="28" eb="31">
      <t>ヨコハマシ</t>
    </rPh>
    <rPh sb="31" eb="34">
      <t>カナザワク</t>
    </rPh>
    <rPh sb="34" eb="37">
      <t>ショウワマチ</t>
    </rPh>
    <phoneticPr fontId="9"/>
  </si>
  <si>
    <t>陳腐化等により使用不能な状態</t>
    <rPh sb="12" eb="14">
      <t>ジョウタイ</t>
    </rPh>
    <phoneticPr fontId="7"/>
  </si>
  <si>
    <t>Apple Thunderbolt Display 27インチ MC914J/B</t>
  </si>
  <si>
    <t>国立研究開発法人海洋研究開発機構
横浜研究所
(神奈川県横浜市金沢区昭和町3173-25)</t>
    <rPh sb="17" eb="19">
      <t>ヨコハマ</t>
    </rPh>
    <rPh sb="19" eb="21">
      <t>ケンキュウ</t>
    </rPh>
    <rPh sb="21" eb="22">
      <t>ショ</t>
    </rPh>
    <phoneticPr fontId="10"/>
  </si>
  <si>
    <t>タンパク質基本構造の網羅的解析プログラム</t>
  </si>
  <si>
    <t>研究用保冷庫</t>
    <phoneticPr fontId="7"/>
  </si>
  <si>
    <t>サンヨー MPR-1410</t>
  </si>
  <si>
    <t>理化学研究所/横浜/横浜市鶴見区末広町1-7-22</t>
    <rPh sb="0" eb="3">
      <t>リカガク</t>
    </rPh>
    <rPh sb="3" eb="6">
      <t>ケンキュウジョ</t>
    </rPh>
    <rPh sb="7" eb="9">
      <t>ヨコハマ</t>
    </rPh>
    <rPh sb="10" eb="13">
      <t>ヨコハマシ</t>
    </rPh>
    <rPh sb="13" eb="15">
      <t>ツルミ</t>
    </rPh>
    <rPh sb="15" eb="16">
      <t>ク</t>
    </rPh>
    <rPh sb="16" eb="19">
      <t>スエヒロチョウ</t>
    </rPh>
    <phoneticPr fontId="6"/>
  </si>
  <si>
    <t>修理不能な故障</t>
    <phoneticPr fontId="6"/>
  </si>
  <si>
    <t>　網羅的代謝計測技術に基づく細胞機能</t>
    <rPh sb="1" eb="3">
      <t>モウラ</t>
    </rPh>
    <phoneticPr fontId="7"/>
  </si>
  <si>
    <t>バイオハザード対策用キャビネット</t>
    <rPh sb="7" eb="10">
      <t>タイサクヨウ</t>
    </rPh>
    <phoneticPr fontId="6"/>
  </si>
  <si>
    <t>MHE-130AJMT SANYO</t>
    <phoneticPr fontId="6"/>
  </si>
  <si>
    <t>1個</t>
    <rPh sb="1" eb="2">
      <t>コ</t>
    </rPh>
    <phoneticPr fontId="6"/>
  </si>
  <si>
    <t>慶應義塾大学医学部 （東京都新宿区信濃町35）</t>
    <rPh sb="0" eb="4">
      <t>ケイオウギジュク</t>
    </rPh>
    <rPh sb="4" eb="6">
      <t>ダイガク</t>
    </rPh>
    <rPh sb="6" eb="9">
      <t>イガクブ</t>
    </rPh>
    <rPh sb="11" eb="14">
      <t>トウキョウト</t>
    </rPh>
    <rPh sb="14" eb="17">
      <t>シンジュクク</t>
    </rPh>
    <rPh sb="17" eb="20">
      <t>シナノマチ</t>
    </rPh>
    <phoneticPr fontId="6"/>
  </si>
  <si>
    <t>新興分野人材養成ナノテク・バイオ・IT融合教育プログラム事業</t>
    <phoneticPr fontId="7"/>
  </si>
  <si>
    <t>レーザーイオン化四重極イオントラップ飛行時間型質量分析装置</t>
    <rPh sb="7" eb="8">
      <t>カ</t>
    </rPh>
    <rPh sb="8" eb="11">
      <t>シジュウキョク</t>
    </rPh>
    <rPh sb="18" eb="23">
      <t>ヒコウジカンガタ</t>
    </rPh>
    <rPh sb="23" eb="29">
      <t>シツリョウブンセキソウチ</t>
    </rPh>
    <phoneticPr fontId="6"/>
  </si>
  <si>
    <t>（株）島津製作所AXIMA-QITe</t>
    <rPh sb="1" eb="2">
      <t>カブ</t>
    </rPh>
    <rPh sb="3" eb="5">
      <t>シマヅ</t>
    </rPh>
    <rPh sb="5" eb="8">
      <t>セイサクショ</t>
    </rPh>
    <phoneticPr fontId="6"/>
  </si>
  <si>
    <t>広島大学自然科学研究支援開発センター遺伝子実験施設棟2階RI測定室（広島県東広島市鏡山1－4－2）</t>
  </si>
  <si>
    <t>修理不能のため</t>
    <rPh sb="0" eb="3">
      <t>シュウリフノウ</t>
    </rPh>
    <phoneticPr fontId="7"/>
  </si>
  <si>
    <t>科学技術試験研究委託事業：我が国の魚類生産を支える黒潮生態系の変動機構の解明</t>
    <rPh sb="31" eb="33">
      <t>ヘンドウ</t>
    </rPh>
    <rPh sb="33" eb="35">
      <t>キコウ</t>
    </rPh>
    <rPh sb="36" eb="38">
      <t>カイメイ</t>
    </rPh>
    <phoneticPr fontId="7"/>
  </si>
  <si>
    <t>NASストレージ</t>
    <phoneticPr fontId="7"/>
  </si>
  <si>
    <t>Smart NAS/iX 3TB×5 Desktop</t>
    <phoneticPr fontId="7"/>
  </si>
  <si>
    <t>国立研究開発法人水産研究・教育機構塩釜庁舎(宮城県塩竈市新浜町3-27-5)</t>
    <phoneticPr fontId="7"/>
  </si>
  <si>
    <t>国立研究開発法人量子科学技術研究開発機構の行う試験研究等の事業</t>
    <rPh sb="0" eb="14">
      <t>コクリツケンキュウカイハツホウジンリョウシカガクギジュツ</t>
    </rPh>
    <rPh sb="14" eb="20">
      <t>ケンキュウカイハツキコウ</t>
    </rPh>
    <rPh sb="21" eb="22">
      <t>オコナ</t>
    </rPh>
    <rPh sb="23" eb="25">
      <t>シケン</t>
    </rPh>
    <rPh sb="25" eb="27">
      <t>ケンキュウ</t>
    </rPh>
    <rPh sb="27" eb="28">
      <t>トウ</t>
    </rPh>
    <rPh sb="29" eb="31">
      <t>ジギョウ</t>
    </rPh>
    <phoneticPr fontId="7"/>
  </si>
  <si>
    <t>小動物実験用ＰＥＴ装置</t>
  </si>
  <si>
    <t>国立研究開発法人量子科学技術研究開発機構
（千葉県千葉市稲毛区穴川四丁目９番１号）</t>
    <rPh sb="0" eb="8">
      <t>コクリツケンキュウカイハツホウジン</t>
    </rPh>
    <rPh sb="8" eb="14">
      <t>リョウシカガクギジュツ</t>
    </rPh>
    <rPh sb="14" eb="16">
      <t>ケンキュウ</t>
    </rPh>
    <rPh sb="16" eb="18">
      <t>カイハツ</t>
    </rPh>
    <rPh sb="18" eb="20">
      <t>キコウ</t>
    </rPh>
    <phoneticPr fontId="18"/>
  </si>
  <si>
    <t>令和 8 年 3 月 31日</t>
    <phoneticPr fontId="7"/>
  </si>
  <si>
    <t>令和8年4月9日（木）17時00分　必着</t>
    <phoneticPr fontId="7"/>
  </si>
  <si>
    <t>令和 8 年 3 月 31日</t>
    <phoneticPr fontId="18"/>
  </si>
  <si>
    <t>令和8年4月9日（木）17時00分　必着</t>
    <phoneticPr fontId="18"/>
  </si>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</sst>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
    <numFmt numFmtId="177" formatCode="[$-411]ge\.m\.d;@"/>
    <numFmt numFmtId="178" formatCode="[$-411]ge\.mm\.dd"/>
    <numFmt numFmtId="179" formatCode="#,##0_ ;[Red]\-#,##0\ "/>
  </numFmts>
  <fonts count="3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6"/>
      <name val="游ゴシック"/>
      <family val="3"/>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sz val="18"/>
      <color theme="3"/>
      <name val="游ゴシック Light"/>
      <family val="2"/>
      <charset val="128"/>
      <scheme val="major"/>
    </font>
    <font>
      <b/>
      <sz val="15"/>
      <color theme="3"/>
      <name val="游ゴシック"/>
      <family val="2"/>
      <charset val="128"/>
      <scheme val="minor"/>
    </font>
    <font>
      <sz val="11"/>
      <name val="ＭＳ ゴシック"/>
      <family val="3"/>
      <charset val="128"/>
    </font>
    <font>
      <b/>
      <sz val="11"/>
      <name val="ＭＳ ゴシック"/>
      <family val="3"/>
      <charset val="128"/>
    </font>
    <font>
      <sz val="11"/>
      <color theme="1"/>
      <name val="ＭＳ Ｐゴシック"/>
      <family val="3"/>
      <charset val="128"/>
    </font>
    <font>
      <sz val="10"/>
      <name val="ＭＳ ゴシック"/>
      <family val="3"/>
      <charset val="128"/>
    </font>
    <font>
      <sz val="10"/>
      <name val="ＭＳ Ｐ明朝"/>
      <family val="1"/>
      <charset val="128"/>
    </font>
    <font>
      <sz val="11"/>
      <name val="ＭＳ Ｐ明朝"/>
      <family val="1"/>
      <charset val="128"/>
    </font>
    <font>
      <sz val="11"/>
      <name val="ＭＳ Ｐゴシック"/>
      <family val="3"/>
      <charset val="128"/>
    </font>
    <font>
      <sz val="6"/>
      <name val="ＭＳ Ｐゴシック"/>
      <family val="3"/>
      <charset val="128"/>
    </font>
    <font>
      <sz val="11"/>
      <color theme="1"/>
      <name val="游明朝"/>
      <family val="1"/>
      <charset val="128"/>
    </font>
    <font>
      <sz val="10"/>
      <name val="ＭＳ Ｐゴシック"/>
      <family val="3"/>
      <charset val="128"/>
    </font>
    <font>
      <sz val="11"/>
      <color theme="1"/>
      <name val="游ゴシック Light"/>
      <family val="3"/>
      <charset val="128"/>
      <scheme val="major"/>
    </font>
    <font>
      <sz val="9"/>
      <name val="ＭＳ Ｐゴシック"/>
      <family val="3"/>
      <charset val="128"/>
    </font>
    <font>
      <b/>
      <sz val="9"/>
      <color indexed="81"/>
      <name val="ＭＳ Ｐゴシック"/>
      <family val="3"/>
      <charset val="128"/>
    </font>
    <font>
      <sz val="10.5"/>
      <name val="ＭＳ Ｐゴシック"/>
      <family val="3"/>
      <charset val="128"/>
    </font>
    <font>
      <sz val="9"/>
      <color theme="1"/>
      <name val="ＭＳ ゴシック"/>
      <family val="3"/>
      <charset val="128"/>
    </font>
    <font>
      <sz val="11"/>
      <color rgb="FFFA7D00"/>
      <name val="ＭＳ Ｐゴシック"/>
      <family val="2"/>
      <charset val="128"/>
    </font>
    <font>
      <sz val="10"/>
      <color theme="1"/>
      <name val="ＭＳ ゴシック"/>
      <family val="3"/>
      <charset val="128"/>
    </font>
    <font>
      <sz val="11"/>
      <color indexed="8"/>
      <name val="ＭＳ ゴシック"/>
      <family val="3"/>
      <charset val="128"/>
    </font>
    <font>
      <sz val="11"/>
      <color rgb="FF000000"/>
      <name val="ＭＳ ゴシック"/>
      <family val="3"/>
      <charset val="128"/>
    </font>
    <font>
      <sz val="11"/>
      <color rgb="FF000000"/>
      <name val="ＭＳ Ｐ明朝"/>
      <family val="1"/>
      <charset val="128"/>
    </font>
    <font>
      <sz val="9"/>
      <color rgb="FF000000"/>
      <name val="ＭＳ Ｐ明朝"/>
      <family val="1"/>
      <charset val="128"/>
    </font>
    <font>
      <sz val="9"/>
      <name val="ＭＳ Ｐ明朝"/>
      <family val="1"/>
      <charset val="128"/>
    </font>
    <font>
      <sz val="11"/>
      <color rgb="FFFF0000"/>
      <name val="ＭＳ ゴシック"/>
      <family val="3"/>
      <charset val="128"/>
    </font>
    <font>
      <sz val="9"/>
      <color rgb="FF000000"/>
      <name val="ＭＳ ゴシック"/>
      <family val="3"/>
      <charset val="128"/>
    </font>
    <font>
      <sz val="11"/>
      <name val="ＭＳ 明朝"/>
      <family val="1"/>
      <charset val="128"/>
    </font>
    <font>
      <b/>
      <sz val="11"/>
      <name val="ＭＳ 明朝"/>
      <family val="1"/>
      <charset val="128"/>
    </font>
    <font>
      <sz val="12"/>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7" fillId="0" borderId="0">
      <alignment vertical="center"/>
    </xf>
    <xf numFmtId="0" fontId="17" fillId="0" borderId="0">
      <alignment vertical="center"/>
    </xf>
    <xf numFmtId="0" fontId="1" fillId="0" borderId="0">
      <alignment vertical="center"/>
    </xf>
    <xf numFmtId="38" fontId="17" fillId="0" borderId="0" applyFont="0" applyFill="0" applyBorder="0" applyAlignment="0" applyProtection="0">
      <alignment vertical="center"/>
    </xf>
  </cellStyleXfs>
  <cellXfs count="270">
    <xf numFmtId="0" fontId="0" fillId="0" borderId="0" xfId="0"/>
    <xf numFmtId="0" fontId="6" fillId="0" borderId="0" xfId="1" applyFont="1">
      <alignment vertical="center"/>
    </xf>
    <xf numFmtId="58" fontId="6" fillId="0" borderId="0" xfId="1" quotePrefix="1" applyNumberFormat="1" applyFont="1">
      <alignment vertical="center"/>
    </xf>
    <xf numFmtId="0" fontId="8" fillId="0" borderId="0" xfId="1" applyFont="1" applyAlignment="1">
      <alignment horizontal="centerContinuous" vertical="center"/>
    </xf>
    <xf numFmtId="0" fontId="6" fillId="0" borderId="0" xfId="1" applyFont="1" applyAlignment="1">
      <alignment horizontal="centerContinuous" vertical="center"/>
    </xf>
    <xf numFmtId="0" fontId="8" fillId="0" borderId="0" xfId="1" applyFont="1">
      <alignment vertical="center"/>
    </xf>
    <xf numFmtId="0" fontId="6" fillId="2" borderId="1"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3" borderId="1" xfId="1" applyFont="1" applyFill="1" applyBorder="1" applyAlignment="1">
      <alignment horizontal="left" vertical="center" wrapText="1"/>
    </xf>
    <xf numFmtId="176" fontId="6" fillId="3" borderId="1" xfId="1" applyNumberFormat="1" applyFont="1" applyFill="1" applyBorder="1" applyAlignment="1">
      <alignment horizontal="right" vertical="center"/>
    </xf>
    <xf numFmtId="177" fontId="6" fillId="3" borderId="1" xfId="1" applyNumberFormat="1" applyFont="1" applyFill="1" applyBorder="1" applyAlignment="1">
      <alignment horizontal="center" vertical="center"/>
    </xf>
    <xf numFmtId="0" fontId="6" fillId="3" borderId="1" xfId="1" applyFont="1" applyFill="1" applyBorder="1" applyAlignment="1">
      <alignment horizontal="center" vertical="center"/>
    </xf>
    <xf numFmtId="0" fontId="6" fillId="3" borderId="1" xfId="1" quotePrefix="1" applyFont="1" applyFill="1" applyBorder="1" applyAlignment="1">
      <alignment vertical="center" wrapText="1"/>
    </xf>
    <xf numFmtId="3" fontId="6" fillId="3" borderId="1" xfId="1" applyNumberFormat="1" applyFont="1" applyFill="1" applyBorder="1" applyAlignment="1">
      <alignment horizontal="center" vertical="center"/>
    </xf>
    <xf numFmtId="0" fontId="6" fillId="0" borderId="0" xfId="2" applyFont="1">
      <alignment vertical="center"/>
    </xf>
    <xf numFmtId="58" fontId="6" fillId="0" borderId="0" xfId="2" quotePrefix="1" applyNumberFormat="1" applyFont="1">
      <alignment vertical="center"/>
    </xf>
    <xf numFmtId="0" fontId="8" fillId="0" borderId="0" xfId="2" applyFont="1" applyAlignment="1">
      <alignment horizontal="centerContinuous" vertical="center"/>
    </xf>
    <xf numFmtId="0" fontId="6" fillId="0" borderId="0" xfId="2" applyFont="1" applyAlignment="1">
      <alignment horizontal="centerContinuous" vertical="center"/>
    </xf>
    <xf numFmtId="0" fontId="8" fillId="0" borderId="0" xfId="2" applyFont="1">
      <alignment vertical="center"/>
    </xf>
    <xf numFmtId="0" fontId="6" fillId="2" borderId="1"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3" borderId="1" xfId="2" applyFont="1" applyFill="1" applyBorder="1" applyAlignment="1">
      <alignment horizontal="left" vertical="center" wrapText="1"/>
    </xf>
    <xf numFmtId="176" fontId="6" fillId="3" borderId="1" xfId="2" applyNumberFormat="1" applyFont="1" applyFill="1" applyBorder="1" applyAlignment="1">
      <alignment horizontal="right" vertical="center"/>
    </xf>
    <xf numFmtId="177" fontId="6" fillId="3" borderId="1" xfId="2" applyNumberFormat="1" applyFont="1" applyFill="1" applyBorder="1" applyAlignment="1">
      <alignment horizontal="center" vertical="center"/>
    </xf>
    <xf numFmtId="0" fontId="6" fillId="3" borderId="1" xfId="2" applyFont="1" applyFill="1" applyBorder="1" applyAlignment="1">
      <alignment horizontal="center" vertical="center"/>
    </xf>
    <xf numFmtId="0" fontId="6" fillId="3" borderId="1" xfId="2" quotePrefix="1" applyFont="1" applyFill="1" applyBorder="1" applyAlignment="1">
      <alignment vertical="center" wrapText="1"/>
    </xf>
    <xf numFmtId="3" fontId="6" fillId="3" borderId="1" xfId="2" applyNumberFormat="1" applyFont="1" applyFill="1" applyBorder="1" applyAlignment="1">
      <alignment horizontal="center" vertical="center"/>
    </xf>
    <xf numFmtId="0" fontId="6" fillId="0" borderId="0" xfId="3" applyFont="1">
      <alignment vertical="center"/>
    </xf>
    <xf numFmtId="58" fontId="6" fillId="0" borderId="0" xfId="3" quotePrefix="1" applyNumberFormat="1" applyFont="1">
      <alignment vertical="center"/>
    </xf>
    <xf numFmtId="0" fontId="8" fillId="0" borderId="0" xfId="3" applyFont="1" applyAlignment="1">
      <alignment horizontal="centerContinuous" vertical="center"/>
    </xf>
    <xf numFmtId="0" fontId="6" fillId="0" borderId="0" xfId="3" applyFont="1" applyAlignment="1">
      <alignment horizontal="centerContinuous" vertical="center"/>
    </xf>
    <xf numFmtId="0" fontId="8" fillId="0" borderId="0" xfId="3" applyFont="1">
      <alignment vertical="center"/>
    </xf>
    <xf numFmtId="0" fontId="6" fillId="2" borderId="1" xfId="3" applyFont="1" applyFill="1" applyBorder="1" applyAlignment="1">
      <alignment horizontal="center" vertical="center"/>
    </xf>
    <xf numFmtId="0" fontId="6" fillId="2" borderId="1" xfId="3" applyFont="1" applyFill="1" applyBorder="1" applyAlignment="1">
      <alignment horizontal="center" vertical="center" wrapText="1"/>
    </xf>
    <xf numFmtId="0" fontId="6" fillId="0" borderId="1" xfId="3" applyFont="1" applyBorder="1" applyAlignment="1">
      <alignment horizontal="left" vertical="center" wrapText="1"/>
    </xf>
    <xf numFmtId="3" fontId="6" fillId="0" borderId="1" xfId="3" applyNumberFormat="1" applyFont="1" applyBorder="1" applyAlignment="1">
      <alignment horizontal="center" vertical="center"/>
    </xf>
    <xf numFmtId="176" fontId="6" fillId="0" borderId="1" xfId="3" applyNumberFormat="1" applyFont="1" applyBorder="1" applyAlignment="1">
      <alignment horizontal="right" vertical="center"/>
    </xf>
    <xf numFmtId="177" fontId="6" fillId="0" borderId="1" xfId="3" applyNumberFormat="1" applyFont="1" applyBorder="1" applyAlignment="1">
      <alignment horizontal="center" vertical="center"/>
    </xf>
    <xf numFmtId="0" fontId="6" fillId="0" borderId="1" xfId="3" applyFont="1" applyBorder="1" applyAlignment="1">
      <alignment horizontal="center" vertical="center"/>
    </xf>
    <xf numFmtId="0" fontId="6" fillId="0" borderId="1" xfId="3" quotePrefix="1" applyFont="1" applyBorder="1" applyAlignment="1">
      <alignment vertical="center" wrapText="1"/>
    </xf>
    <xf numFmtId="0" fontId="11" fillId="0" borderId="0" xfId="3" applyFont="1">
      <alignment vertical="center"/>
    </xf>
    <xf numFmtId="38" fontId="11" fillId="0" borderId="0" xfId="4" applyFont="1">
      <alignment vertical="center"/>
    </xf>
    <xf numFmtId="58" fontId="11" fillId="0" borderId="0" xfId="3" quotePrefix="1" applyNumberFormat="1" applyFont="1">
      <alignment vertical="center"/>
    </xf>
    <xf numFmtId="0" fontId="12" fillId="0" borderId="0" xfId="3" applyFont="1" applyAlignment="1">
      <alignment horizontal="centerContinuous" vertical="center"/>
    </xf>
    <xf numFmtId="0" fontId="11" fillId="0" borderId="0" xfId="3" applyFont="1" applyAlignment="1">
      <alignment horizontal="centerContinuous" vertical="center"/>
    </xf>
    <xf numFmtId="38" fontId="11" fillId="0" borderId="0" xfId="4" applyFont="1" applyAlignment="1">
      <alignment horizontal="centerContinuous" vertical="center"/>
    </xf>
    <xf numFmtId="0" fontId="12" fillId="0" borderId="0" xfId="3" applyFont="1">
      <alignment vertical="center"/>
    </xf>
    <xf numFmtId="0" fontId="11" fillId="2" borderId="1" xfId="3" applyFont="1" applyFill="1" applyBorder="1" applyAlignment="1">
      <alignment horizontal="center" vertical="center"/>
    </xf>
    <xf numFmtId="38" fontId="11" fillId="2" borderId="1" xfId="4" applyFont="1" applyFill="1" applyBorder="1" applyAlignment="1">
      <alignment horizontal="center" vertical="center"/>
    </xf>
    <xf numFmtId="0" fontId="11" fillId="2" borderId="1" xfId="3" applyFont="1" applyFill="1" applyBorder="1" applyAlignment="1">
      <alignment horizontal="center" vertical="center" wrapText="1"/>
    </xf>
    <xf numFmtId="0" fontId="13" fillId="0" borderId="1" xfId="5" applyFont="1" applyBorder="1" applyAlignment="1">
      <alignment vertical="center" wrapText="1"/>
    </xf>
    <xf numFmtId="3" fontId="11" fillId="0" borderId="1" xfId="3" applyNumberFormat="1" applyFont="1" applyBorder="1">
      <alignment vertical="center"/>
    </xf>
    <xf numFmtId="38" fontId="13" fillId="0" borderId="1" xfId="4" applyFont="1" applyFill="1" applyBorder="1">
      <alignment vertical="center"/>
    </xf>
    <xf numFmtId="57" fontId="13" fillId="0" borderId="1" xfId="5" applyNumberFormat="1" applyFont="1" applyBorder="1" applyAlignment="1">
      <alignment horizontal="center" vertical="center" wrapText="1"/>
    </xf>
    <xf numFmtId="0" fontId="11" fillId="0" borderId="1" xfId="3" applyFont="1" applyBorder="1" applyAlignment="1">
      <alignment vertical="center" wrapText="1"/>
    </xf>
    <xf numFmtId="0" fontId="11" fillId="0" borderId="1" xfId="3" applyFont="1" applyBorder="1" applyAlignment="1">
      <alignment horizontal="center" vertical="center"/>
    </xf>
    <xf numFmtId="0" fontId="11" fillId="0" borderId="1" xfId="3" quotePrefix="1" applyFont="1" applyBorder="1" applyAlignment="1">
      <alignment vertical="center" wrapText="1"/>
    </xf>
    <xf numFmtId="38" fontId="13" fillId="0" borderId="1" xfId="4" applyFont="1" applyBorder="1">
      <alignment vertical="center"/>
    </xf>
    <xf numFmtId="57" fontId="13" fillId="5" borderId="1" xfId="5" applyNumberFormat="1" applyFont="1" applyFill="1" applyBorder="1" applyAlignment="1">
      <alignment horizontal="center" vertical="center" wrapText="1"/>
    </xf>
    <xf numFmtId="0" fontId="6" fillId="0" borderId="0" xfId="5" applyFont="1">
      <alignment vertical="center"/>
    </xf>
    <xf numFmtId="58" fontId="6" fillId="0" borderId="0" xfId="5" quotePrefix="1" applyNumberFormat="1" applyFont="1">
      <alignment vertical="center"/>
    </xf>
    <xf numFmtId="0" fontId="8" fillId="0" borderId="0" xfId="5" applyFont="1" applyAlignment="1">
      <alignment horizontal="centerContinuous" vertical="center"/>
    </xf>
    <xf numFmtId="0" fontId="6" fillId="0" borderId="0" xfId="5" applyFont="1" applyAlignment="1">
      <alignment horizontal="centerContinuous" vertical="center"/>
    </xf>
    <xf numFmtId="0" fontId="8" fillId="0" borderId="0" xfId="5" applyFont="1">
      <alignment vertical="center"/>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0" fontId="16" fillId="0" borderId="0" xfId="5" applyFont="1">
      <alignment vertical="center"/>
    </xf>
    <xf numFmtId="0" fontId="6" fillId="0" borderId="1" xfId="5" applyFont="1" applyBorder="1" applyAlignment="1">
      <alignment horizontal="left" vertical="center" wrapText="1"/>
    </xf>
    <xf numFmtId="3" fontId="6" fillId="0" borderId="1" xfId="5" applyNumberFormat="1" applyFont="1" applyBorder="1" applyAlignment="1">
      <alignment horizontal="center" vertical="center"/>
    </xf>
    <xf numFmtId="176" fontId="6" fillId="0" borderId="1" xfId="5" applyNumberFormat="1" applyFont="1" applyBorder="1" applyAlignment="1">
      <alignment horizontal="right" vertical="center"/>
    </xf>
    <xf numFmtId="177" fontId="6" fillId="0" borderId="1" xfId="5" applyNumberFormat="1" applyFont="1" applyBorder="1" applyAlignment="1">
      <alignment horizontal="center" vertical="center"/>
    </xf>
    <xf numFmtId="0" fontId="6" fillId="0" borderId="1" xfId="5" applyFont="1" applyBorder="1" applyAlignment="1">
      <alignment horizontal="center" vertical="center"/>
    </xf>
    <xf numFmtId="0" fontId="6" fillId="0" borderId="1" xfId="5" quotePrefix="1" applyFont="1" applyBorder="1" applyAlignment="1">
      <alignment vertical="center" wrapText="1"/>
    </xf>
    <xf numFmtId="0" fontId="6" fillId="0" borderId="0" xfId="6" applyFont="1">
      <alignment vertical="center"/>
    </xf>
    <xf numFmtId="58" fontId="6" fillId="0" borderId="0" xfId="6" quotePrefix="1" applyNumberFormat="1" applyFont="1">
      <alignment vertical="center"/>
    </xf>
    <xf numFmtId="0" fontId="19" fillId="0" borderId="0" xfId="6" applyFont="1">
      <alignment vertical="center"/>
    </xf>
    <xf numFmtId="0" fontId="8" fillId="0" borderId="0" xfId="6" applyFont="1" applyAlignment="1">
      <alignment horizontal="centerContinuous" vertical="center"/>
    </xf>
    <xf numFmtId="0" fontId="6" fillId="0" borderId="0" xfId="6" applyFont="1" applyAlignment="1">
      <alignment horizontal="centerContinuous" vertical="center"/>
    </xf>
    <xf numFmtId="0" fontId="8" fillId="0" borderId="0" xfId="6" applyFont="1">
      <alignment vertical="center"/>
    </xf>
    <xf numFmtId="0" fontId="6" fillId="0" borderId="1" xfId="6" applyFont="1" applyBorder="1" applyAlignment="1">
      <alignment horizontal="center" vertical="center"/>
    </xf>
    <xf numFmtId="0" fontId="6" fillId="0" borderId="1" xfId="6" applyFont="1" applyBorder="1" applyAlignment="1">
      <alignment horizontal="center" vertical="center" wrapText="1"/>
    </xf>
    <xf numFmtId="0" fontId="6" fillId="0" borderId="1" xfId="6" applyFont="1" applyBorder="1" applyAlignment="1">
      <alignment vertical="center" wrapText="1"/>
    </xf>
    <xf numFmtId="0" fontId="11" fillId="0" borderId="1" xfId="6" applyFont="1" applyBorder="1" applyAlignment="1">
      <alignment vertical="center" wrapText="1"/>
    </xf>
    <xf numFmtId="3" fontId="11" fillId="0" borderId="1" xfId="6" applyNumberFormat="1" applyFont="1" applyBorder="1">
      <alignment vertical="center"/>
    </xf>
    <xf numFmtId="178" fontId="11" fillId="0" borderId="1" xfId="6" applyNumberFormat="1" applyFont="1" applyBorder="1">
      <alignment vertical="center"/>
    </xf>
    <xf numFmtId="0" fontId="11" fillId="0" borderId="1" xfId="6" applyFont="1" applyBorder="1" applyAlignment="1">
      <alignment horizontal="center" vertical="center"/>
    </xf>
    <xf numFmtId="0" fontId="11" fillId="0" borderId="1" xfId="6" quotePrefix="1" applyFont="1" applyBorder="1" applyAlignment="1">
      <alignment vertical="center" wrapText="1"/>
    </xf>
    <xf numFmtId="0" fontId="14" fillId="4" borderId="1" xfId="6" applyFont="1" applyFill="1" applyBorder="1" applyAlignment="1">
      <alignment vertical="center" wrapText="1"/>
    </xf>
    <xf numFmtId="0" fontId="6" fillId="5" borderId="1" xfId="5" applyFont="1" applyFill="1" applyBorder="1" applyAlignment="1">
      <alignment vertical="center" wrapText="1"/>
    </xf>
    <xf numFmtId="0" fontId="6" fillId="5" borderId="1" xfId="5" applyFont="1" applyFill="1" applyBorder="1">
      <alignment vertical="center"/>
    </xf>
    <xf numFmtId="3" fontId="6" fillId="5" borderId="1" xfId="5" applyNumberFormat="1" applyFont="1" applyFill="1" applyBorder="1" applyAlignment="1">
      <alignment horizontal="center" vertical="center"/>
    </xf>
    <xf numFmtId="176" fontId="11" fillId="5" borderId="1" xfId="5" applyNumberFormat="1" applyFont="1" applyFill="1" applyBorder="1">
      <alignment vertical="center"/>
    </xf>
    <xf numFmtId="57" fontId="11" fillId="5" borderId="1" xfId="5" applyNumberFormat="1" applyFont="1" applyFill="1" applyBorder="1" applyAlignment="1">
      <alignment horizontal="center" vertical="center"/>
    </xf>
    <xf numFmtId="0" fontId="6" fillId="5" borderId="1" xfId="5" applyFont="1" applyFill="1" applyBorder="1" applyAlignment="1">
      <alignment horizontal="center" vertical="center"/>
    </xf>
    <xf numFmtId="0" fontId="20" fillId="5" borderId="1" xfId="5" applyFont="1" applyFill="1" applyBorder="1" applyAlignment="1">
      <alignment vertical="center" wrapText="1"/>
    </xf>
    <xf numFmtId="0" fontId="6" fillId="5" borderId="0" xfId="5" applyFont="1" applyFill="1" applyAlignment="1">
      <alignment horizontal="center" vertical="center"/>
    </xf>
    <xf numFmtId="0" fontId="6" fillId="5" borderId="1" xfId="5" applyFont="1" applyFill="1" applyBorder="1" applyAlignment="1">
      <alignment horizontal="center" vertical="center" wrapText="1"/>
    </xf>
    <xf numFmtId="0" fontId="6" fillId="0" borderId="1" xfId="5" applyFont="1" applyBorder="1" applyAlignment="1">
      <alignment horizontal="justify" vertical="center" wrapText="1"/>
    </xf>
    <xf numFmtId="3" fontId="6" fillId="0" borderId="1" xfId="5" applyNumberFormat="1" applyFont="1" applyBorder="1">
      <alignment vertical="center"/>
    </xf>
    <xf numFmtId="178" fontId="6" fillId="0" borderId="1" xfId="5" applyNumberFormat="1" applyFont="1" applyBorder="1" applyAlignment="1">
      <alignment horizontal="center" vertical="center"/>
    </xf>
    <xf numFmtId="0" fontId="6" fillId="0" borderId="1" xfId="5" applyFont="1" applyBorder="1" applyAlignment="1">
      <alignment horizontal="justify" vertical="center"/>
    </xf>
    <xf numFmtId="0" fontId="6" fillId="0" borderId="1" xfId="5" quotePrefix="1" applyFont="1" applyBorder="1" applyAlignment="1">
      <alignment horizontal="justify" vertical="center" wrapText="1"/>
    </xf>
    <xf numFmtId="0" fontId="6" fillId="0" borderId="1" xfId="5" applyFont="1" applyBorder="1" applyAlignment="1">
      <alignment vertical="center" wrapText="1"/>
    </xf>
    <xf numFmtId="0" fontId="6" fillId="2" borderId="1" xfId="6" applyFont="1" applyFill="1" applyBorder="1" applyAlignment="1">
      <alignment horizontal="center" vertical="center"/>
    </xf>
    <xf numFmtId="0" fontId="6" fillId="2" borderId="1" xfId="6" applyFont="1" applyFill="1" applyBorder="1" applyAlignment="1">
      <alignment horizontal="center" vertical="center" wrapText="1"/>
    </xf>
    <xf numFmtId="0" fontId="6" fillId="0" borderId="1" xfId="6" applyFont="1" applyBorder="1">
      <alignment vertical="center"/>
    </xf>
    <xf numFmtId="38" fontId="6" fillId="0" borderId="1" xfId="6" applyNumberFormat="1" applyFont="1" applyBorder="1">
      <alignment vertical="center"/>
    </xf>
    <xf numFmtId="177" fontId="6" fillId="0" borderId="1" xfId="6" applyNumberFormat="1" applyFont="1" applyBorder="1" applyAlignment="1">
      <alignment horizontal="center" vertical="center"/>
    </xf>
    <xf numFmtId="0" fontId="11" fillId="5" borderId="1" xfId="6" applyFont="1" applyFill="1" applyBorder="1" applyAlignment="1">
      <alignment vertical="center" wrapText="1"/>
    </xf>
    <xf numFmtId="3" fontId="6" fillId="0" borderId="1" xfId="6" applyNumberFormat="1" applyFont="1" applyBorder="1" applyAlignment="1">
      <alignment horizontal="center" vertical="center"/>
    </xf>
    <xf numFmtId="0" fontId="6" fillId="0" borderId="1" xfId="6" quotePrefix="1" applyFont="1" applyBorder="1" applyAlignment="1">
      <alignment vertical="center" wrapText="1"/>
    </xf>
    <xf numFmtId="177" fontId="11" fillId="0" borderId="1" xfId="6" applyNumberFormat="1" applyFont="1" applyBorder="1">
      <alignment vertical="center"/>
    </xf>
    <xf numFmtId="0" fontId="14" fillId="0" borderId="1" xfId="6" applyFont="1" applyBorder="1" applyAlignment="1">
      <alignment vertical="center" wrapText="1"/>
    </xf>
    <xf numFmtId="0" fontId="6" fillId="0" borderId="1" xfId="5" applyFont="1" applyBorder="1" applyAlignment="1">
      <alignment horizontal="center" vertical="center" wrapText="1"/>
    </xf>
    <xf numFmtId="0" fontId="6" fillId="0" borderId="0" xfId="5" applyFont="1" applyAlignment="1">
      <alignment horizontal="left" vertical="center" wrapText="1"/>
    </xf>
    <xf numFmtId="176" fontId="6" fillId="0" borderId="1" xfId="5" applyNumberFormat="1" applyFont="1" applyBorder="1" applyAlignment="1">
      <alignment horizontal="right" vertical="center" wrapText="1"/>
    </xf>
    <xf numFmtId="177" fontId="6" fillId="0" borderId="1" xfId="5" applyNumberFormat="1" applyFont="1" applyBorder="1" applyAlignment="1">
      <alignment horizontal="center" vertical="center" wrapText="1"/>
    </xf>
    <xf numFmtId="0" fontId="6" fillId="0" borderId="0" xfId="5" applyFont="1" applyAlignment="1">
      <alignment horizontal="center" vertical="center" wrapText="1"/>
    </xf>
    <xf numFmtId="176" fontId="6" fillId="0" borderId="0" xfId="5" applyNumberFormat="1" applyFont="1" applyAlignment="1">
      <alignment horizontal="right" vertical="center" wrapText="1"/>
    </xf>
    <xf numFmtId="177" fontId="6" fillId="0" borderId="0" xfId="5" applyNumberFormat="1" applyFont="1" applyAlignment="1">
      <alignment horizontal="center" vertical="center" wrapText="1"/>
    </xf>
    <xf numFmtId="0" fontId="11" fillId="0" borderId="1" xfId="5" applyFont="1" applyBorder="1" applyAlignment="1">
      <alignment vertical="center" wrapText="1"/>
    </xf>
    <xf numFmtId="0" fontId="22" fillId="0" borderId="1" xfId="5" applyFont="1" applyBorder="1" applyAlignment="1">
      <alignment vertical="center" wrapText="1"/>
    </xf>
    <xf numFmtId="0" fontId="11" fillId="0" borderId="1" xfId="5" applyFont="1" applyBorder="1" applyAlignment="1">
      <alignment horizontal="center" vertical="center"/>
    </xf>
    <xf numFmtId="0" fontId="1" fillId="0" borderId="1" xfId="5" applyBorder="1" applyAlignment="1">
      <alignment horizontal="center" vertical="center"/>
    </xf>
    <xf numFmtId="0" fontId="6" fillId="0" borderId="1" xfId="5" quotePrefix="1" applyFont="1" applyBorder="1" applyAlignment="1">
      <alignment horizontal="center" vertical="center" wrapText="1"/>
    </xf>
    <xf numFmtId="0" fontId="6" fillId="3" borderId="1" xfId="5" applyFont="1" applyFill="1" applyBorder="1" applyAlignment="1">
      <alignment horizontal="left" vertical="center" wrapText="1"/>
    </xf>
    <xf numFmtId="3" fontId="6" fillId="3" borderId="1" xfId="5" applyNumberFormat="1" applyFont="1" applyFill="1" applyBorder="1" applyAlignment="1">
      <alignment horizontal="center" vertical="center"/>
    </xf>
    <xf numFmtId="176" fontId="6" fillId="3" borderId="1" xfId="5" applyNumberFormat="1" applyFont="1" applyFill="1" applyBorder="1" applyAlignment="1">
      <alignment horizontal="right" vertical="center"/>
    </xf>
    <xf numFmtId="177" fontId="6" fillId="3" borderId="1" xfId="5" applyNumberFormat="1" applyFont="1" applyFill="1" applyBorder="1" applyAlignment="1">
      <alignment horizontal="center" vertical="center"/>
    </xf>
    <xf numFmtId="0" fontId="6" fillId="3" borderId="1" xfId="5" applyFont="1" applyFill="1" applyBorder="1" applyAlignment="1">
      <alignment horizontal="center" vertical="center"/>
    </xf>
    <xf numFmtId="0" fontId="6" fillId="3" borderId="1" xfId="5" quotePrefix="1" applyFont="1" applyFill="1" applyBorder="1" applyAlignment="1">
      <alignment vertical="center" wrapText="1"/>
    </xf>
    <xf numFmtId="0" fontId="1" fillId="0" borderId="1" xfId="5" applyBorder="1" applyAlignment="1">
      <alignment vertical="center" wrapText="1"/>
    </xf>
    <xf numFmtId="0" fontId="1" fillId="0" borderId="1" xfId="5" applyBorder="1" applyAlignment="1">
      <alignment horizontal="center" vertical="center" wrapText="1"/>
    </xf>
    <xf numFmtId="38" fontId="17" fillId="0" borderId="1" xfId="4" applyFont="1" applyFill="1" applyBorder="1" applyAlignment="1">
      <alignment horizontal="center" vertical="center"/>
    </xf>
    <xf numFmtId="38" fontId="0" fillId="0" borderId="1" xfId="4" applyFont="1" applyFill="1" applyBorder="1" applyAlignment="1">
      <alignment horizontal="center" vertical="center"/>
    </xf>
    <xf numFmtId="38" fontId="1" fillId="0" borderId="1" xfId="4" applyFill="1" applyBorder="1" applyAlignment="1">
      <alignment horizontal="center" vertical="center"/>
    </xf>
    <xf numFmtId="14" fontId="1" fillId="0" borderId="1" xfId="5" applyNumberFormat="1" applyBorder="1" applyAlignment="1">
      <alignment horizontal="center" vertical="center" wrapText="1"/>
    </xf>
    <xf numFmtId="0" fontId="1" fillId="0" borderId="0" xfId="5" applyAlignment="1">
      <alignment vertical="center" wrapText="1"/>
    </xf>
    <xf numFmtId="0" fontId="1" fillId="0" borderId="0" xfId="5" applyAlignment="1">
      <alignment horizontal="center" vertical="center" wrapText="1"/>
    </xf>
    <xf numFmtId="38" fontId="17" fillId="0" borderId="0" xfId="4" applyFont="1" applyBorder="1" applyAlignment="1">
      <alignment horizontal="center" vertical="center"/>
    </xf>
    <xf numFmtId="38" fontId="0" fillId="0" borderId="0" xfId="4" applyFont="1" applyBorder="1" applyAlignment="1">
      <alignment horizontal="center" vertical="center"/>
    </xf>
    <xf numFmtId="38" fontId="1" fillId="0" borderId="0" xfId="4" applyBorder="1" applyAlignment="1">
      <alignment horizontal="center" vertical="center"/>
    </xf>
    <xf numFmtId="14" fontId="1" fillId="0" borderId="0" xfId="5" applyNumberFormat="1" applyAlignment="1">
      <alignment horizontal="center" vertical="center" wrapText="1"/>
    </xf>
    <xf numFmtId="57" fontId="6" fillId="0" borderId="1" xfId="5" applyNumberFormat="1" applyFont="1" applyBorder="1" applyAlignment="1">
      <alignment horizontal="left" vertical="center" wrapText="1"/>
    </xf>
    <xf numFmtId="3" fontId="11" fillId="0" borderId="1" xfId="5" applyNumberFormat="1" applyFont="1" applyBorder="1">
      <alignment vertical="center"/>
    </xf>
    <xf numFmtId="178" fontId="11" fillId="0" borderId="1" xfId="5" applyNumberFormat="1" applyFont="1" applyBorder="1">
      <alignment vertical="center"/>
    </xf>
    <xf numFmtId="0" fontId="11" fillId="0" borderId="1" xfId="5" applyFont="1" applyBorder="1" applyAlignment="1">
      <alignment horizontal="center" vertical="center" wrapText="1"/>
    </xf>
    <xf numFmtId="0" fontId="11" fillId="0" borderId="1" xfId="5" quotePrefix="1" applyFont="1" applyBorder="1" applyAlignment="1">
      <alignment vertical="center" wrapText="1"/>
    </xf>
    <xf numFmtId="178" fontId="6" fillId="0" borderId="1" xfId="5" applyNumberFormat="1" applyFont="1" applyBorder="1">
      <alignment vertical="center"/>
    </xf>
    <xf numFmtId="0" fontId="22" fillId="0" borderId="1" xfId="5" applyFont="1" applyBorder="1" applyAlignment="1">
      <alignment horizontal="left" vertical="center" wrapText="1"/>
    </xf>
    <xf numFmtId="0" fontId="22" fillId="0" borderId="1" xfId="7" applyFont="1" applyBorder="1" applyAlignment="1">
      <alignment vertical="center" wrapText="1"/>
    </xf>
    <xf numFmtId="176" fontId="24" fillId="0" borderId="1" xfId="7" applyNumberFormat="1" applyFont="1" applyBorder="1" applyAlignment="1">
      <alignment horizontal="center" vertical="center"/>
    </xf>
    <xf numFmtId="176" fontId="24" fillId="0" borderId="1" xfId="7" applyNumberFormat="1" applyFont="1" applyBorder="1" applyAlignment="1">
      <alignment horizontal="right" vertical="center" shrinkToFit="1"/>
    </xf>
    <xf numFmtId="177" fontId="24" fillId="0" borderId="1" xfId="7" applyNumberFormat="1" applyFont="1" applyBorder="1" applyAlignment="1">
      <alignment horizontal="right" vertical="center" wrapText="1" shrinkToFit="1"/>
    </xf>
    <xf numFmtId="0" fontId="20" fillId="0" borderId="1" xfId="7" applyFont="1" applyBorder="1" applyAlignment="1">
      <alignment horizontal="left" vertical="center" wrapText="1"/>
    </xf>
    <xf numFmtId="0" fontId="24" fillId="0" borderId="1" xfId="7" applyFont="1" applyBorder="1" applyAlignment="1">
      <alignment horizontal="center" vertical="center" wrapText="1"/>
    </xf>
    <xf numFmtId="58" fontId="24" fillId="0" borderId="1" xfId="7" applyNumberFormat="1" applyFont="1" applyBorder="1" applyAlignment="1">
      <alignment horizontal="center" vertical="center" wrapText="1"/>
    </xf>
    <xf numFmtId="0" fontId="6" fillId="0" borderId="0" xfId="8" applyFont="1">
      <alignment vertical="center"/>
    </xf>
    <xf numFmtId="58" fontId="6" fillId="0" borderId="0" xfId="8" quotePrefix="1" applyNumberFormat="1" applyFont="1">
      <alignment vertical="center"/>
    </xf>
    <xf numFmtId="0" fontId="8" fillId="0" borderId="0" xfId="8" applyFont="1" applyAlignment="1">
      <alignment horizontal="centerContinuous" vertical="center"/>
    </xf>
    <xf numFmtId="0" fontId="6" fillId="0" borderId="0" xfId="8" applyFont="1" applyAlignment="1">
      <alignment horizontal="centerContinuous" vertical="center"/>
    </xf>
    <xf numFmtId="0" fontId="8" fillId="0" borderId="0" xfId="8" applyFont="1">
      <alignment vertical="center"/>
    </xf>
    <xf numFmtId="0" fontId="6" fillId="2" borderId="1" xfId="8" applyFont="1" applyFill="1" applyBorder="1" applyAlignment="1">
      <alignment horizontal="center" vertical="center"/>
    </xf>
    <xf numFmtId="0" fontId="6" fillId="2" borderId="1" xfId="8" applyFont="1" applyFill="1" applyBorder="1" applyAlignment="1">
      <alignment horizontal="center" vertical="center" wrapText="1"/>
    </xf>
    <xf numFmtId="0" fontId="6" fillId="0" borderId="1" xfId="8" applyFont="1" applyBorder="1" applyAlignment="1">
      <alignment horizontal="left" vertical="center" wrapText="1"/>
    </xf>
    <xf numFmtId="3" fontId="6" fillId="0" borderId="1" xfId="8" applyNumberFormat="1" applyFont="1" applyBorder="1" applyAlignment="1">
      <alignment horizontal="center" vertical="center"/>
    </xf>
    <xf numFmtId="176" fontId="6" fillId="0" borderId="1" xfId="8" applyNumberFormat="1" applyFont="1" applyBorder="1" applyAlignment="1">
      <alignment horizontal="right" vertical="center"/>
    </xf>
    <xf numFmtId="57" fontId="17" fillId="0" borderId="1" xfId="7" applyNumberFormat="1" applyBorder="1" applyAlignment="1">
      <alignment horizontal="center" vertical="center"/>
    </xf>
    <xf numFmtId="0" fontId="6" fillId="0" borderId="1" xfId="8" applyFont="1" applyBorder="1" applyAlignment="1">
      <alignment horizontal="center" vertical="center"/>
    </xf>
    <xf numFmtId="0" fontId="6" fillId="0" borderId="1" xfId="8" quotePrefix="1" applyFont="1" applyBorder="1" applyAlignment="1">
      <alignment vertical="center" wrapText="1"/>
    </xf>
    <xf numFmtId="0" fontId="6" fillId="0" borderId="0" xfId="7" applyFont="1">
      <alignment vertical="center"/>
    </xf>
    <xf numFmtId="58" fontId="6" fillId="0" borderId="0" xfId="7" quotePrefix="1" applyNumberFormat="1" applyFont="1">
      <alignment vertical="center"/>
    </xf>
    <xf numFmtId="0" fontId="19" fillId="0" borderId="0" xfId="7" applyFont="1">
      <alignment vertical="center"/>
    </xf>
    <xf numFmtId="0" fontId="8" fillId="0" borderId="0" xfId="7" applyFont="1">
      <alignment vertical="center"/>
    </xf>
    <xf numFmtId="0" fontId="6" fillId="2" borderId="1" xfId="7" applyFont="1" applyFill="1" applyBorder="1" applyAlignment="1">
      <alignment horizontal="center" vertical="center"/>
    </xf>
    <xf numFmtId="0" fontId="6" fillId="2" borderId="1" xfId="7" applyFont="1" applyFill="1" applyBorder="1" applyAlignment="1">
      <alignment horizontal="center" vertical="center" wrapText="1"/>
    </xf>
    <xf numFmtId="0" fontId="6" fillId="0" borderId="1" xfId="7" applyFont="1" applyBorder="1" applyAlignment="1">
      <alignment vertical="center" wrapText="1"/>
    </xf>
    <xf numFmtId="0" fontId="11" fillId="0" borderId="1" xfId="7" applyFont="1" applyBorder="1" applyAlignment="1">
      <alignment vertical="center" wrapText="1"/>
    </xf>
    <xf numFmtId="3" fontId="11" fillId="0" borderId="1" xfId="7" applyNumberFormat="1" applyFont="1" applyBorder="1">
      <alignment vertical="center"/>
    </xf>
    <xf numFmtId="177" fontId="11" fillId="0" borderId="1" xfId="7" applyNumberFormat="1" applyFont="1" applyBorder="1">
      <alignment vertical="center"/>
    </xf>
    <xf numFmtId="0" fontId="11" fillId="0" borderId="1" xfId="7" applyFont="1" applyBorder="1" applyAlignment="1">
      <alignment horizontal="center" vertical="center"/>
    </xf>
    <xf numFmtId="0" fontId="11" fillId="0" borderId="1" xfId="7" quotePrefix="1" applyFont="1" applyBorder="1" applyAlignment="1">
      <alignment vertical="center" wrapText="1"/>
    </xf>
    <xf numFmtId="0" fontId="14" fillId="4" borderId="1" xfId="7" applyFont="1" applyFill="1" applyBorder="1" applyAlignment="1">
      <alignment vertical="center" wrapText="1"/>
    </xf>
    <xf numFmtId="0" fontId="8" fillId="0" borderId="0" xfId="7" applyFont="1" applyAlignment="1">
      <alignment horizontal="centerContinuous" vertical="center"/>
    </xf>
    <xf numFmtId="0" fontId="6" fillId="0" borderId="0" xfId="7" applyFont="1" applyAlignment="1">
      <alignment horizontal="centerContinuous" vertical="center"/>
    </xf>
    <xf numFmtId="0" fontId="22" fillId="0" borderId="3" xfId="7" applyFont="1" applyBorder="1" applyAlignment="1">
      <alignment horizontal="left" vertical="center"/>
    </xf>
    <xf numFmtId="0" fontId="22" fillId="0" borderId="1" xfId="7" applyFont="1" applyBorder="1" applyAlignment="1">
      <alignment horizontal="left" vertical="center" wrapText="1"/>
    </xf>
    <xf numFmtId="3" fontId="6" fillId="0" borderId="1" xfId="7" applyNumberFormat="1" applyFont="1" applyBorder="1">
      <alignment vertical="center"/>
    </xf>
    <xf numFmtId="38" fontId="22" fillId="0" borderId="1" xfId="9" applyFont="1" applyBorder="1" applyAlignment="1">
      <alignment horizontal="right" vertical="center"/>
    </xf>
    <xf numFmtId="57" fontId="25" fillId="0" borderId="1" xfId="7" applyNumberFormat="1" applyFont="1" applyBorder="1" applyAlignment="1">
      <alignment horizontal="center" vertical="center"/>
    </xf>
    <xf numFmtId="0" fontId="6" fillId="0" borderId="1" xfId="7" applyFont="1" applyBorder="1" applyAlignment="1">
      <alignment horizontal="center" vertical="center"/>
    </xf>
    <xf numFmtId="0" fontId="25" fillId="0" borderId="1" xfId="7" applyFont="1" applyBorder="1" applyAlignment="1">
      <alignment horizontal="center" vertical="center"/>
    </xf>
    <xf numFmtId="0" fontId="25" fillId="0" borderId="1" xfId="7" applyFont="1" applyBorder="1" applyAlignment="1">
      <alignment horizontal="left" vertical="center" wrapText="1"/>
    </xf>
    <xf numFmtId="58" fontId="6" fillId="0" borderId="0" xfId="5" applyNumberFormat="1" applyFont="1">
      <alignment vertical="center"/>
    </xf>
    <xf numFmtId="0" fontId="6" fillId="6" borderId="0" xfId="5" applyFont="1" applyFill="1">
      <alignment vertical="center"/>
    </xf>
    <xf numFmtId="176" fontId="11" fillId="0" borderId="1" xfId="5" applyNumberFormat="1" applyFont="1" applyBorder="1" applyAlignment="1">
      <alignment horizontal="right" vertical="center"/>
    </xf>
    <xf numFmtId="58" fontId="6" fillId="0" borderId="0" xfId="5" quotePrefix="1" applyNumberFormat="1" applyFont="1" applyAlignment="1">
      <alignment horizontal="right" vertical="center"/>
    </xf>
    <xf numFmtId="0" fontId="6" fillId="0" borderId="1" xfId="7" applyFont="1" applyBorder="1" applyAlignment="1">
      <alignment horizontal="center" vertical="center" wrapText="1"/>
    </xf>
    <xf numFmtId="0" fontId="6" fillId="0" borderId="1" xfId="7" applyFont="1" applyBorder="1" applyAlignment="1">
      <alignment horizontal="left" vertical="center" wrapText="1"/>
    </xf>
    <xf numFmtId="3" fontId="6" fillId="0" borderId="1" xfId="7" applyNumberFormat="1" applyFont="1" applyBorder="1" applyAlignment="1">
      <alignment horizontal="center" vertical="center"/>
    </xf>
    <xf numFmtId="176" fontId="6" fillId="0" borderId="1" xfId="7" applyNumberFormat="1" applyFont="1" applyBorder="1" applyAlignment="1">
      <alignment horizontal="right" vertical="center"/>
    </xf>
    <xf numFmtId="177" fontId="6" fillId="0" borderId="1" xfId="7" applyNumberFormat="1" applyFont="1" applyBorder="1" applyAlignment="1">
      <alignment horizontal="center" vertical="center"/>
    </xf>
    <xf numFmtId="0" fontId="6" fillId="0" borderId="1" xfId="7" quotePrefix="1" applyFont="1" applyBorder="1" applyAlignment="1">
      <alignment vertical="center" wrapText="1"/>
    </xf>
    <xf numFmtId="0" fontId="11" fillId="0" borderId="4" xfId="5" applyFont="1" applyBorder="1" applyAlignment="1">
      <alignment horizontal="left" vertical="center" wrapText="1"/>
    </xf>
    <xf numFmtId="0" fontId="30" fillId="0" borderId="1" xfId="5" applyFont="1" applyBorder="1" applyAlignment="1">
      <alignment vertical="center" wrapText="1"/>
    </xf>
    <xf numFmtId="0" fontId="30" fillId="0" borderId="5" xfId="5" applyFont="1" applyBorder="1" applyAlignment="1">
      <alignment vertical="center" wrapText="1"/>
    </xf>
    <xf numFmtId="3" fontId="30" fillId="0" borderId="1" xfId="5" applyNumberFormat="1" applyFont="1" applyBorder="1">
      <alignment vertical="center"/>
    </xf>
    <xf numFmtId="178" fontId="30" fillId="0" borderId="1" xfId="5" applyNumberFormat="1" applyFont="1" applyBorder="1">
      <alignment vertical="center"/>
    </xf>
    <xf numFmtId="0" fontId="31" fillId="0" borderId="1" xfId="5" applyFont="1" applyBorder="1" applyAlignment="1">
      <alignment vertical="center" wrapText="1"/>
    </xf>
    <xf numFmtId="0" fontId="29" fillId="0" borderId="1" xfId="5" applyFont="1" applyBorder="1" applyAlignment="1">
      <alignment vertical="center" wrapText="1"/>
    </xf>
    <xf numFmtId="0" fontId="32" fillId="0" borderId="1" xfId="5" applyFont="1" applyBorder="1" applyAlignment="1">
      <alignment vertical="center" wrapText="1"/>
    </xf>
    <xf numFmtId="0" fontId="1" fillId="0" borderId="1" xfId="5" applyBorder="1">
      <alignment vertical="center"/>
    </xf>
    <xf numFmtId="38" fontId="0" fillId="0" borderId="1" xfId="4" applyFont="1" applyFill="1" applyBorder="1">
      <alignment vertical="center"/>
    </xf>
    <xf numFmtId="57" fontId="1" fillId="0" borderId="1" xfId="5" applyNumberFormat="1" applyBorder="1" applyAlignment="1">
      <alignment horizontal="center" vertical="center" wrapText="1"/>
    </xf>
    <xf numFmtId="0" fontId="27" fillId="0" borderId="1" xfId="5" applyFont="1" applyBorder="1" applyAlignment="1">
      <alignment horizontal="left" vertical="center" wrapText="1"/>
    </xf>
    <xf numFmtId="0" fontId="1" fillId="0" borderId="1" xfId="5" applyBorder="1" applyAlignment="1">
      <alignment horizontal="left" vertical="center" wrapText="1"/>
    </xf>
    <xf numFmtId="0" fontId="20" fillId="0" borderId="1" xfId="5" applyFont="1" applyBorder="1" applyAlignment="1">
      <alignment horizontal="left" vertical="center" wrapText="1"/>
    </xf>
    <xf numFmtId="179" fontId="1" fillId="0" borderId="1" xfId="4" applyNumberFormat="1" applyFill="1" applyBorder="1" applyAlignment="1">
      <alignment horizontal="right" vertical="center"/>
    </xf>
    <xf numFmtId="177" fontId="1" fillId="0" borderId="1" xfId="5" applyNumberFormat="1" applyBorder="1" applyAlignment="1">
      <alignment horizontal="center" vertical="center"/>
    </xf>
    <xf numFmtId="0" fontId="33" fillId="0" borderId="0" xfId="5" applyFont="1">
      <alignment vertical="center"/>
    </xf>
    <xf numFmtId="3" fontId="29" fillId="0" borderId="1" xfId="5" applyNumberFormat="1" applyFont="1" applyBorder="1">
      <alignment vertical="center"/>
    </xf>
    <xf numFmtId="178" fontId="29" fillId="0" borderId="1" xfId="5" applyNumberFormat="1" applyFont="1" applyBorder="1">
      <alignment vertical="center"/>
    </xf>
    <xf numFmtId="0" fontId="34" fillId="0" borderId="1" xfId="5" applyFont="1" applyBorder="1" applyAlignment="1">
      <alignment vertical="center" wrapText="1"/>
    </xf>
    <xf numFmtId="0" fontId="29" fillId="0" borderId="5" xfId="5" applyFont="1" applyBorder="1" applyAlignment="1">
      <alignment vertical="center" wrapText="1"/>
    </xf>
    <xf numFmtId="57" fontId="29" fillId="0" borderId="1" xfId="5" applyNumberFormat="1" applyFont="1" applyBorder="1">
      <alignment vertical="center"/>
    </xf>
    <xf numFmtId="0" fontId="27" fillId="0" borderId="1" xfId="5" quotePrefix="1" applyFont="1" applyBorder="1" applyAlignment="1">
      <alignment vertical="center" wrapText="1"/>
    </xf>
    <xf numFmtId="0" fontId="35" fillId="0" borderId="0" xfId="5" applyFont="1">
      <alignment vertical="center"/>
    </xf>
    <xf numFmtId="58" fontId="35" fillId="0" borderId="0" xfId="5" quotePrefix="1" applyNumberFormat="1" applyFont="1">
      <alignment vertical="center"/>
    </xf>
    <xf numFmtId="0" fontId="36" fillId="0" borderId="0" xfId="5" applyFont="1" applyAlignment="1">
      <alignment horizontal="centerContinuous" vertical="center"/>
    </xf>
    <xf numFmtId="0" fontId="35" fillId="0" borderId="0" xfId="5" applyFont="1" applyAlignment="1">
      <alignment horizontal="centerContinuous" vertical="center"/>
    </xf>
    <xf numFmtId="0" fontId="36" fillId="0" borderId="0" xfId="5" applyFont="1">
      <alignment vertical="center"/>
    </xf>
    <xf numFmtId="0" fontId="35" fillId="0" borderId="1" xfId="5" applyFont="1" applyBorder="1" applyAlignment="1">
      <alignment horizontal="center" vertical="center"/>
    </xf>
    <xf numFmtId="0" fontId="35" fillId="0" borderId="1" xfId="5" applyFont="1" applyBorder="1" applyAlignment="1">
      <alignment horizontal="center" vertical="center" wrapText="1"/>
    </xf>
    <xf numFmtId="0" fontId="35" fillId="0" borderId="1" xfId="5" applyFont="1" applyBorder="1" applyAlignment="1">
      <alignment horizontal="left" vertical="center" wrapText="1"/>
    </xf>
    <xf numFmtId="3" fontId="35" fillId="0" borderId="1" xfId="5" applyNumberFormat="1" applyFont="1" applyBorder="1" applyAlignment="1">
      <alignment horizontal="center" vertical="center"/>
    </xf>
    <xf numFmtId="176" fontId="35" fillId="0" borderId="1" xfId="5" applyNumberFormat="1" applyFont="1" applyBorder="1" applyAlignment="1">
      <alignment horizontal="right" vertical="center"/>
    </xf>
    <xf numFmtId="177" fontId="35" fillId="0" borderId="1" xfId="5" applyNumberFormat="1" applyFont="1" applyBorder="1" applyAlignment="1">
      <alignment horizontal="center" vertical="center"/>
    </xf>
    <xf numFmtId="0" fontId="35" fillId="0" borderId="1" xfId="5" quotePrefix="1" applyFont="1" applyBorder="1" applyAlignment="1">
      <alignment vertical="center" wrapText="1"/>
    </xf>
    <xf numFmtId="0" fontId="37" fillId="0" borderId="1" xfId="5" applyFont="1" applyBorder="1" applyAlignment="1">
      <alignment vertical="center" wrapText="1"/>
    </xf>
    <xf numFmtId="0" fontId="37" fillId="0" borderId="6" xfId="5" applyFont="1" applyBorder="1" applyAlignment="1">
      <alignment horizontal="center" vertical="center" wrapText="1"/>
    </xf>
    <xf numFmtId="3" fontId="37" fillId="0" borderId="1" xfId="5" applyNumberFormat="1" applyFont="1" applyBorder="1" applyAlignment="1">
      <alignment vertical="center" wrapText="1"/>
    </xf>
    <xf numFmtId="177" fontId="37" fillId="0" borderId="1" xfId="5" applyNumberFormat="1" applyFont="1" applyBorder="1" applyAlignment="1">
      <alignment horizontal="center" vertical="center" wrapText="1"/>
    </xf>
    <xf numFmtId="0" fontId="6" fillId="0" borderId="0" xfId="3" applyFont="1">
      <alignment vertical="center"/>
    </xf>
    <xf numFmtId="0" fontId="11" fillId="0" borderId="0" xfId="3" applyFont="1">
      <alignment vertical="center"/>
    </xf>
    <xf numFmtId="0" fontId="6" fillId="0" borderId="0" xfId="5" applyFont="1">
      <alignment vertical="center"/>
    </xf>
    <xf numFmtId="0" fontId="14" fillId="0" borderId="2" xfId="5" applyFont="1" applyBorder="1" applyAlignment="1">
      <alignment horizontal="left" vertical="center" wrapText="1"/>
    </xf>
    <xf numFmtId="0" fontId="14" fillId="0" borderId="3" xfId="5" applyFont="1" applyBorder="1" applyAlignment="1">
      <alignment horizontal="left" vertical="center" wrapText="1"/>
    </xf>
    <xf numFmtId="41" fontId="14" fillId="0" borderId="2" xfId="5" applyNumberFormat="1" applyFont="1" applyBorder="1" applyAlignment="1">
      <alignment horizontal="center" vertical="center" wrapText="1"/>
    </xf>
    <xf numFmtId="41" fontId="14" fillId="0" borderId="3" xfId="5" applyNumberFormat="1" applyFont="1" applyBorder="1" applyAlignment="1">
      <alignment horizontal="center" vertical="center" wrapText="1"/>
    </xf>
    <xf numFmtId="57" fontId="14" fillId="0" borderId="2" xfId="5" applyNumberFormat="1" applyFont="1" applyBorder="1" applyAlignment="1">
      <alignment horizontal="center" vertical="center" wrapText="1"/>
    </xf>
    <xf numFmtId="57" fontId="14" fillId="0" borderId="3" xfId="5" applyNumberFormat="1" applyFont="1" applyBorder="1" applyAlignment="1">
      <alignment horizontal="center" vertical="center" wrapText="1"/>
    </xf>
    <xf numFmtId="0" fontId="14" fillId="0" borderId="2" xfId="5" applyFont="1" applyBorder="1" applyAlignment="1">
      <alignment horizontal="center" vertical="center" wrapText="1"/>
    </xf>
    <xf numFmtId="0" fontId="14" fillId="0" borderId="3" xfId="5" applyFont="1" applyBorder="1" applyAlignment="1">
      <alignment horizontal="center" vertical="center" wrapText="1"/>
    </xf>
    <xf numFmtId="0" fontId="15" fillId="0" borderId="2" xfId="5" applyFont="1" applyBorder="1" applyAlignment="1">
      <alignment vertical="center" wrapText="1"/>
    </xf>
    <xf numFmtId="0" fontId="15" fillId="0" borderId="3" xfId="5" applyFont="1" applyBorder="1" applyAlignment="1">
      <alignment vertical="center" wrapText="1"/>
    </xf>
    <xf numFmtId="0" fontId="6" fillId="0" borderId="0" xfId="6" applyFont="1">
      <alignment vertical="center"/>
    </xf>
    <xf numFmtId="0" fontId="6" fillId="0" borderId="0" xfId="5" applyFont="1" applyAlignment="1">
      <alignment horizontal="left" vertical="center" wrapText="1"/>
    </xf>
    <xf numFmtId="0" fontId="6" fillId="0" borderId="0" xfId="8" applyFont="1" applyAlignment="1">
      <alignment vertical="center" wrapText="1"/>
    </xf>
    <xf numFmtId="0" fontId="6" fillId="0" borderId="0" xfId="8" applyFont="1">
      <alignment vertical="center"/>
    </xf>
    <xf numFmtId="0" fontId="6" fillId="0" borderId="0" xfId="5" applyFont="1" applyAlignment="1">
      <alignment vertical="center" shrinkToFit="1"/>
    </xf>
    <xf numFmtId="0" fontId="8" fillId="0" borderId="0" xfId="7" applyFont="1" applyAlignment="1">
      <alignment horizontal="center" vertical="center"/>
    </xf>
    <xf numFmtId="0" fontId="6" fillId="0" borderId="0" xfId="7" applyFont="1">
      <alignment vertical="center"/>
    </xf>
    <xf numFmtId="58" fontId="6" fillId="0" borderId="0" xfId="7" quotePrefix="1" applyNumberFormat="1" applyFont="1" applyAlignment="1">
      <alignment horizontal="center" vertical="center"/>
    </xf>
    <xf numFmtId="0" fontId="11" fillId="0" borderId="0" xfId="7" applyFont="1">
      <alignment vertical="center"/>
    </xf>
    <xf numFmtId="0" fontId="29" fillId="0" borderId="0" xfId="5" applyFont="1">
      <alignment vertical="center"/>
    </xf>
    <xf numFmtId="0" fontId="6" fillId="0" borderId="0" xfId="5" applyFont="1" applyAlignment="1">
      <alignment vertical="center" wrapText="1"/>
    </xf>
    <xf numFmtId="0" fontId="35" fillId="0" borderId="0" xfId="5" applyFont="1">
      <alignment vertical="center"/>
    </xf>
    <xf numFmtId="0" fontId="6" fillId="3" borderId="0" xfId="5" applyFont="1" applyFill="1">
      <alignment vertical="center"/>
    </xf>
    <xf numFmtId="0" fontId="6" fillId="3" borderId="0" xfId="2" applyFont="1" applyFill="1">
      <alignment vertical="center"/>
    </xf>
    <xf numFmtId="0" fontId="6" fillId="3" borderId="0" xfId="1" applyFont="1" applyFill="1">
      <alignment vertical="center"/>
    </xf>
  </cellXfs>
  <cellStyles count="10">
    <cellStyle name="桁区切り 2" xfId="4" xr:uid="{FDFB1052-6E6B-429C-B745-B08F020785C2}"/>
    <cellStyle name="桁区切り 3" xfId="9" xr:uid="{793F59A6-E46D-4864-96D7-07183BE40813}"/>
    <cellStyle name="標準" xfId="0" builtinId="0"/>
    <cellStyle name="標準 2" xfId="1" xr:uid="{5A87C8BC-0CD1-4DD9-930B-747A59DE50C6}"/>
    <cellStyle name="標準 2 2" xfId="7" xr:uid="{DCE030DF-0D56-4CE9-A4FF-3DC8D295A4B9}"/>
    <cellStyle name="標準 2 4" xfId="5" xr:uid="{DC5F03AB-DA9B-4A9A-9A90-2B869ECD1CE0}"/>
    <cellStyle name="標準 3" xfId="2" xr:uid="{101F38D2-FB31-4C38-9DAC-635238543E51}"/>
    <cellStyle name="標準 3 2" xfId="8" xr:uid="{011FC085-F8CB-442A-A13E-488602DFC8EC}"/>
    <cellStyle name="標準 4" xfId="3" xr:uid="{CE0D06D0-AF4B-40BB-8C90-6DEDF94056E0}"/>
    <cellStyle name="標準 5" xfId="6" xr:uid="{66873276-289A-4228-A0E8-3AFD160DFC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63500</xdr:colOff>
      <xdr:row>31</xdr:row>
      <xdr:rowOff>158750</xdr:rowOff>
    </xdr:from>
    <xdr:to>
      <xdr:col>8</xdr:col>
      <xdr:colOff>1502834</xdr:colOff>
      <xdr:row>34</xdr:row>
      <xdr:rowOff>105833</xdr:rowOff>
    </xdr:to>
    <xdr:sp macro="" textlink="">
      <xdr:nvSpPr>
        <xdr:cNvPr id="2" name="テキスト ボックス 1">
          <a:extLst>
            <a:ext uri="{FF2B5EF4-FFF2-40B4-BE49-F238E27FC236}">
              <a16:creationId xmlns:a16="http://schemas.microsoft.com/office/drawing/2014/main" id="{AE9A0388-AFD4-43C4-87F8-5D39247CA9C7}"/>
            </a:ext>
          </a:extLst>
        </xdr:cNvPr>
        <xdr:cNvSpPr txBox="1"/>
      </xdr:nvSpPr>
      <xdr:spPr>
        <a:xfrm>
          <a:off x="8140700" y="9531350"/>
          <a:ext cx="4249209" cy="461433"/>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t>黄色で色付けされた箇所をご記入ください。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16B8C1DD-EA88-485B-9DFF-AE8CEA8AAE7E}"/>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B4261DFB-1BAA-40A9-91CE-9B75890A5519}"/>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B5280C91-79B3-43FC-B0BA-B15CB050AA66}"/>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0A58B839-305D-458D-B893-35912FE34165}"/>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AC6BB150-F74F-4B65-A5A5-5290CB248B71}"/>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DFE29305-EA78-4996-97AE-D6AE28D815D4}"/>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B42CD586-2075-4D4B-97EC-C9F44655E2C6}"/>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57506DCC-2B3E-4970-93EF-77DEEB3ADB09}"/>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2609F26A-3CEB-4D2E-9D3C-482BF40F2C86}"/>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9BA39709-DA89-4484-B7B4-48B592475834}"/>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660BD052-726E-4714-AC73-20C24CF8DCD6}"/>
            </a:ext>
          </a:extLst>
        </xdr:cNvPr>
        <xdr:cNvSpPr txBox="1"/>
      </xdr:nvSpPr>
      <xdr:spPr>
        <a:xfrm>
          <a:off x="169333" y="7708901"/>
          <a:ext cx="6523567" cy="2582333"/>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3636D594-6737-4D57-A3B8-69DB3DB133A8}"/>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63B05076-AAC5-4D5D-A8DB-A19C2596C074}"/>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9F29B2B8-0A14-44ED-B30E-C7D9752A44FD}"/>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E9F6FDB1-731F-4DD7-B40A-31F5019594FC}"/>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2845E07C-C9DB-4BF6-89D3-12B84B53122C}"/>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B1930F38-3EC9-494F-A784-FE87E7C3DE75}"/>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704DD161-3960-48B8-8975-35673577331B}"/>
            </a:ext>
          </a:extLst>
        </xdr:cNvPr>
        <xdr:cNvSpPr txBox="1"/>
      </xdr:nvSpPr>
      <xdr:spPr>
        <a:xfrm>
          <a:off x="169333" y="7708901"/>
          <a:ext cx="6523567" cy="2582333"/>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E18A311A-DE53-4BF6-8681-1A5D59A12D16}"/>
            </a:ext>
          </a:extLst>
        </xdr:cNvPr>
        <xdr:cNvSpPr txBox="1"/>
      </xdr:nvSpPr>
      <xdr:spPr>
        <a:xfrm>
          <a:off x="169333" y="7708901"/>
          <a:ext cx="6523567" cy="2582333"/>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1ABC2E6B-6078-4D92-B6F2-0B96A28A9D5B}"/>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7278DEDF-F0CD-43DD-A7D6-09966AB5CB00}"/>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D3A5767F-165F-4FD1-858C-1550D725A2C9}"/>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D249AF15-F301-4CEA-8DF9-4E5305AF351A}"/>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118A5EFB-2BDE-4316-927D-C346A24A331B}"/>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43633-2846-4BCA-8637-ADF77BAA5908}">
  <sheetPr>
    <pageSetUpPr fitToPage="1"/>
  </sheetPr>
  <dimension ref="A1:I22"/>
  <sheetViews>
    <sheetView tabSelected="1" view="pageBreakPreview" zoomScaleNormal="100" zoomScaleSheetLayoutView="100" workbookViewId="0"/>
  </sheetViews>
  <sheetFormatPr defaultColWidth="9" defaultRowHeight="13.5" x14ac:dyDescent="0.4"/>
  <cols>
    <col min="1" max="1" width="39" style="27" customWidth="1"/>
    <col min="2" max="2" width="28.625" style="27" customWidth="1"/>
    <col min="3" max="3" width="5.5" style="27" bestFit="1" customWidth="1"/>
    <col min="4" max="5" width="13.875" style="27" bestFit="1" customWidth="1"/>
    <col min="6" max="6" width="11.625" style="27" bestFit="1" customWidth="1"/>
    <col min="7" max="7" width="28.875" style="27" customWidth="1"/>
    <col min="8" max="8" width="5.875" style="27" customWidth="1"/>
    <col min="9" max="9" width="21.5" style="27" customWidth="1"/>
    <col min="10" max="16384" width="9" style="27"/>
  </cols>
  <sheetData>
    <row r="1" spans="1:9" x14ac:dyDescent="0.4">
      <c r="I1" s="28" t="s">
        <v>770</v>
      </c>
    </row>
    <row r="2" spans="1:9" x14ac:dyDescent="0.4">
      <c r="A2" s="29" t="s">
        <v>18</v>
      </c>
      <c r="B2" s="30"/>
      <c r="C2" s="30"/>
      <c r="D2" s="30"/>
      <c r="E2" s="30"/>
      <c r="F2" s="30"/>
      <c r="G2" s="30"/>
      <c r="H2" s="30"/>
      <c r="I2" s="30"/>
    </row>
    <row r="4" spans="1:9" x14ac:dyDescent="0.4">
      <c r="A4" s="31" t="s">
        <v>0</v>
      </c>
    </row>
    <row r="5" spans="1:9" x14ac:dyDescent="0.4">
      <c r="A5" s="242" t="s">
        <v>42</v>
      </c>
      <c r="B5" s="242"/>
      <c r="C5" s="242"/>
      <c r="D5" s="242"/>
      <c r="E5" s="242"/>
      <c r="F5" s="242"/>
      <c r="G5" s="242"/>
      <c r="H5" s="242"/>
      <c r="I5" s="242"/>
    </row>
    <row r="7" spans="1:9" x14ac:dyDescent="0.4">
      <c r="A7" s="31" t="s">
        <v>1</v>
      </c>
    </row>
    <row r="8" spans="1:9" x14ac:dyDescent="0.4">
      <c r="A8" s="27" t="s">
        <v>771</v>
      </c>
    </row>
    <row r="10" spans="1:9" ht="27" x14ac:dyDescent="0.4">
      <c r="A10" s="32" t="s">
        <v>2</v>
      </c>
      <c r="B10" s="32" t="s">
        <v>3</v>
      </c>
      <c r="C10" s="32" t="s">
        <v>4</v>
      </c>
      <c r="D10" s="32" t="s">
        <v>5</v>
      </c>
      <c r="E10" s="32" t="s">
        <v>6</v>
      </c>
      <c r="F10" s="32" t="s">
        <v>7</v>
      </c>
      <c r="G10" s="32" t="s">
        <v>8</v>
      </c>
      <c r="H10" s="33" t="s">
        <v>9</v>
      </c>
      <c r="I10" s="32" t="s">
        <v>10</v>
      </c>
    </row>
    <row r="11" spans="1:9" ht="80.25" customHeight="1" x14ac:dyDescent="0.4">
      <c r="A11" s="34" t="s">
        <v>43</v>
      </c>
      <c r="B11" s="34"/>
      <c r="C11" s="35">
        <v>1</v>
      </c>
      <c r="D11" s="36">
        <v>642600</v>
      </c>
      <c r="E11" s="36">
        <v>642600</v>
      </c>
      <c r="F11" s="37">
        <v>37617</v>
      </c>
      <c r="G11" s="34" t="s">
        <v>44</v>
      </c>
      <c r="H11" s="38" t="s">
        <v>19</v>
      </c>
      <c r="I11" s="39" t="s">
        <v>45</v>
      </c>
    </row>
    <row r="12" spans="1:9" ht="80.25" customHeight="1" x14ac:dyDescent="0.4">
      <c r="A12" s="34" t="s">
        <v>43</v>
      </c>
      <c r="B12" s="34"/>
      <c r="C12" s="35">
        <v>1</v>
      </c>
      <c r="D12" s="36">
        <v>642600</v>
      </c>
      <c r="E12" s="36">
        <v>642600</v>
      </c>
      <c r="F12" s="37">
        <v>37617</v>
      </c>
      <c r="G12" s="34" t="s">
        <v>44</v>
      </c>
      <c r="H12" s="38" t="s">
        <v>19</v>
      </c>
      <c r="I12" s="39" t="s">
        <v>45</v>
      </c>
    </row>
    <row r="13" spans="1:9" ht="80.25" customHeight="1" x14ac:dyDescent="0.4">
      <c r="A13" s="34" t="s">
        <v>46</v>
      </c>
      <c r="B13" s="34"/>
      <c r="C13" s="35">
        <v>1</v>
      </c>
      <c r="D13" s="36">
        <v>858585</v>
      </c>
      <c r="E13" s="36">
        <v>858585</v>
      </c>
      <c r="F13" s="37">
        <v>38047</v>
      </c>
      <c r="G13" s="34" t="s">
        <v>47</v>
      </c>
      <c r="H13" s="38" t="s">
        <v>19</v>
      </c>
      <c r="I13" s="39" t="s">
        <v>45</v>
      </c>
    </row>
    <row r="14" spans="1:9" ht="80.25" customHeight="1" x14ac:dyDescent="0.4">
      <c r="A14" s="34" t="s">
        <v>46</v>
      </c>
      <c r="B14" s="34"/>
      <c r="C14" s="35">
        <v>1</v>
      </c>
      <c r="D14" s="36">
        <v>858585</v>
      </c>
      <c r="E14" s="36">
        <v>858585</v>
      </c>
      <c r="F14" s="37">
        <v>38051</v>
      </c>
      <c r="G14" s="34" t="s">
        <v>47</v>
      </c>
      <c r="H14" s="38" t="s">
        <v>19</v>
      </c>
      <c r="I14" s="39" t="s">
        <v>45</v>
      </c>
    </row>
    <row r="16" spans="1:9" x14ac:dyDescent="0.4">
      <c r="A16" s="27" t="s">
        <v>11</v>
      </c>
    </row>
    <row r="17" spans="1:1" x14ac:dyDescent="0.4">
      <c r="A17" s="27" t="s">
        <v>12</v>
      </c>
    </row>
    <row r="18" spans="1:1" x14ac:dyDescent="0.4">
      <c r="A18" s="27" t="s">
        <v>13</v>
      </c>
    </row>
    <row r="19" spans="1:1" x14ac:dyDescent="0.4">
      <c r="A19" s="27" t="s">
        <v>14</v>
      </c>
    </row>
    <row r="20" spans="1:1" x14ac:dyDescent="0.4">
      <c r="A20" s="27" t="s">
        <v>15</v>
      </c>
    </row>
    <row r="21" spans="1:1" x14ac:dyDescent="0.4">
      <c r="A21" s="27" t="s">
        <v>16</v>
      </c>
    </row>
    <row r="22" spans="1:1" x14ac:dyDescent="0.4">
      <c r="A22"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6C43-F89D-4D29-BCD1-4738E6D05228}">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A1" s="59" t="s">
        <v>127</v>
      </c>
      <c r="I1" s="60" t="s">
        <v>770</v>
      </c>
    </row>
    <row r="2" spans="1:9" x14ac:dyDescent="0.4">
      <c r="A2" s="61" t="s">
        <v>18</v>
      </c>
      <c r="B2" s="62"/>
      <c r="C2" s="62"/>
      <c r="D2" s="62"/>
      <c r="E2" s="62"/>
      <c r="F2" s="62"/>
      <c r="G2" s="62"/>
      <c r="H2" s="62"/>
      <c r="I2" s="62"/>
    </row>
    <row r="4" spans="1:9" x14ac:dyDescent="0.4">
      <c r="A4" s="63" t="s">
        <v>0</v>
      </c>
    </row>
    <row r="5" spans="1:9" x14ac:dyDescent="0.4">
      <c r="A5" s="244" t="s">
        <v>128</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129</v>
      </c>
      <c r="B11" s="67" t="s">
        <v>130</v>
      </c>
      <c r="C11" s="68" t="s">
        <v>131</v>
      </c>
      <c r="D11" s="69">
        <v>682500</v>
      </c>
      <c r="E11" s="69">
        <v>682500</v>
      </c>
      <c r="F11" s="70">
        <v>40095</v>
      </c>
      <c r="G11" s="67" t="s">
        <v>132</v>
      </c>
      <c r="H11" s="71" t="s">
        <v>52</v>
      </c>
      <c r="I11" s="72" t="s">
        <v>133</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AA4C-4AC7-4019-B215-89439623B1CB}">
  <sheetPr>
    <pageSetUpPr fitToPage="1"/>
  </sheetPr>
  <dimension ref="A1:I19"/>
  <sheetViews>
    <sheetView view="pageBreakPreview" zoomScaleNormal="100" zoomScaleSheetLayoutView="100" workbookViewId="0">
      <selection activeCell="D31" sqref="D31"/>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5" style="59" bestFit="1" customWidth="1"/>
    <col min="7" max="7" width="2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767</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238" t="s">
        <v>768</v>
      </c>
      <c r="B11" s="238"/>
      <c r="C11" s="239" t="s">
        <v>545</v>
      </c>
      <c r="D11" s="240">
        <v>115500000</v>
      </c>
      <c r="E11" s="240">
        <v>115500000</v>
      </c>
      <c r="F11" s="241">
        <v>38800</v>
      </c>
      <c r="G11" s="131" t="s">
        <v>769</v>
      </c>
      <c r="H11" s="71" t="s">
        <v>52</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EA04-9E1F-4B7B-B872-045C28C6EF26}">
  <sheetPr>
    <pageSetUpPr fitToPage="1"/>
  </sheetPr>
  <dimension ref="A1:I22"/>
  <sheetViews>
    <sheetView view="pageBreakPreview" zoomScale="90" zoomScaleNormal="100" zoomScaleSheetLayoutView="90" workbookViewId="0">
      <selection activeCell="A13" sqref="A13"/>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67" t="s">
        <v>20</v>
      </c>
      <c r="B5" s="267"/>
      <c r="C5" s="267"/>
      <c r="D5" s="267"/>
      <c r="E5" s="267"/>
      <c r="F5" s="267"/>
      <c r="G5" s="267"/>
      <c r="H5" s="267"/>
      <c r="I5" s="267"/>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125" t="s">
        <v>21</v>
      </c>
      <c r="B11" s="125" t="s">
        <v>22</v>
      </c>
      <c r="C11" s="127">
        <v>1</v>
      </c>
      <c r="D11" s="127">
        <v>478800</v>
      </c>
      <c r="E11" s="127">
        <v>478800</v>
      </c>
      <c r="F11" s="128">
        <v>38178</v>
      </c>
      <c r="G11" s="125" t="s">
        <v>23</v>
      </c>
      <c r="H11" s="129" t="s">
        <v>19</v>
      </c>
      <c r="I11" s="130" t="s">
        <v>24</v>
      </c>
    </row>
    <row r="12" spans="1:9" ht="80.25" customHeight="1" x14ac:dyDescent="0.4">
      <c r="A12" s="125"/>
      <c r="B12" s="125"/>
      <c r="C12" s="126"/>
      <c r="D12" s="127"/>
      <c r="E12" s="127"/>
      <c r="F12" s="128"/>
      <c r="G12" s="125"/>
      <c r="H12" s="129"/>
      <c r="I12" s="130"/>
    </row>
    <row r="13" spans="1:9" ht="80.25" customHeight="1" x14ac:dyDescent="0.4">
      <c r="A13" s="125"/>
      <c r="B13" s="125"/>
      <c r="C13" s="126"/>
      <c r="D13" s="127"/>
      <c r="E13" s="127"/>
      <c r="F13" s="128"/>
      <c r="G13" s="125"/>
      <c r="H13" s="129"/>
      <c r="I13" s="130"/>
    </row>
    <row r="14" spans="1:9" ht="80.25" customHeight="1" x14ac:dyDescent="0.4">
      <c r="A14" s="125"/>
      <c r="B14" s="125"/>
      <c r="C14" s="126"/>
      <c r="D14" s="127"/>
      <c r="E14" s="127"/>
      <c r="F14" s="128"/>
      <c r="G14" s="125"/>
      <c r="H14" s="129"/>
      <c r="I14" s="130"/>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B5333-3EF1-4E6C-8029-2DD7E392911F}">
  <sheetPr>
    <pageSetUpPr fitToPage="1"/>
  </sheetPr>
  <dimension ref="A1:I22"/>
  <sheetViews>
    <sheetView view="pageBreakPreview" zoomScale="90" zoomScaleNormal="100" zoomScaleSheetLayoutView="90" workbookViewId="0">
      <selection activeCell="A13" sqref="A13"/>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67" t="s">
        <v>25</v>
      </c>
      <c r="B5" s="267"/>
      <c r="C5" s="267"/>
      <c r="D5" s="267"/>
      <c r="E5" s="267"/>
      <c r="F5" s="267"/>
      <c r="G5" s="267"/>
      <c r="H5" s="267"/>
      <c r="I5" s="267"/>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125" t="s">
        <v>26</v>
      </c>
      <c r="B11" s="125" t="s">
        <v>27</v>
      </c>
      <c r="C11" s="127">
        <v>1</v>
      </c>
      <c r="D11" s="127">
        <v>1785000</v>
      </c>
      <c r="E11" s="127">
        <v>1785000</v>
      </c>
      <c r="F11" s="128">
        <v>39402</v>
      </c>
      <c r="G11" s="125" t="s">
        <v>23</v>
      </c>
      <c r="H11" s="129" t="s">
        <v>19</v>
      </c>
      <c r="I11" s="130" t="s">
        <v>24</v>
      </c>
    </row>
    <row r="12" spans="1:9" ht="80.25" customHeight="1" x14ac:dyDescent="0.4">
      <c r="A12" s="125" t="s">
        <v>28</v>
      </c>
      <c r="B12" s="125" t="s">
        <v>29</v>
      </c>
      <c r="C12" s="127">
        <v>1</v>
      </c>
      <c r="D12" s="127">
        <v>427140</v>
      </c>
      <c r="E12" s="127">
        <v>427140</v>
      </c>
      <c r="F12" s="128">
        <v>39867</v>
      </c>
      <c r="G12" s="125" t="s">
        <v>23</v>
      </c>
      <c r="H12" s="129" t="s">
        <v>19</v>
      </c>
      <c r="I12" s="130" t="s">
        <v>24</v>
      </c>
    </row>
    <row r="13" spans="1:9" ht="80.25" customHeight="1" x14ac:dyDescent="0.4">
      <c r="A13" s="125"/>
      <c r="B13" s="125"/>
      <c r="C13" s="126"/>
      <c r="D13" s="127"/>
      <c r="E13" s="127"/>
      <c r="F13" s="128"/>
      <c r="G13" s="125"/>
      <c r="H13" s="129"/>
      <c r="I13" s="130"/>
    </row>
    <row r="14" spans="1:9" ht="80.25" customHeight="1" x14ac:dyDescent="0.4">
      <c r="A14" s="125"/>
      <c r="B14" s="125"/>
      <c r="C14" s="126"/>
      <c r="D14" s="127"/>
      <c r="E14" s="127"/>
      <c r="F14" s="128"/>
      <c r="G14" s="125"/>
      <c r="H14" s="129"/>
      <c r="I14" s="130"/>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4A4EB-3183-4D08-8207-7BF342328B33}">
  <sheetPr>
    <pageSetUpPr fitToPage="1"/>
  </sheetPr>
  <dimension ref="A1:I22"/>
  <sheetViews>
    <sheetView view="pageBreakPreview" zoomScale="90" zoomScaleNormal="100" zoomScaleSheetLayoutView="90" workbookViewId="0">
      <selection activeCell="A13" sqref="A13"/>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67" t="s">
        <v>30</v>
      </c>
      <c r="B5" s="267"/>
      <c r="C5" s="267"/>
      <c r="D5" s="267"/>
      <c r="E5" s="267"/>
      <c r="F5" s="267"/>
      <c r="G5" s="267"/>
      <c r="H5" s="267"/>
      <c r="I5" s="267"/>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125" t="s">
        <v>31</v>
      </c>
      <c r="B11" s="125" t="s">
        <v>32</v>
      </c>
      <c r="C11" s="127">
        <v>1</v>
      </c>
      <c r="D11" s="127">
        <v>850500</v>
      </c>
      <c r="E11" s="127">
        <v>850500</v>
      </c>
      <c r="F11" s="128">
        <v>38708</v>
      </c>
      <c r="G11" s="125" t="s">
        <v>23</v>
      </c>
      <c r="H11" s="129" t="s">
        <v>19</v>
      </c>
      <c r="I11" s="130" t="s">
        <v>24</v>
      </c>
    </row>
    <row r="12" spans="1:9" ht="80.25" customHeight="1" x14ac:dyDescent="0.4">
      <c r="A12" s="125" t="s">
        <v>33</v>
      </c>
      <c r="B12" s="125" t="s">
        <v>34</v>
      </c>
      <c r="C12" s="127">
        <v>1</v>
      </c>
      <c r="D12" s="127">
        <v>553350</v>
      </c>
      <c r="E12" s="127">
        <v>553350</v>
      </c>
      <c r="F12" s="128">
        <v>38708</v>
      </c>
      <c r="G12" s="125" t="s">
        <v>23</v>
      </c>
      <c r="H12" s="129" t="s">
        <v>19</v>
      </c>
      <c r="I12" s="130" t="s">
        <v>24</v>
      </c>
    </row>
    <row r="13" spans="1:9" ht="80.25" customHeight="1" x14ac:dyDescent="0.4">
      <c r="A13" s="125" t="s">
        <v>35</v>
      </c>
      <c r="B13" s="125" t="s">
        <v>36</v>
      </c>
      <c r="C13" s="127">
        <v>1</v>
      </c>
      <c r="D13" s="127">
        <v>330750</v>
      </c>
      <c r="E13" s="127">
        <v>330750</v>
      </c>
      <c r="F13" s="128">
        <v>38713</v>
      </c>
      <c r="G13" s="125" t="s">
        <v>23</v>
      </c>
      <c r="H13" s="129" t="s">
        <v>19</v>
      </c>
      <c r="I13" s="130" t="s">
        <v>24</v>
      </c>
    </row>
    <row r="14" spans="1:9" ht="80.25" customHeight="1" x14ac:dyDescent="0.4">
      <c r="A14" s="125" t="s">
        <v>37</v>
      </c>
      <c r="B14" s="125" t="s">
        <v>38</v>
      </c>
      <c r="C14" s="127">
        <v>1</v>
      </c>
      <c r="D14" s="127">
        <v>924000</v>
      </c>
      <c r="E14" s="127">
        <v>924000</v>
      </c>
      <c r="F14" s="128">
        <v>38736</v>
      </c>
      <c r="G14" s="125" t="s">
        <v>23</v>
      </c>
      <c r="H14" s="129" t="s">
        <v>19</v>
      </c>
      <c r="I14" s="130" t="s">
        <v>24</v>
      </c>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748E-B79B-4264-871B-ED07F0A8E431}">
  <sheetPr codeName="Sheet30">
    <pageSetUpPr fitToPage="1"/>
  </sheetPr>
  <dimension ref="A1:I22"/>
  <sheetViews>
    <sheetView view="pageBreakPreview" zoomScale="90" zoomScaleNormal="100" zoomScaleSheetLayoutView="90" workbookViewId="0">
      <selection activeCell="A13" sqref="A13"/>
    </sheetView>
  </sheetViews>
  <sheetFormatPr defaultColWidth="8.25" defaultRowHeight="13.5" x14ac:dyDescent="0.4"/>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x14ac:dyDescent="0.4">
      <c r="I1" s="15" t="s">
        <v>770</v>
      </c>
    </row>
    <row r="2" spans="1:9" x14ac:dyDescent="0.4">
      <c r="A2" s="16" t="s">
        <v>18</v>
      </c>
      <c r="B2" s="17"/>
      <c r="C2" s="17"/>
      <c r="D2" s="17"/>
      <c r="E2" s="17"/>
      <c r="F2" s="17"/>
      <c r="G2" s="17"/>
      <c r="H2" s="17"/>
      <c r="I2" s="17"/>
    </row>
    <row r="4" spans="1:9" x14ac:dyDescent="0.4">
      <c r="A4" s="18" t="s">
        <v>0</v>
      </c>
    </row>
    <row r="5" spans="1:9" x14ac:dyDescent="0.4">
      <c r="A5" s="268" t="s">
        <v>20</v>
      </c>
      <c r="B5" s="268"/>
      <c r="C5" s="268"/>
      <c r="D5" s="268"/>
      <c r="E5" s="268"/>
      <c r="F5" s="268"/>
      <c r="G5" s="268"/>
      <c r="H5" s="268"/>
      <c r="I5" s="268"/>
    </row>
    <row r="7" spans="1:9" x14ac:dyDescent="0.4">
      <c r="A7" s="18" t="s">
        <v>1</v>
      </c>
    </row>
    <row r="8" spans="1:9" x14ac:dyDescent="0.4">
      <c r="A8" s="14" t="s">
        <v>41</v>
      </c>
    </row>
    <row r="10" spans="1:9" ht="27" x14ac:dyDescent="0.4">
      <c r="A10" s="19" t="s">
        <v>2</v>
      </c>
      <c r="B10" s="19" t="s">
        <v>3</v>
      </c>
      <c r="C10" s="19" t="s">
        <v>4</v>
      </c>
      <c r="D10" s="19" t="s">
        <v>5</v>
      </c>
      <c r="E10" s="19" t="s">
        <v>6</v>
      </c>
      <c r="F10" s="19" t="s">
        <v>7</v>
      </c>
      <c r="G10" s="19" t="s">
        <v>8</v>
      </c>
      <c r="H10" s="20" t="s">
        <v>9</v>
      </c>
      <c r="I10" s="19" t="s">
        <v>10</v>
      </c>
    </row>
    <row r="11" spans="1:9" ht="80.25" customHeight="1" x14ac:dyDescent="0.4">
      <c r="A11" s="21" t="s">
        <v>21</v>
      </c>
      <c r="B11" s="21" t="s">
        <v>22</v>
      </c>
      <c r="C11" s="22">
        <v>1</v>
      </c>
      <c r="D11" s="22">
        <v>478800</v>
      </c>
      <c r="E11" s="22">
        <v>478800</v>
      </c>
      <c r="F11" s="23">
        <v>38178</v>
      </c>
      <c r="G11" s="21" t="s">
        <v>23</v>
      </c>
      <c r="H11" s="24" t="s">
        <v>19</v>
      </c>
      <c r="I11" s="25" t="s">
        <v>24</v>
      </c>
    </row>
    <row r="12" spans="1:9" ht="80.25" customHeight="1" x14ac:dyDescent="0.4">
      <c r="A12" s="21"/>
      <c r="B12" s="21"/>
      <c r="C12" s="26"/>
      <c r="D12" s="22"/>
      <c r="E12" s="22"/>
      <c r="F12" s="23"/>
      <c r="G12" s="21"/>
      <c r="H12" s="24"/>
      <c r="I12" s="25"/>
    </row>
    <row r="13" spans="1:9" ht="80.25" customHeight="1" x14ac:dyDescent="0.4">
      <c r="A13" s="21"/>
      <c r="B13" s="21"/>
      <c r="C13" s="26"/>
      <c r="D13" s="22"/>
      <c r="E13" s="22"/>
      <c r="F13" s="23"/>
      <c r="G13" s="21"/>
      <c r="H13" s="24"/>
      <c r="I13" s="25"/>
    </row>
    <row r="14" spans="1:9" ht="80.25" customHeight="1" x14ac:dyDescent="0.4">
      <c r="A14" s="21"/>
      <c r="B14" s="21"/>
      <c r="C14" s="26"/>
      <c r="D14" s="22"/>
      <c r="E14" s="22"/>
      <c r="F14" s="23"/>
      <c r="G14" s="21"/>
      <c r="H14" s="24"/>
      <c r="I14" s="25"/>
    </row>
    <row r="16" spans="1:9" x14ac:dyDescent="0.4">
      <c r="A16" s="14" t="s">
        <v>11</v>
      </c>
    </row>
    <row r="17" spans="1:1" x14ac:dyDescent="0.4">
      <c r="A17" s="14" t="s">
        <v>12</v>
      </c>
    </row>
    <row r="18" spans="1:1" x14ac:dyDescent="0.4">
      <c r="A18" s="14" t="s">
        <v>13</v>
      </c>
    </row>
    <row r="19" spans="1:1" x14ac:dyDescent="0.4">
      <c r="A19" s="14" t="s">
        <v>14</v>
      </c>
    </row>
    <row r="20" spans="1:1" x14ac:dyDescent="0.4">
      <c r="A20" s="14" t="s">
        <v>15</v>
      </c>
    </row>
    <row r="21" spans="1:1" x14ac:dyDescent="0.4">
      <c r="A21" s="14" t="s">
        <v>16</v>
      </c>
    </row>
    <row r="22" spans="1:1" x14ac:dyDescent="0.4">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0D00E-C3BB-4422-BB02-5D096812C465}">
  <sheetPr codeName="Sheet31">
    <pageSetUpPr fitToPage="1"/>
  </sheetPr>
  <dimension ref="A1:I22"/>
  <sheetViews>
    <sheetView view="pageBreakPreview" zoomScale="90" zoomScaleNormal="100" zoomScaleSheetLayoutView="90" workbookViewId="0">
      <selection activeCell="A13" sqref="A13"/>
    </sheetView>
  </sheetViews>
  <sheetFormatPr defaultColWidth="8.25" defaultRowHeight="13.5" x14ac:dyDescent="0.4"/>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x14ac:dyDescent="0.4">
      <c r="I1" s="15" t="s">
        <v>770</v>
      </c>
    </row>
    <row r="2" spans="1:9" x14ac:dyDescent="0.4">
      <c r="A2" s="16" t="s">
        <v>18</v>
      </c>
      <c r="B2" s="17"/>
      <c r="C2" s="17"/>
      <c r="D2" s="17"/>
      <c r="E2" s="17"/>
      <c r="F2" s="17"/>
      <c r="G2" s="17"/>
      <c r="H2" s="17"/>
      <c r="I2" s="17"/>
    </row>
    <row r="4" spans="1:9" x14ac:dyDescent="0.4">
      <c r="A4" s="18" t="s">
        <v>0</v>
      </c>
    </row>
    <row r="5" spans="1:9" x14ac:dyDescent="0.4">
      <c r="A5" s="268" t="s">
        <v>25</v>
      </c>
      <c r="B5" s="268"/>
      <c r="C5" s="268"/>
      <c r="D5" s="268"/>
      <c r="E5" s="268"/>
      <c r="F5" s="268"/>
      <c r="G5" s="268"/>
      <c r="H5" s="268"/>
      <c r="I5" s="268"/>
    </row>
    <row r="7" spans="1:9" x14ac:dyDescent="0.4">
      <c r="A7" s="18" t="s">
        <v>1</v>
      </c>
    </row>
    <row r="8" spans="1:9" x14ac:dyDescent="0.4">
      <c r="A8" s="14" t="s">
        <v>41</v>
      </c>
    </row>
    <row r="10" spans="1:9" ht="27" x14ac:dyDescent="0.4">
      <c r="A10" s="19" t="s">
        <v>2</v>
      </c>
      <c r="B10" s="19" t="s">
        <v>3</v>
      </c>
      <c r="C10" s="19" t="s">
        <v>4</v>
      </c>
      <c r="D10" s="19" t="s">
        <v>5</v>
      </c>
      <c r="E10" s="19" t="s">
        <v>6</v>
      </c>
      <c r="F10" s="19" t="s">
        <v>7</v>
      </c>
      <c r="G10" s="19" t="s">
        <v>8</v>
      </c>
      <c r="H10" s="20" t="s">
        <v>9</v>
      </c>
      <c r="I10" s="19" t="s">
        <v>10</v>
      </c>
    </row>
    <row r="11" spans="1:9" ht="80.25" customHeight="1" x14ac:dyDescent="0.4">
      <c r="A11" s="21" t="s">
        <v>26</v>
      </c>
      <c r="B11" s="21" t="s">
        <v>27</v>
      </c>
      <c r="C11" s="22">
        <v>1</v>
      </c>
      <c r="D11" s="22">
        <v>1785000</v>
      </c>
      <c r="E11" s="22">
        <v>1785000</v>
      </c>
      <c r="F11" s="23">
        <v>39402</v>
      </c>
      <c r="G11" s="21" t="s">
        <v>23</v>
      </c>
      <c r="H11" s="24" t="s">
        <v>19</v>
      </c>
      <c r="I11" s="25" t="s">
        <v>24</v>
      </c>
    </row>
    <row r="12" spans="1:9" ht="80.25" customHeight="1" x14ac:dyDescent="0.4">
      <c r="A12" s="21" t="s">
        <v>28</v>
      </c>
      <c r="B12" s="21" t="s">
        <v>29</v>
      </c>
      <c r="C12" s="22">
        <v>1</v>
      </c>
      <c r="D12" s="22">
        <v>427140</v>
      </c>
      <c r="E12" s="22">
        <v>427140</v>
      </c>
      <c r="F12" s="23">
        <v>39867</v>
      </c>
      <c r="G12" s="21" t="s">
        <v>23</v>
      </c>
      <c r="H12" s="24" t="s">
        <v>19</v>
      </c>
      <c r="I12" s="25" t="s">
        <v>24</v>
      </c>
    </row>
    <row r="13" spans="1:9" ht="80.25" customHeight="1" x14ac:dyDescent="0.4">
      <c r="A13" s="21"/>
      <c r="B13" s="21"/>
      <c r="C13" s="26"/>
      <c r="D13" s="22"/>
      <c r="E13" s="22"/>
      <c r="F13" s="23"/>
      <c r="G13" s="21"/>
      <c r="H13" s="24"/>
      <c r="I13" s="25"/>
    </row>
    <row r="14" spans="1:9" ht="80.25" customHeight="1" x14ac:dyDescent="0.4">
      <c r="A14" s="21"/>
      <c r="B14" s="21"/>
      <c r="C14" s="26"/>
      <c r="D14" s="22"/>
      <c r="E14" s="22"/>
      <c r="F14" s="23"/>
      <c r="G14" s="21"/>
      <c r="H14" s="24"/>
      <c r="I14" s="25"/>
    </row>
    <row r="16" spans="1:9" x14ac:dyDescent="0.4">
      <c r="A16" s="14" t="s">
        <v>11</v>
      </c>
    </row>
    <row r="17" spans="1:1" x14ac:dyDescent="0.4">
      <c r="A17" s="14" t="s">
        <v>12</v>
      </c>
    </row>
    <row r="18" spans="1:1" x14ac:dyDescent="0.4">
      <c r="A18" s="14" t="s">
        <v>13</v>
      </c>
    </row>
    <row r="19" spans="1:1" x14ac:dyDescent="0.4">
      <c r="A19" s="14" t="s">
        <v>14</v>
      </c>
    </row>
    <row r="20" spans="1:1" x14ac:dyDescent="0.4">
      <c r="A20" s="14" t="s">
        <v>15</v>
      </c>
    </row>
    <row r="21" spans="1:1" x14ac:dyDescent="0.4">
      <c r="A21" s="14" t="s">
        <v>16</v>
      </c>
    </row>
    <row r="22" spans="1:1" x14ac:dyDescent="0.4">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0D94D-EF2E-4DC8-8A5B-A07738F345BA}">
  <sheetPr codeName="Sheet32">
    <pageSetUpPr fitToPage="1"/>
  </sheetPr>
  <dimension ref="A1:I22"/>
  <sheetViews>
    <sheetView view="pageBreakPreview" zoomScale="90" zoomScaleNormal="100" zoomScaleSheetLayoutView="90" workbookViewId="0">
      <selection activeCell="A13" sqref="A13"/>
    </sheetView>
  </sheetViews>
  <sheetFormatPr defaultColWidth="8.25" defaultRowHeight="13.5" x14ac:dyDescent="0.4"/>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x14ac:dyDescent="0.4">
      <c r="I1" s="15" t="s">
        <v>770</v>
      </c>
    </row>
    <row r="2" spans="1:9" x14ac:dyDescent="0.4">
      <c r="A2" s="16" t="s">
        <v>18</v>
      </c>
      <c r="B2" s="17"/>
      <c r="C2" s="17"/>
      <c r="D2" s="17"/>
      <c r="E2" s="17"/>
      <c r="F2" s="17"/>
      <c r="G2" s="17"/>
      <c r="H2" s="17"/>
      <c r="I2" s="17"/>
    </row>
    <row r="4" spans="1:9" x14ac:dyDescent="0.4">
      <c r="A4" s="18" t="s">
        <v>0</v>
      </c>
    </row>
    <row r="5" spans="1:9" x14ac:dyDescent="0.4">
      <c r="A5" s="268" t="s">
        <v>30</v>
      </c>
      <c r="B5" s="268"/>
      <c r="C5" s="268"/>
      <c r="D5" s="268"/>
      <c r="E5" s="268"/>
      <c r="F5" s="268"/>
      <c r="G5" s="268"/>
      <c r="H5" s="268"/>
      <c r="I5" s="268"/>
    </row>
    <row r="7" spans="1:9" x14ac:dyDescent="0.4">
      <c r="A7" s="18" t="s">
        <v>1</v>
      </c>
    </row>
    <row r="8" spans="1:9" x14ac:dyDescent="0.4">
      <c r="A8" s="14" t="s">
        <v>41</v>
      </c>
    </row>
    <row r="10" spans="1:9" ht="27" x14ac:dyDescent="0.4">
      <c r="A10" s="19" t="s">
        <v>2</v>
      </c>
      <c r="B10" s="19" t="s">
        <v>3</v>
      </c>
      <c r="C10" s="19" t="s">
        <v>4</v>
      </c>
      <c r="D10" s="19" t="s">
        <v>5</v>
      </c>
      <c r="E10" s="19" t="s">
        <v>6</v>
      </c>
      <c r="F10" s="19" t="s">
        <v>7</v>
      </c>
      <c r="G10" s="19" t="s">
        <v>8</v>
      </c>
      <c r="H10" s="20" t="s">
        <v>9</v>
      </c>
      <c r="I10" s="19" t="s">
        <v>10</v>
      </c>
    </row>
    <row r="11" spans="1:9" ht="80.25" customHeight="1" x14ac:dyDescent="0.4">
      <c r="A11" s="21" t="s">
        <v>31</v>
      </c>
      <c r="B11" s="21" t="s">
        <v>32</v>
      </c>
      <c r="C11" s="22">
        <v>1</v>
      </c>
      <c r="D11" s="22">
        <v>850500</v>
      </c>
      <c r="E11" s="22">
        <v>850500</v>
      </c>
      <c r="F11" s="23">
        <v>38708</v>
      </c>
      <c r="G11" s="21" t="s">
        <v>23</v>
      </c>
      <c r="H11" s="24" t="s">
        <v>19</v>
      </c>
      <c r="I11" s="25" t="s">
        <v>24</v>
      </c>
    </row>
    <row r="12" spans="1:9" ht="80.25" customHeight="1" x14ac:dyDescent="0.4">
      <c r="A12" s="21" t="s">
        <v>33</v>
      </c>
      <c r="B12" s="21" t="s">
        <v>34</v>
      </c>
      <c r="C12" s="22">
        <v>1</v>
      </c>
      <c r="D12" s="22">
        <v>553350</v>
      </c>
      <c r="E12" s="22">
        <v>553350</v>
      </c>
      <c r="F12" s="23">
        <v>38708</v>
      </c>
      <c r="G12" s="21" t="s">
        <v>23</v>
      </c>
      <c r="H12" s="24" t="s">
        <v>19</v>
      </c>
      <c r="I12" s="25" t="s">
        <v>24</v>
      </c>
    </row>
    <row r="13" spans="1:9" ht="80.25" customHeight="1" x14ac:dyDescent="0.4">
      <c r="A13" s="21" t="s">
        <v>35</v>
      </c>
      <c r="B13" s="21" t="s">
        <v>36</v>
      </c>
      <c r="C13" s="22">
        <v>1</v>
      </c>
      <c r="D13" s="22">
        <v>330750</v>
      </c>
      <c r="E13" s="22">
        <v>330750</v>
      </c>
      <c r="F13" s="23">
        <v>38713</v>
      </c>
      <c r="G13" s="21" t="s">
        <v>23</v>
      </c>
      <c r="H13" s="24" t="s">
        <v>19</v>
      </c>
      <c r="I13" s="25" t="s">
        <v>24</v>
      </c>
    </row>
    <row r="14" spans="1:9" ht="80.25" customHeight="1" x14ac:dyDescent="0.4">
      <c r="A14" s="21" t="s">
        <v>37</v>
      </c>
      <c r="B14" s="21" t="s">
        <v>38</v>
      </c>
      <c r="C14" s="22">
        <v>1</v>
      </c>
      <c r="D14" s="22">
        <v>924000</v>
      </c>
      <c r="E14" s="22">
        <v>924000</v>
      </c>
      <c r="F14" s="23">
        <v>38736</v>
      </c>
      <c r="G14" s="21" t="s">
        <v>23</v>
      </c>
      <c r="H14" s="24" t="s">
        <v>19</v>
      </c>
      <c r="I14" s="25" t="s">
        <v>24</v>
      </c>
    </row>
    <row r="16" spans="1:9" x14ac:dyDescent="0.4">
      <c r="A16" s="14" t="s">
        <v>11</v>
      </c>
    </row>
    <row r="17" spans="1:1" x14ac:dyDescent="0.4">
      <c r="A17" s="14" t="s">
        <v>12</v>
      </c>
    </row>
    <row r="18" spans="1:1" x14ac:dyDescent="0.4">
      <c r="A18" s="14" t="s">
        <v>13</v>
      </c>
    </row>
    <row r="19" spans="1:1" x14ac:dyDescent="0.4">
      <c r="A19" s="14" t="s">
        <v>14</v>
      </c>
    </row>
    <row r="20" spans="1:1" x14ac:dyDescent="0.4">
      <c r="A20" s="14" t="s">
        <v>15</v>
      </c>
    </row>
    <row r="21" spans="1:1" x14ac:dyDescent="0.4">
      <c r="A21" s="14" t="s">
        <v>16</v>
      </c>
    </row>
    <row r="22" spans="1:1" x14ac:dyDescent="0.4">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2895-CD32-4FE1-A965-267C2C4B4613}">
  <sheetPr codeName="Sheet27">
    <pageSetUpPr fitToPage="1"/>
  </sheetPr>
  <dimension ref="A1:I22"/>
  <sheetViews>
    <sheetView view="pageBreakPreview" zoomScale="90" zoomScaleNormal="100" zoomScaleSheetLayoutView="90" workbookViewId="0">
      <selection activeCell="A13" sqref="A13"/>
    </sheetView>
  </sheetViews>
  <sheetFormatPr defaultColWidth="8.25" defaultRowHeight="13.5" x14ac:dyDescent="0.4"/>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x14ac:dyDescent="0.4">
      <c r="I1" s="15" t="s">
        <v>770</v>
      </c>
    </row>
    <row r="2" spans="1:9" x14ac:dyDescent="0.4">
      <c r="A2" s="16" t="s">
        <v>18</v>
      </c>
      <c r="B2" s="17"/>
      <c r="C2" s="17"/>
      <c r="D2" s="17"/>
      <c r="E2" s="17"/>
      <c r="F2" s="17"/>
      <c r="G2" s="17"/>
      <c r="H2" s="17"/>
      <c r="I2" s="17"/>
    </row>
    <row r="4" spans="1:9" x14ac:dyDescent="0.4">
      <c r="A4" s="18" t="s">
        <v>0</v>
      </c>
    </row>
    <row r="5" spans="1:9" x14ac:dyDescent="0.4">
      <c r="A5" s="268" t="s">
        <v>20</v>
      </c>
      <c r="B5" s="268"/>
      <c r="C5" s="268"/>
      <c r="D5" s="268"/>
      <c r="E5" s="268"/>
      <c r="F5" s="268"/>
      <c r="G5" s="268"/>
      <c r="H5" s="268"/>
      <c r="I5" s="268"/>
    </row>
    <row r="7" spans="1:9" x14ac:dyDescent="0.4">
      <c r="A7" s="18" t="s">
        <v>1</v>
      </c>
    </row>
    <row r="8" spans="1:9" x14ac:dyDescent="0.4">
      <c r="A8" s="14" t="s">
        <v>41</v>
      </c>
    </row>
    <row r="10" spans="1:9" ht="27" x14ac:dyDescent="0.4">
      <c r="A10" s="19" t="s">
        <v>2</v>
      </c>
      <c r="B10" s="19" t="s">
        <v>3</v>
      </c>
      <c r="C10" s="19" t="s">
        <v>4</v>
      </c>
      <c r="D10" s="19" t="s">
        <v>5</v>
      </c>
      <c r="E10" s="19" t="s">
        <v>6</v>
      </c>
      <c r="F10" s="19" t="s">
        <v>7</v>
      </c>
      <c r="G10" s="19" t="s">
        <v>8</v>
      </c>
      <c r="H10" s="20" t="s">
        <v>9</v>
      </c>
      <c r="I10" s="19" t="s">
        <v>10</v>
      </c>
    </row>
    <row r="11" spans="1:9" ht="80.25" customHeight="1" x14ac:dyDescent="0.4">
      <c r="A11" s="21" t="s">
        <v>21</v>
      </c>
      <c r="B11" s="21" t="s">
        <v>22</v>
      </c>
      <c r="C11" s="22">
        <v>1</v>
      </c>
      <c r="D11" s="22">
        <v>478800</v>
      </c>
      <c r="E11" s="22">
        <v>478800</v>
      </c>
      <c r="F11" s="23">
        <v>38178</v>
      </c>
      <c r="G11" s="21" t="s">
        <v>23</v>
      </c>
      <c r="H11" s="24" t="s">
        <v>19</v>
      </c>
      <c r="I11" s="25" t="s">
        <v>24</v>
      </c>
    </row>
    <row r="12" spans="1:9" ht="80.25" customHeight="1" x14ac:dyDescent="0.4">
      <c r="A12" s="21"/>
      <c r="B12" s="21"/>
      <c r="C12" s="26"/>
      <c r="D12" s="22"/>
      <c r="E12" s="22"/>
      <c r="F12" s="23"/>
      <c r="G12" s="21"/>
      <c r="H12" s="24"/>
      <c r="I12" s="25"/>
    </row>
    <row r="13" spans="1:9" ht="80.25" customHeight="1" x14ac:dyDescent="0.4">
      <c r="A13" s="21"/>
      <c r="B13" s="21"/>
      <c r="C13" s="26"/>
      <c r="D13" s="22"/>
      <c r="E13" s="22"/>
      <c r="F13" s="23"/>
      <c r="G13" s="21"/>
      <c r="H13" s="24"/>
      <c r="I13" s="25"/>
    </row>
    <row r="14" spans="1:9" ht="80.25" customHeight="1" x14ac:dyDescent="0.4">
      <c r="A14" s="21"/>
      <c r="B14" s="21"/>
      <c r="C14" s="26"/>
      <c r="D14" s="22"/>
      <c r="E14" s="22"/>
      <c r="F14" s="23"/>
      <c r="G14" s="21"/>
      <c r="H14" s="24"/>
      <c r="I14" s="25"/>
    </row>
    <row r="16" spans="1:9" x14ac:dyDescent="0.4">
      <c r="A16" s="14" t="s">
        <v>11</v>
      </c>
    </row>
    <row r="17" spans="1:1" x14ac:dyDescent="0.4">
      <c r="A17" s="14" t="s">
        <v>12</v>
      </c>
    </row>
    <row r="18" spans="1:1" x14ac:dyDescent="0.4">
      <c r="A18" s="14" t="s">
        <v>13</v>
      </c>
    </row>
    <row r="19" spans="1:1" x14ac:dyDescent="0.4">
      <c r="A19" s="14" t="s">
        <v>14</v>
      </c>
    </row>
    <row r="20" spans="1:1" x14ac:dyDescent="0.4">
      <c r="A20" s="14" t="s">
        <v>15</v>
      </c>
    </row>
    <row r="21" spans="1:1" x14ac:dyDescent="0.4">
      <c r="A21" s="14" t="s">
        <v>16</v>
      </c>
    </row>
    <row r="22" spans="1:1" x14ac:dyDescent="0.4">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7079-E8BD-4E0F-8D8B-0FCD3BB5A4CD}">
  <sheetPr codeName="Sheet28">
    <pageSetUpPr fitToPage="1"/>
  </sheetPr>
  <dimension ref="A1:I22"/>
  <sheetViews>
    <sheetView view="pageBreakPreview" zoomScale="90" zoomScaleNormal="100" zoomScaleSheetLayoutView="90" workbookViewId="0">
      <selection activeCell="A13" sqref="A13"/>
    </sheetView>
  </sheetViews>
  <sheetFormatPr defaultColWidth="8.25" defaultRowHeight="13.5" x14ac:dyDescent="0.4"/>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x14ac:dyDescent="0.4">
      <c r="I1" s="15" t="s">
        <v>770</v>
      </c>
    </row>
    <row r="2" spans="1:9" x14ac:dyDescent="0.4">
      <c r="A2" s="16" t="s">
        <v>18</v>
      </c>
      <c r="B2" s="17"/>
      <c r="C2" s="17"/>
      <c r="D2" s="17"/>
      <c r="E2" s="17"/>
      <c r="F2" s="17"/>
      <c r="G2" s="17"/>
      <c r="H2" s="17"/>
      <c r="I2" s="17"/>
    </row>
    <row r="4" spans="1:9" x14ac:dyDescent="0.4">
      <c r="A4" s="18" t="s">
        <v>0</v>
      </c>
    </row>
    <row r="5" spans="1:9" x14ac:dyDescent="0.4">
      <c r="A5" s="268" t="s">
        <v>25</v>
      </c>
      <c r="B5" s="268"/>
      <c r="C5" s="268"/>
      <c r="D5" s="268"/>
      <c r="E5" s="268"/>
      <c r="F5" s="268"/>
      <c r="G5" s="268"/>
      <c r="H5" s="268"/>
      <c r="I5" s="268"/>
    </row>
    <row r="7" spans="1:9" x14ac:dyDescent="0.4">
      <c r="A7" s="18" t="s">
        <v>1</v>
      </c>
    </row>
    <row r="8" spans="1:9" x14ac:dyDescent="0.4">
      <c r="A8" s="14" t="s">
        <v>41</v>
      </c>
    </row>
    <row r="10" spans="1:9" ht="27" x14ac:dyDescent="0.4">
      <c r="A10" s="19" t="s">
        <v>2</v>
      </c>
      <c r="B10" s="19" t="s">
        <v>3</v>
      </c>
      <c r="C10" s="19" t="s">
        <v>4</v>
      </c>
      <c r="D10" s="19" t="s">
        <v>5</v>
      </c>
      <c r="E10" s="19" t="s">
        <v>6</v>
      </c>
      <c r="F10" s="19" t="s">
        <v>7</v>
      </c>
      <c r="G10" s="19" t="s">
        <v>8</v>
      </c>
      <c r="H10" s="20" t="s">
        <v>9</v>
      </c>
      <c r="I10" s="19" t="s">
        <v>10</v>
      </c>
    </row>
    <row r="11" spans="1:9" ht="80.25" customHeight="1" x14ac:dyDescent="0.4">
      <c r="A11" s="21" t="s">
        <v>26</v>
      </c>
      <c r="B11" s="21" t="s">
        <v>27</v>
      </c>
      <c r="C11" s="22">
        <v>1</v>
      </c>
      <c r="D11" s="22">
        <v>1785000</v>
      </c>
      <c r="E11" s="22">
        <v>1785000</v>
      </c>
      <c r="F11" s="23">
        <v>39402</v>
      </c>
      <c r="G11" s="21" t="s">
        <v>23</v>
      </c>
      <c r="H11" s="24" t="s">
        <v>19</v>
      </c>
      <c r="I11" s="25" t="s">
        <v>24</v>
      </c>
    </row>
    <row r="12" spans="1:9" ht="80.25" customHeight="1" x14ac:dyDescent="0.4">
      <c r="A12" s="21" t="s">
        <v>28</v>
      </c>
      <c r="B12" s="21" t="s">
        <v>29</v>
      </c>
      <c r="C12" s="22">
        <v>1</v>
      </c>
      <c r="D12" s="22">
        <v>427140</v>
      </c>
      <c r="E12" s="22">
        <v>427140</v>
      </c>
      <c r="F12" s="23">
        <v>39867</v>
      </c>
      <c r="G12" s="21" t="s">
        <v>23</v>
      </c>
      <c r="H12" s="24" t="s">
        <v>19</v>
      </c>
      <c r="I12" s="25" t="s">
        <v>24</v>
      </c>
    </row>
    <row r="13" spans="1:9" ht="80.25" customHeight="1" x14ac:dyDescent="0.4">
      <c r="A13" s="21"/>
      <c r="B13" s="21"/>
      <c r="C13" s="26"/>
      <c r="D13" s="22"/>
      <c r="E13" s="22"/>
      <c r="F13" s="23"/>
      <c r="G13" s="21"/>
      <c r="H13" s="24"/>
      <c r="I13" s="25"/>
    </row>
    <row r="14" spans="1:9" ht="80.25" customHeight="1" x14ac:dyDescent="0.4">
      <c r="A14" s="21"/>
      <c r="B14" s="21"/>
      <c r="C14" s="26"/>
      <c r="D14" s="22"/>
      <c r="E14" s="22"/>
      <c r="F14" s="23"/>
      <c r="G14" s="21"/>
      <c r="H14" s="24"/>
      <c r="I14" s="25"/>
    </row>
    <row r="16" spans="1:9" x14ac:dyDescent="0.4">
      <c r="A16" s="14" t="s">
        <v>11</v>
      </c>
    </row>
    <row r="17" spans="1:1" x14ac:dyDescent="0.4">
      <c r="A17" s="14" t="s">
        <v>12</v>
      </c>
    </row>
    <row r="18" spans="1:1" x14ac:dyDescent="0.4">
      <c r="A18" s="14" t="s">
        <v>13</v>
      </c>
    </row>
    <row r="19" spans="1:1" x14ac:dyDescent="0.4">
      <c r="A19" s="14" t="s">
        <v>14</v>
      </c>
    </row>
    <row r="20" spans="1:1" x14ac:dyDescent="0.4">
      <c r="A20" s="14" t="s">
        <v>15</v>
      </c>
    </row>
    <row r="21" spans="1:1" x14ac:dyDescent="0.4">
      <c r="A21" s="14" t="s">
        <v>16</v>
      </c>
    </row>
    <row r="22" spans="1:1" x14ac:dyDescent="0.4">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BAEFA-2151-4B82-A211-CCE08DB70D06}">
  <sheetPr codeName="Sheet29">
    <pageSetUpPr fitToPage="1"/>
  </sheetPr>
  <dimension ref="A1:I22"/>
  <sheetViews>
    <sheetView view="pageBreakPreview" zoomScale="90" zoomScaleNormal="100" zoomScaleSheetLayoutView="90" workbookViewId="0">
      <selection activeCell="A13" sqref="A13"/>
    </sheetView>
  </sheetViews>
  <sheetFormatPr defaultColWidth="8.25" defaultRowHeight="13.5" x14ac:dyDescent="0.4"/>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x14ac:dyDescent="0.4">
      <c r="I1" s="15" t="s">
        <v>770</v>
      </c>
    </row>
    <row r="2" spans="1:9" x14ac:dyDescent="0.4">
      <c r="A2" s="16" t="s">
        <v>18</v>
      </c>
      <c r="B2" s="17"/>
      <c r="C2" s="17"/>
      <c r="D2" s="17"/>
      <c r="E2" s="17"/>
      <c r="F2" s="17"/>
      <c r="G2" s="17"/>
      <c r="H2" s="17"/>
      <c r="I2" s="17"/>
    </row>
    <row r="4" spans="1:9" x14ac:dyDescent="0.4">
      <c r="A4" s="18" t="s">
        <v>0</v>
      </c>
    </row>
    <row r="5" spans="1:9" x14ac:dyDescent="0.4">
      <c r="A5" s="268" t="s">
        <v>30</v>
      </c>
      <c r="B5" s="268"/>
      <c r="C5" s="268"/>
      <c r="D5" s="268"/>
      <c r="E5" s="268"/>
      <c r="F5" s="268"/>
      <c r="G5" s="268"/>
      <c r="H5" s="268"/>
      <c r="I5" s="268"/>
    </row>
    <row r="7" spans="1:9" x14ac:dyDescent="0.4">
      <c r="A7" s="18" t="s">
        <v>1</v>
      </c>
    </row>
    <row r="8" spans="1:9" x14ac:dyDescent="0.4">
      <c r="A8" s="14" t="s">
        <v>41</v>
      </c>
    </row>
    <row r="10" spans="1:9" ht="27" x14ac:dyDescent="0.4">
      <c r="A10" s="19" t="s">
        <v>2</v>
      </c>
      <c r="B10" s="19" t="s">
        <v>3</v>
      </c>
      <c r="C10" s="19" t="s">
        <v>4</v>
      </c>
      <c r="D10" s="19" t="s">
        <v>5</v>
      </c>
      <c r="E10" s="19" t="s">
        <v>6</v>
      </c>
      <c r="F10" s="19" t="s">
        <v>7</v>
      </c>
      <c r="G10" s="19" t="s">
        <v>8</v>
      </c>
      <c r="H10" s="20" t="s">
        <v>9</v>
      </c>
      <c r="I10" s="19" t="s">
        <v>10</v>
      </c>
    </row>
    <row r="11" spans="1:9" ht="80.25" customHeight="1" x14ac:dyDescent="0.4">
      <c r="A11" s="21" t="s">
        <v>31</v>
      </c>
      <c r="B11" s="21" t="s">
        <v>32</v>
      </c>
      <c r="C11" s="22">
        <v>1</v>
      </c>
      <c r="D11" s="22">
        <v>850500</v>
      </c>
      <c r="E11" s="22">
        <v>850500</v>
      </c>
      <c r="F11" s="23">
        <v>38708</v>
      </c>
      <c r="G11" s="21" t="s">
        <v>23</v>
      </c>
      <c r="H11" s="24" t="s">
        <v>19</v>
      </c>
      <c r="I11" s="25" t="s">
        <v>24</v>
      </c>
    </row>
    <row r="12" spans="1:9" ht="80.25" customHeight="1" x14ac:dyDescent="0.4">
      <c r="A12" s="21" t="s">
        <v>33</v>
      </c>
      <c r="B12" s="21" t="s">
        <v>34</v>
      </c>
      <c r="C12" s="22">
        <v>1</v>
      </c>
      <c r="D12" s="22">
        <v>553350</v>
      </c>
      <c r="E12" s="22">
        <v>553350</v>
      </c>
      <c r="F12" s="23">
        <v>38708</v>
      </c>
      <c r="G12" s="21" t="s">
        <v>23</v>
      </c>
      <c r="H12" s="24" t="s">
        <v>19</v>
      </c>
      <c r="I12" s="25" t="s">
        <v>24</v>
      </c>
    </row>
    <row r="13" spans="1:9" ht="80.25" customHeight="1" x14ac:dyDescent="0.4">
      <c r="A13" s="21" t="s">
        <v>35</v>
      </c>
      <c r="B13" s="21" t="s">
        <v>36</v>
      </c>
      <c r="C13" s="22">
        <v>1</v>
      </c>
      <c r="D13" s="22">
        <v>330750</v>
      </c>
      <c r="E13" s="22">
        <v>330750</v>
      </c>
      <c r="F13" s="23">
        <v>38713</v>
      </c>
      <c r="G13" s="21" t="s">
        <v>23</v>
      </c>
      <c r="H13" s="24" t="s">
        <v>19</v>
      </c>
      <c r="I13" s="25" t="s">
        <v>24</v>
      </c>
    </row>
    <row r="14" spans="1:9" ht="80.25" customHeight="1" x14ac:dyDescent="0.4">
      <c r="A14" s="21" t="s">
        <v>37</v>
      </c>
      <c r="B14" s="21" t="s">
        <v>38</v>
      </c>
      <c r="C14" s="22">
        <v>1</v>
      </c>
      <c r="D14" s="22">
        <v>924000</v>
      </c>
      <c r="E14" s="22">
        <v>924000</v>
      </c>
      <c r="F14" s="23">
        <v>38736</v>
      </c>
      <c r="G14" s="21" t="s">
        <v>23</v>
      </c>
      <c r="H14" s="24" t="s">
        <v>19</v>
      </c>
      <c r="I14" s="25" t="s">
        <v>24</v>
      </c>
    </row>
    <row r="16" spans="1:9" x14ac:dyDescent="0.4">
      <c r="A16" s="14" t="s">
        <v>11</v>
      </c>
    </row>
    <row r="17" spans="1:1" x14ac:dyDescent="0.4">
      <c r="A17" s="14" t="s">
        <v>12</v>
      </c>
    </row>
    <row r="18" spans="1:1" x14ac:dyDescent="0.4">
      <c r="A18" s="14" t="s">
        <v>13</v>
      </c>
    </row>
    <row r="19" spans="1:1" x14ac:dyDescent="0.4">
      <c r="A19" s="14" t="s">
        <v>14</v>
      </c>
    </row>
    <row r="20" spans="1:1" x14ac:dyDescent="0.4">
      <c r="A20" s="14" t="s">
        <v>15</v>
      </c>
    </row>
    <row r="21" spans="1:1" x14ac:dyDescent="0.4">
      <c r="A21" s="14" t="s">
        <v>16</v>
      </c>
    </row>
    <row r="22" spans="1:1" x14ac:dyDescent="0.4">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DBA8-2281-44A0-BE08-6932B166F2A5}">
  <dimension ref="A1:I20"/>
  <sheetViews>
    <sheetView view="pageBreakPreview" zoomScaleNormal="100" zoomScaleSheetLayoutView="100" workbookViewId="0">
      <selection activeCell="B27" sqref="B27"/>
    </sheetView>
  </sheetViews>
  <sheetFormatPr defaultColWidth="11" defaultRowHeight="13.5" x14ac:dyDescent="0.4"/>
  <cols>
    <col min="1" max="1" width="21.625" style="73" customWidth="1"/>
    <col min="2" max="2" width="51" style="73" customWidth="1"/>
    <col min="3" max="3" width="5.5" style="73" bestFit="1" customWidth="1"/>
    <col min="4" max="5" width="13.875" style="73" bestFit="1" customWidth="1"/>
    <col min="6" max="6" width="11.625" style="73" bestFit="1" customWidth="1"/>
    <col min="7" max="7" width="19.375" style="73" customWidth="1"/>
    <col min="8" max="8" width="5.875" style="73" customWidth="1"/>
    <col min="9" max="9" width="21.5" style="73" customWidth="1"/>
    <col min="10" max="16384" width="11" style="73"/>
  </cols>
  <sheetData>
    <row r="1" spans="1:9" x14ac:dyDescent="0.4">
      <c r="I1" s="74" t="s">
        <v>772</v>
      </c>
    </row>
    <row r="2" spans="1:9" x14ac:dyDescent="0.4">
      <c r="A2" s="76" t="s">
        <v>64</v>
      </c>
      <c r="B2" s="77"/>
      <c r="C2" s="77"/>
      <c r="D2" s="77"/>
      <c r="E2" s="77"/>
      <c r="F2" s="77"/>
      <c r="G2" s="77"/>
      <c r="H2" s="77"/>
      <c r="I2" s="77"/>
    </row>
    <row r="4" spans="1:9" x14ac:dyDescent="0.4">
      <c r="A4" s="78" t="s">
        <v>65</v>
      </c>
    </row>
    <row r="5" spans="1:9" x14ac:dyDescent="0.4">
      <c r="A5" s="255" t="s">
        <v>134</v>
      </c>
      <c r="B5" s="255"/>
      <c r="C5" s="255"/>
      <c r="D5" s="255"/>
      <c r="E5" s="255"/>
      <c r="F5" s="255"/>
      <c r="G5" s="255"/>
      <c r="H5" s="255"/>
      <c r="I5" s="255"/>
    </row>
    <row r="7" spans="1:9" x14ac:dyDescent="0.4">
      <c r="A7" s="78" t="s">
        <v>67</v>
      </c>
    </row>
    <row r="8" spans="1:9" x14ac:dyDescent="0.4">
      <c r="A8" s="73" t="s">
        <v>773</v>
      </c>
    </row>
    <row r="10" spans="1:9" ht="27" x14ac:dyDescent="0.4">
      <c r="A10" s="103" t="s">
        <v>68</v>
      </c>
      <c r="B10" s="103" t="s">
        <v>69</v>
      </c>
      <c r="C10" s="103" t="s">
        <v>70</v>
      </c>
      <c r="D10" s="103" t="s">
        <v>71</v>
      </c>
      <c r="E10" s="103" t="s">
        <v>72</v>
      </c>
      <c r="F10" s="103" t="s">
        <v>73</v>
      </c>
      <c r="G10" s="103" t="s">
        <v>74</v>
      </c>
      <c r="H10" s="104" t="s">
        <v>75</v>
      </c>
      <c r="I10" s="103" t="s">
        <v>76</v>
      </c>
    </row>
    <row r="11" spans="1:9" ht="57.75" customHeight="1" x14ac:dyDescent="0.4">
      <c r="A11" s="105" t="s">
        <v>135</v>
      </c>
      <c r="B11" s="105" t="s">
        <v>136</v>
      </c>
      <c r="C11" s="79">
        <v>1</v>
      </c>
      <c r="D11" s="106">
        <v>162540</v>
      </c>
      <c r="E11" s="106">
        <v>162540</v>
      </c>
      <c r="F11" s="107">
        <v>39506</v>
      </c>
      <c r="G11" s="81" t="s">
        <v>137</v>
      </c>
      <c r="H11" s="79" t="s">
        <v>138</v>
      </c>
      <c r="I11" s="79"/>
    </row>
    <row r="12" spans="1:9" ht="57.75" customHeight="1" x14ac:dyDescent="0.4">
      <c r="A12" s="108" t="s">
        <v>139</v>
      </c>
      <c r="B12" s="82" t="s">
        <v>140</v>
      </c>
      <c r="C12" s="109">
        <v>1</v>
      </c>
      <c r="D12" s="106">
        <v>477750</v>
      </c>
      <c r="E12" s="106">
        <v>477750</v>
      </c>
      <c r="F12" s="107">
        <v>39513</v>
      </c>
      <c r="G12" s="81" t="s">
        <v>137</v>
      </c>
      <c r="H12" s="79" t="s">
        <v>112</v>
      </c>
      <c r="I12" s="110"/>
    </row>
    <row r="14" spans="1:9" x14ac:dyDescent="0.4">
      <c r="A14" s="73" t="s">
        <v>81</v>
      </c>
    </row>
    <row r="15" spans="1:9" x14ac:dyDescent="0.4">
      <c r="A15" s="73" t="s">
        <v>82</v>
      </c>
    </row>
    <row r="16" spans="1:9" x14ac:dyDescent="0.4">
      <c r="A16" s="73" t="s">
        <v>83</v>
      </c>
    </row>
    <row r="17" spans="1:1" x14ac:dyDescent="0.4">
      <c r="A17" s="73" t="s">
        <v>141</v>
      </c>
    </row>
    <row r="18" spans="1:1" x14ac:dyDescent="0.4">
      <c r="A18" s="73" t="s">
        <v>85</v>
      </c>
    </row>
    <row r="19" spans="1:1" x14ac:dyDescent="0.4">
      <c r="A19" s="73" t="s">
        <v>86</v>
      </c>
    </row>
    <row r="20" spans="1:1" x14ac:dyDescent="0.4">
      <c r="A20" s="73" t="s">
        <v>87</v>
      </c>
    </row>
  </sheetData>
  <mergeCells count="1">
    <mergeCell ref="A5:I5"/>
  </mergeCells>
  <phoneticPr fontId="5"/>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BDF3-D73D-4A4B-B618-61D40DED1BB7}">
  <sheetPr codeName="Sheet24">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12" x14ac:dyDescent="0.4">
      <c r="I1" s="15" t="s">
        <v>770</v>
      </c>
      <c r="L1" s="14" t="s">
        <v>39</v>
      </c>
    </row>
    <row r="2" spans="1:12" x14ac:dyDescent="0.4">
      <c r="A2" s="16" t="s">
        <v>18</v>
      </c>
      <c r="B2" s="17"/>
      <c r="C2" s="17"/>
      <c r="D2" s="17"/>
      <c r="E2" s="17"/>
      <c r="F2" s="17"/>
      <c r="G2" s="17"/>
      <c r="H2" s="17"/>
      <c r="I2" s="17"/>
    </row>
    <row r="4" spans="1:12" x14ac:dyDescent="0.4">
      <c r="A4" s="18" t="s">
        <v>0</v>
      </c>
    </row>
    <row r="5" spans="1:12" x14ac:dyDescent="0.4">
      <c r="A5" s="268" t="s">
        <v>20</v>
      </c>
      <c r="B5" s="268"/>
      <c r="C5" s="268"/>
      <c r="D5" s="268"/>
      <c r="E5" s="268"/>
      <c r="F5" s="268"/>
      <c r="G5" s="268"/>
      <c r="H5" s="268"/>
      <c r="I5" s="268"/>
    </row>
    <row r="7" spans="1:12" x14ac:dyDescent="0.4">
      <c r="A7" s="18" t="s">
        <v>1</v>
      </c>
    </row>
    <row r="8" spans="1:12" x14ac:dyDescent="0.4">
      <c r="A8" s="14" t="s">
        <v>41</v>
      </c>
    </row>
    <row r="10" spans="1:12" ht="27" x14ac:dyDescent="0.4">
      <c r="A10" s="19" t="s">
        <v>2</v>
      </c>
      <c r="B10" s="19" t="s">
        <v>3</v>
      </c>
      <c r="C10" s="19" t="s">
        <v>4</v>
      </c>
      <c r="D10" s="19" t="s">
        <v>5</v>
      </c>
      <c r="E10" s="19" t="s">
        <v>6</v>
      </c>
      <c r="F10" s="19" t="s">
        <v>7</v>
      </c>
      <c r="G10" s="19" t="s">
        <v>8</v>
      </c>
      <c r="H10" s="20" t="s">
        <v>9</v>
      </c>
      <c r="I10" s="19" t="s">
        <v>10</v>
      </c>
    </row>
    <row r="11" spans="1:12" ht="80.25" customHeight="1" x14ac:dyDescent="0.4">
      <c r="A11" s="21" t="s">
        <v>21</v>
      </c>
      <c r="B11" s="21" t="s">
        <v>22</v>
      </c>
      <c r="C11" s="22">
        <v>1</v>
      </c>
      <c r="D11" s="22">
        <v>478800</v>
      </c>
      <c r="E11" s="22">
        <v>478800</v>
      </c>
      <c r="F11" s="23">
        <v>38178</v>
      </c>
      <c r="G11" s="21" t="s">
        <v>23</v>
      </c>
      <c r="H11" s="24" t="s">
        <v>19</v>
      </c>
      <c r="I11" s="25" t="s">
        <v>24</v>
      </c>
    </row>
    <row r="12" spans="1:12" ht="80.25" customHeight="1" x14ac:dyDescent="0.4">
      <c r="A12" s="21"/>
      <c r="B12" s="21"/>
      <c r="C12" s="26"/>
      <c r="D12" s="22"/>
      <c r="E12" s="22"/>
      <c r="F12" s="23"/>
      <c r="G12" s="21"/>
      <c r="H12" s="24"/>
      <c r="I12" s="25"/>
    </row>
    <row r="13" spans="1:12" ht="80.25" customHeight="1" x14ac:dyDescent="0.4">
      <c r="A13" s="21"/>
      <c r="B13" s="21"/>
      <c r="C13" s="26"/>
      <c r="D13" s="22"/>
      <c r="E13" s="22"/>
      <c r="F13" s="23"/>
      <c r="G13" s="21"/>
      <c r="H13" s="24"/>
      <c r="I13" s="25"/>
    </row>
    <row r="14" spans="1:12" ht="80.25" customHeight="1" x14ac:dyDescent="0.4">
      <c r="A14" s="21"/>
      <c r="B14" s="21"/>
      <c r="C14" s="26"/>
      <c r="D14" s="22"/>
      <c r="E14" s="22"/>
      <c r="F14" s="23"/>
      <c r="G14" s="21"/>
      <c r="H14" s="24"/>
      <c r="I14" s="25"/>
    </row>
    <row r="16" spans="1:12" x14ac:dyDescent="0.4">
      <c r="A16" s="14" t="s">
        <v>11</v>
      </c>
    </row>
    <row r="17" spans="1:1" x14ac:dyDescent="0.4">
      <c r="A17" s="14" t="s">
        <v>12</v>
      </c>
    </row>
    <row r="18" spans="1:1" x14ac:dyDescent="0.4">
      <c r="A18" s="14" t="s">
        <v>13</v>
      </c>
    </row>
    <row r="19" spans="1:1" x14ac:dyDescent="0.4">
      <c r="A19" s="14" t="s">
        <v>14</v>
      </c>
    </row>
    <row r="20" spans="1:1" x14ac:dyDescent="0.4">
      <c r="A20" s="14" t="s">
        <v>15</v>
      </c>
    </row>
    <row r="21" spans="1:1" x14ac:dyDescent="0.4">
      <c r="A21" s="14" t="s">
        <v>16</v>
      </c>
    </row>
    <row r="22" spans="1:1" x14ac:dyDescent="0.4">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4D48-79D0-4D63-AD53-D526CCC07ADC}">
  <sheetPr codeName="Sheet25">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12" x14ac:dyDescent="0.4">
      <c r="I1" s="15" t="s">
        <v>770</v>
      </c>
      <c r="L1" s="14" t="s">
        <v>39</v>
      </c>
    </row>
    <row r="2" spans="1:12" x14ac:dyDescent="0.4">
      <c r="A2" s="16" t="s">
        <v>18</v>
      </c>
      <c r="B2" s="17"/>
      <c r="C2" s="17"/>
      <c r="D2" s="17"/>
      <c r="E2" s="17"/>
      <c r="F2" s="17"/>
      <c r="G2" s="17"/>
      <c r="H2" s="17"/>
      <c r="I2" s="17"/>
    </row>
    <row r="4" spans="1:12" x14ac:dyDescent="0.4">
      <c r="A4" s="18" t="s">
        <v>0</v>
      </c>
    </row>
    <row r="5" spans="1:12" x14ac:dyDescent="0.4">
      <c r="A5" s="268" t="s">
        <v>25</v>
      </c>
      <c r="B5" s="268"/>
      <c r="C5" s="268"/>
      <c r="D5" s="268"/>
      <c r="E5" s="268"/>
      <c r="F5" s="268"/>
      <c r="G5" s="268"/>
      <c r="H5" s="268"/>
      <c r="I5" s="268"/>
    </row>
    <row r="7" spans="1:12" x14ac:dyDescent="0.4">
      <c r="A7" s="18" t="s">
        <v>1</v>
      </c>
    </row>
    <row r="8" spans="1:12" x14ac:dyDescent="0.4">
      <c r="A8" s="14" t="s">
        <v>41</v>
      </c>
    </row>
    <row r="10" spans="1:12" ht="27" x14ac:dyDescent="0.4">
      <c r="A10" s="19" t="s">
        <v>2</v>
      </c>
      <c r="B10" s="19" t="s">
        <v>3</v>
      </c>
      <c r="C10" s="19" t="s">
        <v>4</v>
      </c>
      <c r="D10" s="19" t="s">
        <v>5</v>
      </c>
      <c r="E10" s="19" t="s">
        <v>6</v>
      </c>
      <c r="F10" s="19" t="s">
        <v>7</v>
      </c>
      <c r="G10" s="19" t="s">
        <v>8</v>
      </c>
      <c r="H10" s="20" t="s">
        <v>9</v>
      </c>
      <c r="I10" s="19" t="s">
        <v>10</v>
      </c>
    </row>
    <row r="11" spans="1:12" ht="80.25" customHeight="1" x14ac:dyDescent="0.4">
      <c r="A11" s="21" t="s">
        <v>26</v>
      </c>
      <c r="B11" s="21" t="s">
        <v>27</v>
      </c>
      <c r="C11" s="22">
        <v>1</v>
      </c>
      <c r="D11" s="22">
        <v>1785000</v>
      </c>
      <c r="E11" s="22">
        <v>1785000</v>
      </c>
      <c r="F11" s="23">
        <v>39402</v>
      </c>
      <c r="G11" s="21" t="s">
        <v>23</v>
      </c>
      <c r="H11" s="24" t="s">
        <v>19</v>
      </c>
      <c r="I11" s="25" t="s">
        <v>24</v>
      </c>
    </row>
    <row r="12" spans="1:12" ht="80.25" customHeight="1" x14ac:dyDescent="0.4">
      <c r="A12" s="21" t="s">
        <v>28</v>
      </c>
      <c r="B12" s="21" t="s">
        <v>29</v>
      </c>
      <c r="C12" s="22">
        <v>1</v>
      </c>
      <c r="D12" s="22">
        <v>427140</v>
      </c>
      <c r="E12" s="22">
        <v>427140</v>
      </c>
      <c r="F12" s="23">
        <v>39867</v>
      </c>
      <c r="G12" s="21" t="s">
        <v>23</v>
      </c>
      <c r="H12" s="24" t="s">
        <v>19</v>
      </c>
      <c r="I12" s="25" t="s">
        <v>24</v>
      </c>
    </row>
    <row r="13" spans="1:12" ht="80.25" customHeight="1" x14ac:dyDescent="0.4">
      <c r="A13" s="21"/>
      <c r="B13" s="21"/>
      <c r="C13" s="26"/>
      <c r="D13" s="22"/>
      <c r="E13" s="22"/>
      <c r="F13" s="23"/>
      <c r="G13" s="21"/>
      <c r="H13" s="24"/>
      <c r="I13" s="25"/>
    </row>
    <row r="14" spans="1:12" ht="80.25" customHeight="1" x14ac:dyDescent="0.4">
      <c r="A14" s="21"/>
      <c r="B14" s="21"/>
      <c r="C14" s="26"/>
      <c r="D14" s="22"/>
      <c r="E14" s="22"/>
      <c r="F14" s="23"/>
      <c r="G14" s="21"/>
      <c r="H14" s="24"/>
      <c r="I14" s="25"/>
    </row>
    <row r="16" spans="1:12" x14ac:dyDescent="0.4">
      <c r="A16" s="14" t="s">
        <v>11</v>
      </c>
    </row>
    <row r="17" spans="1:1" x14ac:dyDescent="0.4">
      <c r="A17" s="14" t="s">
        <v>12</v>
      </c>
    </row>
    <row r="18" spans="1:1" x14ac:dyDescent="0.4">
      <c r="A18" s="14" t="s">
        <v>13</v>
      </c>
    </row>
    <row r="19" spans="1:1" x14ac:dyDescent="0.4">
      <c r="A19" s="14" t="s">
        <v>14</v>
      </c>
    </row>
    <row r="20" spans="1:1" x14ac:dyDescent="0.4">
      <c r="A20" s="14" t="s">
        <v>15</v>
      </c>
    </row>
    <row r="21" spans="1:1" x14ac:dyDescent="0.4">
      <c r="A21" s="14" t="s">
        <v>16</v>
      </c>
    </row>
    <row r="22" spans="1:1" x14ac:dyDescent="0.4">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77BD-BE2C-4D9F-A3F7-AF2CDA31FA2D}">
  <sheetPr codeName="Sheet26">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12" x14ac:dyDescent="0.4">
      <c r="I1" s="15" t="s">
        <v>770</v>
      </c>
      <c r="L1" s="14" t="s">
        <v>39</v>
      </c>
    </row>
    <row r="2" spans="1:12" x14ac:dyDescent="0.4">
      <c r="A2" s="16" t="s">
        <v>18</v>
      </c>
      <c r="B2" s="17"/>
      <c r="C2" s="17"/>
      <c r="D2" s="17"/>
      <c r="E2" s="17"/>
      <c r="F2" s="17"/>
      <c r="G2" s="17"/>
      <c r="H2" s="17"/>
      <c r="I2" s="17"/>
    </row>
    <row r="4" spans="1:12" x14ac:dyDescent="0.4">
      <c r="A4" s="18" t="s">
        <v>0</v>
      </c>
    </row>
    <row r="5" spans="1:12" x14ac:dyDescent="0.4">
      <c r="A5" s="268" t="s">
        <v>30</v>
      </c>
      <c r="B5" s="268"/>
      <c r="C5" s="268"/>
      <c r="D5" s="268"/>
      <c r="E5" s="268"/>
      <c r="F5" s="268"/>
      <c r="G5" s="268"/>
      <c r="H5" s="268"/>
      <c r="I5" s="268"/>
    </row>
    <row r="7" spans="1:12" x14ac:dyDescent="0.4">
      <c r="A7" s="18" t="s">
        <v>1</v>
      </c>
    </row>
    <row r="8" spans="1:12" x14ac:dyDescent="0.4">
      <c r="A8" s="14" t="s">
        <v>41</v>
      </c>
    </row>
    <row r="10" spans="1:12" ht="27" x14ac:dyDescent="0.4">
      <c r="A10" s="19" t="s">
        <v>2</v>
      </c>
      <c r="B10" s="19" t="s">
        <v>3</v>
      </c>
      <c r="C10" s="19" t="s">
        <v>4</v>
      </c>
      <c r="D10" s="19" t="s">
        <v>5</v>
      </c>
      <c r="E10" s="19" t="s">
        <v>6</v>
      </c>
      <c r="F10" s="19" t="s">
        <v>7</v>
      </c>
      <c r="G10" s="19" t="s">
        <v>8</v>
      </c>
      <c r="H10" s="20" t="s">
        <v>9</v>
      </c>
      <c r="I10" s="19" t="s">
        <v>10</v>
      </c>
    </row>
    <row r="11" spans="1:12" ht="80.25" customHeight="1" x14ac:dyDescent="0.4">
      <c r="A11" s="21" t="s">
        <v>31</v>
      </c>
      <c r="B11" s="21" t="s">
        <v>32</v>
      </c>
      <c r="C11" s="22">
        <v>1</v>
      </c>
      <c r="D11" s="22">
        <v>850500</v>
      </c>
      <c r="E11" s="22">
        <v>850500</v>
      </c>
      <c r="F11" s="23">
        <v>38708</v>
      </c>
      <c r="G11" s="21" t="s">
        <v>23</v>
      </c>
      <c r="H11" s="24" t="s">
        <v>19</v>
      </c>
      <c r="I11" s="25" t="s">
        <v>24</v>
      </c>
    </row>
    <row r="12" spans="1:12" ht="80.25" customHeight="1" x14ac:dyDescent="0.4">
      <c r="A12" s="21" t="s">
        <v>33</v>
      </c>
      <c r="B12" s="21" t="s">
        <v>34</v>
      </c>
      <c r="C12" s="22">
        <v>1</v>
      </c>
      <c r="D12" s="22">
        <v>553350</v>
      </c>
      <c r="E12" s="22">
        <v>553350</v>
      </c>
      <c r="F12" s="23">
        <v>38708</v>
      </c>
      <c r="G12" s="21" t="s">
        <v>23</v>
      </c>
      <c r="H12" s="24" t="s">
        <v>19</v>
      </c>
      <c r="I12" s="25" t="s">
        <v>24</v>
      </c>
    </row>
    <row r="13" spans="1:12" ht="80.25" customHeight="1" x14ac:dyDescent="0.4">
      <c r="A13" s="21" t="s">
        <v>35</v>
      </c>
      <c r="B13" s="21" t="s">
        <v>36</v>
      </c>
      <c r="C13" s="22">
        <v>1</v>
      </c>
      <c r="D13" s="22">
        <v>330750</v>
      </c>
      <c r="E13" s="22">
        <v>330750</v>
      </c>
      <c r="F13" s="23">
        <v>38713</v>
      </c>
      <c r="G13" s="21" t="s">
        <v>23</v>
      </c>
      <c r="H13" s="24" t="s">
        <v>19</v>
      </c>
      <c r="I13" s="25" t="s">
        <v>24</v>
      </c>
    </row>
    <row r="14" spans="1:12" ht="80.25" customHeight="1" x14ac:dyDescent="0.4">
      <c r="A14" s="21" t="s">
        <v>37</v>
      </c>
      <c r="B14" s="21" t="s">
        <v>38</v>
      </c>
      <c r="C14" s="22">
        <v>1</v>
      </c>
      <c r="D14" s="22">
        <v>924000</v>
      </c>
      <c r="E14" s="22">
        <v>924000</v>
      </c>
      <c r="F14" s="23">
        <v>38736</v>
      </c>
      <c r="G14" s="21" t="s">
        <v>23</v>
      </c>
      <c r="H14" s="24" t="s">
        <v>19</v>
      </c>
      <c r="I14" s="25" t="s">
        <v>24</v>
      </c>
    </row>
    <row r="16" spans="1:12" x14ac:dyDescent="0.4">
      <c r="A16" s="14" t="s">
        <v>11</v>
      </c>
    </row>
    <row r="17" spans="1:1" x14ac:dyDescent="0.4">
      <c r="A17" s="14" t="s">
        <v>12</v>
      </c>
    </row>
    <row r="18" spans="1:1" x14ac:dyDescent="0.4">
      <c r="A18" s="14" t="s">
        <v>13</v>
      </c>
    </row>
    <row r="19" spans="1:1" x14ac:dyDescent="0.4">
      <c r="A19" s="14" t="s">
        <v>14</v>
      </c>
    </row>
    <row r="20" spans="1:1" x14ac:dyDescent="0.4">
      <c r="A20" s="14" t="s">
        <v>15</v>
      </c>
    </row>
    <row r="21" spans="1:1" x14ac:dyDescent="0.4">
      <c r="A21" s="14" t="s">
        <v>16</v>
      </c>
    </row>
    <row r="22" spans="1:1" x14ac:dyDescent="0.4">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87B8-7CB4-4C62-909F-4FA30A98D759}">
  <sheetPr codeName="Sheet21">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20</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21</v>
      </c>
      <c r="B11" s="8" t="s">
        <v>22</v>
      </c>
      <c r="C11" s="9">
        <v>1</v>
      </c>
      <c r="D11" s="9">
        <v>478800</v>
      </c>
      <c r="E11" s="9">
        <v>478800</v>
      </c>
      <c r="F11" s="10">
        <v>38178</v>
      </c>
      <c r="G11" s="8" t="s">
        <v>23</v>
      </c>
      <c r="H11" s="11" t="s">
        <v>19</v>
      </c>
      <c r="I11" s="12" t="s">
        <v>24</v>
      </c>
    </row>
    <row r="12" spans="1:12" ht="80.25" customHeight="1" x14ac:dyDescent="0.4">
      <c r="A12" s="8"/>
      <c r="B12" s="8"/>
      <c r="C12" s="13"/>
      <c r="D12" s="9"/>
      <c r="E12" s="9"/>
      <c r="F12" s="10"/>
      <c r="G12" s="8"/>
      <c r="H12" s="11"/>
      <c r="I12" s="12"/>
    </row>
    <row r="13" spans="1:12" ht="80.25" customHeight="1" x14ac:dyDescent="0.4">
      <c r="A13" s="8"/>
      <c r="B13" s="8"/>
      <c r="C13" s="13"/>
      <c r="D13" s="9"/>
      <c r="E13" s="9"/>
      <c r="F13" s="10"/>
      <c r="G13" s="8"/>
      <c r="H13" s="11"/>
      <c r="I13" s="12"/>
    </row>
    <row r="14" spans="1:12" ht="80.25" customHeight="1" x14ac:dyDescent="0.4">
      <c r="A14" s="8"/>
      <c r="B14" s="8"/>
      <c r="C14" s="13"/>
      <c r="D14" s="9"/>
      <c r="E14" s="9"/>
      <c r="F14" s="10"/>
      <c r="G14" s="8"/>
      <c r="H14" s="11"/>
      <c r="I14" s="12"/>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7EC43-F284-4854-B52E-4CDBAC72402E}">
  <sheetPr codeName="Sheet22">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25</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26</v>
      </c>
      <c r="B11" s="8" t="s">
        <v>27</v>
      </c>
      <c r="C11" s="9">
        <v>1</v>
      </c>
      <c r="D11" s="9">
        <v>1785000</v>
      </c>
      <c r="E11" s="9">
        <v>1785000</v>
      </c>
      <c r="F11" s="10">
        <v>39402</v>
      </c>
      <c r="G11" s="8" t="s">
        <v>23</v>
      </c>
      <c r="H11" s="11" t="s">
        <v>19</v>
      </c>
      <c r="I11" s="12" t="s">
        <v>24</v>
      </c>
    </row>
    <row r="12" spans="1:12" ht="80.25" customHeight="1" x14ac:dyDescent="0.4">
      <c r="A12" s="8" t="s">
        <v>28</v>
      </c>
      <c r="B12" s="8" t="s">
        <v>29</v>
      </c>
      <c r="C12" s="9">
        <v>1</v>
      </c>
      <c r="D12" s="9">
        <v>427140</v>
      </c>
      <c r="E12" s="9">
        <v>427140</v>
      </c>
      <c r="F12" s="10">
        <v>39867</v>
      </c>
      <c r="G12" s="8" t="s">
        <v>23</v>
      </c>
      <c r="H12" s="11" t="s">
        <v>19</v>
      </c>
      <c r="I12" s="12" t="s">
        <v>24</v>
      </c>
    </row>
    <row r="13" spans="1:12" ht="80.25" customHeight="1" x14ac:dyDescent="0.4">
      <c r="A13" s="8"/>
      <c r="B13" s="8"/>
      <c r="C13" s="13"/>
      <c r="D13" s="9"/>
      <c r="E13" s="9"/>
      <c r="F13" s="10"/>
      <c r="G13" s="8"/>
      <c r="H13" s="11"/>
      <c r="I13" s="12"/>
    </row>
    <row r="14" spans="1:12" ht="80.25" customHeight="1" x14ac:dyDescent="0.4">
      <c r="A14" s="8"/>
      <c r="B14" s="8"/>
      <c r="C14" s="13"/>
      <c r="D14" s="9"/>
      <c r="E14" s="9"/>
      <c r="F14" s="10"/>
      <c r="G14" s="8"/>
      <c r="H14" s="11"/>
      <c r="I14" s="12"/>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E49C-5CF7-4BDD-AFFE-087C2B6F2C14}">
  <sheetPr codeName="Sheet23">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30</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31</v>
      </c>
      <c r="B11" s="8" t="s">
        <v>32</v>
      </c>
      <c r="C11" s="9">
        <v>1</v>
      </c>
      <c r="D11" s="9">
        <v>850500</v>
      </c>
      <c r="E11" s="9">
        <v>850500</v>
      </c>
      <c r="F11" s="10">
        <v>38708</v>
      </c>
      <c r="G11" s="8" t="s">
        <v>23</v>
      </c>
      <c r="H11" s="11" t="s">
        <v>19</v>
      </c>
      <c r="I11" s="12" t="s">
        <v>24</v>
      </c>
    </row>
    <row r="12" spans="1:12" ht="80.25" customHeight="1" x14ac:dyDescent="0.4">
      <c r="A12" s="8" t="s">
        <v>33</v>
      </c>
      <c r="B12" s="8" t="s">
        <v>34</v>
      </c>
      <c r="C12" s="9">
        <v>1</v>
      </c>
      <c r="D12" s="9">
        <v>553350</v>
      </c>
      <c r="E12" s="9">
        <v>553350</v>
      </c>
      <c r="F12" s="10">
        <v>38708</v>
      </c>
      <c r="G12" s="8" t="s">
        <v>23</v>
      </c>
      <c r="H12" s="11" t="s">
        <v>19</v>
      </c>
      <c r="I12" s="12" t="s">
        <v>24</v>
      </c>
    </row>
    <row r="13" spans="1:12" ht="80.25" customHeight="1" x14ac:dyDescent="0.4">
      <c r="A13" s="8" t="s">
        <v>35</v>
      </c>
      <c r="B13" s="8" t="s">
        <v>36</v>
      </c>
      <c r="C13" s="9">
        <v>1</v>
      </c>
      <c r="D13" s="9">
        <v>330750</v>
      </c>
      <c r="E13" s="9">
        <v>330750</v>
      </c>
      <c r="F13" s="10">
        <v>38713</v>
      </c>
      <c r="G13" s="8" t="s">
        <v>23</v>
      </c>
      <c r="H13" s="11" t="s">
        <v>19</v>
      </c>
      <c r="I13" s="12" t="s">
        <v>24</v>
      </c>
    </row>
    <row r="14" spans="1:12" ht="80.25" customHeight="1" x14ac:dyDescent="0.4">
      <c r="A14" s="8" t="s">
        <v>37</v>
      </c>
      <c r="B14" s="8" t="s">
        <v>38</v>
      </c>
      <c r="C14" s="9">
        <v>1</v>
      </c>
      <c r="D14" s="9">
        <v>924000</v>
      </c>
      <c r="E14" s="9">
        <v>924000</v>
      </c>
      <c r="F14" s="10">
        <v>38736</v>
      </c>
      <c r="G14" s="8" t="s">
        <v>23</v>
      </c>
      <c r="H14" s="11" t="s">
        <v>19</v>
      </c>
      <c r="I14" s="12" t="s">
        <v>24</v>
      </c>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5A66-D5A8-4DAA-A343-628B3F105947}">
  <sheetPr codeName="Sheet18">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20</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21</v>
      </c>
      <c r="B11" s="8" t="s">
        <v>22</v>
      </c>
      <c r="C11" s="9">
        <v>1</v>
      </c>
      <c r="D11" s="9">
        <v>478800</v>
      </c>
      <c r="E11" s="9">
        <v>478800</v>
      </c>
      <c r="F11" s="10">
        <v>38178</v>
      </c>
      <c r="G11" s="8" t="s">
        <v>23</v>
      </c>
      <c r="H11" s="11" t="s">
        <v>19</v>
      </c>
      <c r="I11" s="12" t="s">
        <v>24</v>
      </c>
    </row>
    <row r="12" spans="1:12" ht="80.25" customHeight="1" x14ac:dyDescent="0.4">
      <c r="A12" s="8"/>
      <c r="B12" s="8"/>
      <c r="C12" s="13"/>
      <c r="D12" s="9"/>
      <c r="E12" s="9"/>
      <c r="F12" s="10"/>
      <c r="G12" s="8"/>
      <c r="H12" s="11"/>
      <c r="I12" s="12"/>
    </row>
    <row r="13" spans="1:12" ht="80.25" customHeight="1" x14ac:dyDescent="0.4">
      <c r="A13" s="8"/>
      <c r="B13" s="8"/>
      <c r="C13" s="13"/>
      <c r="D13" s="9"/>
      <c r="E13" s="9"/>
      <c r="F13" s="10"/>
      <c r="G13" s="8"/>
      <c r="H13" s="11"/>
      <c r="I13" s="12"/>
    </row>
    <row r="14" spans="1:12" ht="80.25" customHeight="1" x14ac:dyDescent="0.4">
      <c r="A14" s="8"/>
      <c r="B14" s="8"/>
      <c r="C14" s="13"/>
      <c r="D14" s="9"/>
      <c r="E14" s="9"/>
      <c r="F14" s="10"/>
      <c r="G14" s="8"/>
      <c r="H14" s="11"/>
      <c r="I14" s="12"/>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00C93-D676-4036-9C29-08322D72A5B5}">
  <sheetPr codeName="Sheet19">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25</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26</v>
      </c>
      <c r="B11" s="8" t="s">
        <v>27</v>
      </c>
      <c r="C11" s="9">
        <v>1</v>
      </c>
      <c r="D11" s="9">
        <v>1785000</v>
      </c>
      <c r="E11" s="9">
        <v>1785000</v>
      </c>
      <c r="F11" s="10">
        <v>39402</v>
      </c>
      <c r="G11" s="8" t="s">
        <v>23</v>
      </c>
      <c r="H11" s="11" t="s">
        <v>19</v>
      </c>
      <c r="I11" s="12" t="s">
        <v>24</v>
      </c>
    </row>
    <row r="12" spans="1:12" ht="80.25" customHeight="1" x14ac:dyDescent="0.4">
      <c r="A12" s="8" t="s">
        <v>28</v>
      </c>
      <c r="B12" s="8" t="s">
        <v>29</v>
      </c>
      <c r="C12" s="9">
        <v>1</v>
      </c>
      <c r="D12" s="9">
        <v>427140</v>
      </c>
      <c r="E12" s="9">
        <v>427140</v>
      </c>
      <c r="F12" s="10">
        <v>39867</v>
      </c>
      <c r="G12" s="8" t="s">
        <v>23</v>
      </c>
      <c r="H12" s="11" t="s">
        <v>19</v>
      </c>
      <c r="I12" s="12" t="s">
        <v>24</v>
      </c>
    </row>
    <row r="13" spans="1:12" ht="80.25" customHeight="1" x14ac:dyDescent="0.4">
      <c r="A13" s="8"/>
      <c r="B13" s="8"/>
      <c r="C13" s="13"/>
      <c r="D13" s="9"/>
      <c r="E13" s="9"/>
      <c r="F13" s="10"/>
      <c r="G13" s="8"/>
      <c r="H13" s="11"/>
      <c r="I13" s="12"/>
    </row>
    <row r="14" spans="1:12" ht="80.25" customHeight="1" x14ac:dyDescent="0.4">
      <c r="A14" s="8"/>
      <c r="B14" s="8"/>
      <c r="C14" s="13"/>
      <c r="D14" s="9"/>
      <c r="E14" s="9"/>
      <c r="F14" s="10"/>
      <c r="G14" s="8"/>
      <c r="H14" s="11"/>
      <c r="I14" s="12"/>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06BEA-968D-4D8A-9559-7D286259B362}">
  <sheetPr codeName="Sheet20">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30</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31</v>
      </c>
      <c r="B11" s="8" t="s">
        <v>32</v>
      </c>
      <c r="C11" s="9">
        <v>1</v>
      </c>
      <c r="D11" s="9">
        <v>850500</v>
      </c>
      <c r="E11" s="9">
        <v>850500</v>
      </c>
      <c r="F11" s="10">
        <v>38708</v>
      </c>
      <c r="G11" s="8" t="s">
        <v>23</v>
      </c>
      <c r="H11" s="11" t="s">
        <v>19</v>
      </c>
      <c r="I11" s="12" t="s">
        <v>24</v>
      </c>
    </row>
    <row r="12" spans="1:12" ht="80.25" customHeight="1" x14ac:dyDescent="0.4">
      <c r="A12" s="8" t="s">
        <v>33</v>
      </c>
      <c r="B12" s="8" t="s">
        <v>34</v>
      </c>
      <c r="C12" s="9">
        <v>1</v>
      </c>
      <c r="D12" s="9">
        <v>553350</v>
      </c>
      <c r="E12" s="9">
        <v>553350</v>
      </c>
      <c r="F12" s="10">
        <v>38708</v>
      </c>
      <c r="G12" s="8" t="s">
        <v>23</v>
      </c>
      <c r="H12" s="11" t="s">
        <v>19</v>
      </c>
      <c r="I12" s="12" t="s">
        <v>24</v>
      </c>
    </row>
    <row r="13" spans="1:12" ht="80.25" customHeight="1" x14ac:dyDescent="0.4">
      <c r="A13" s="8" t="s">
        <v>35</v>
      </c>
      <c r="B13" s="8" t="s">
        <v>36</v>
      </c>
      <c r="C13" s="9">
        <v>1</v>
      </c>
      <c r="D13" s="9">
        <v>330750</v>
      </c>
      <c r="E13" s="9">
        <v>330750</v>
      </c>
      <c r="F13" s="10">
        <v>38713</v>
      </c>
      <c r="G13" s="8" t="s">
        <v>23</v>
      </c>
      <c r="H13" s="11" t="s">
        <v>19</v>
      </c>
      <c r="I13" s="12" t="s">
        <v>24</v>
      </c>
    </row>
    <row r="14" spans="1:12" ht="80.25" customHeight="1" x14ac:dyDescent="0.4">
      <c r="A14" s="8" t="s">
        <v>37</v>
      </c>
      <c r="B14" s="8" t="s">
        <v>38</v>
      </c>
      <c r="C14" s="9">
        <v>1</v>
      </c>
      <c r="D14" s="9">
        <v>924000</v>
      </c>
      <c r="E14" s="9">
        <v>924000</v>
      </c>
      <c r="F14" s="10">
        <v>38736</v>
      </c>
      <c r="G14" s="8" t="s">
        <v>23</v>
      </c>
      <c r="H14" s="11" t="s">
        <v>19</v>
      </c>
      <c r="I14" s="12" t="s">
        <v>24</v>
      </c>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E0CE1-4059-4300-BAED-ECCD71C9DB3C}">
  <sheetPr codeName="Sheet15">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20</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21</v>
      </c>
      <c r="B11" s="8" t="s">
        <v>22</v>
      </c>
      <c r="C11" s="9">
        <v>1</v>
      </c>
      <c r="D11" s="9">
        <v>478800</v>
      </c>
      <c r="E11" s="9">
        <v>478800</v>
      </c>
      <c r="F11" s="10">
        <v>38178</v>
      </c>
      <c r="G11" s="8" t="s">
        <v>23</v>
      </c>
      <c r="H11" s="11" t="s">
        <v>19</v>
      </c>
      <c r="I11" s="12" t="s">
        <v>24</v>
      </c>
    </row>
    <row r="12" spans="1:12" ht="80.25" customHeight="1" x14ac:dyDescent="0.4">
      <c r="A12" s="8"/>
      <c r="B12" s="8"/>
      <c r="C12" s="13"/>
      <c r="D12" s="9"/>
      <c r="E12" s="9"/>
      <c r="F12" s="10"/>
      <c r="G12" s="8"/>
      <c r="H12" s="11"/>
      <c r="I12" s="12"/>
    </row>
    <row r="13" spans="1:12" ht="80.25" customHeight="1" x14ac:dyDescent="0.4">
      <c r="A13" s="8"/>
      <c r="B13" s="8"/>
      <c r="C13" s="13"/>
      <c r="D13" s="9"/>
      <c r="E13" s="9"/>
      <c r="F13" s="10"/>
      <c r="G13" s="8"/>
      <c r="H13" s="11"/>
      <c r="I13" s="12"/>
    </row>
    <row r="14" spans="1:12" ht="80.25" customHeight="1" x14ac:dyDescent="0.4">
      <c r="A14" s="8"/>
      <c r="B14" s="8"/>
      <c r="C14" s="13"/>
      <c r="D14" s="9"/>
      <c r="E14" s="9"/>
      <c r="F14" s="10"/>
      <c r="G14" s="8"/>
      <c r="H14" s="11"/>
      <c r="I14" s="12"/>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CB54-D6F6-456A-868F-A170DC97CF8E}">
  <dimension ref="A1:I21"/>
  <sheetViews>
    <sheetView zoomScaleNormal="100" zoomScaleSheetLayoutView="100" workbookViewId="0"/>
  </sheetViews>
  <sheetFormatPr defaultColWidth="9" defaultRowHeight="18" x14ac:dyDescent="0.4"/>
  <cols>
    <col min="1" max="1" width="31.75" style="75" customWidth="1"/>
    <col min="2" max="2" width="40.875" style="75" customWidth="1"/>
    <col min="3" max="3" width="5.5" style="75" bestFit="1" customWidth="1"/>
    <col min="4" max="5" width="13.875" style="75" bestFit="1" customWidth="1"/>
    <col min="6" max="6" width="11.625" style="75" bestFit="1" customWidth="1"/>
    <col min="7" max="7" width="19.375" style="75" customWidth="1"/>
    <col min="8" max="8" width="5.875" style="75" customWidth="1"/>
    <col min="9" max="9" width="21.5" style="75" customWidth="1"/>
    <col min="10" max="16384" width="9" style="75"/>
  </cols>
  <sheetData>
    <row r="1" spans="1:9" x14ac:dyDescent="0.4">
      <c r="A1" s="73"/>
      <c r="B1" s="73"/>
      <c r="C1" s="73"/>
      <c r="D1" s="73"/>
      <c r="E1" s="73"/>
      <c r="F1" s="73"/>
      <c r="G1" s="73"/>
      <c r="H1" s="73"/>
      <c r="I1" s="74" t="s">
        <v>772</v>
      </c>
    </row>
    <row r="2" spans="1:9" x14ac:dyDescent="0.4">
      <c r="A2" s="76" t="s">
        <v>64</v>
      </c>
      <c r="B2" s="77"/>
      <c r="C2" s="77"/>
      <c r="D2" s="77"/>
      <c r="E2" s="77"/>
      <c r="F2" s="77"/>
      <c r="G2" s="77"/>
      <c r="H2" s="77"/>
      <c r="I2" s="77"/>
    </row>
    <row r="3" spans="1:9" x14ac:dyDescent="0.4">
      <c r="A3" s="73"/>
      <c r="B3" s="73"/>
      <c r="C3" s="73"/>
      <c r="D3" s="73"/>
      <c r="E3" s="73"/>
      <c r="F3" s="73"/>
      <c r="G3" s="73"/>
      <c r="H3" s="73"/>
      <c r="I3" s="73"/>
    </row>
    <row r="4" spans="1:9" x14ac:dyDescent="0.4">
      <c r="A4" s="78" t="s">
        <v>65</v>
      </c>
      <c r="B4" s="73"/>
      <c r="C4" s="73"/>
      <c r="D4" s="73"/>
      <c r="E4" s="73"/>
      <c r="F4" s="73"/>
      <c r="G4" s="73"/>
      <c r="H4" s="73"/>
      <c r="I4" s="73"/>
    </row>
    <row r="5" spans="1:9" x14ac:dyDescent="0.4">
      <c r="A5" s="255" t="s">
        <v>142</v>
      </c>
      <c r="B5" s="255"/>
      <c r="C5" s="255"/>
      <c r="D5" s="255"/>
      <c r="E5" s="255"/>
      <c r="F5" s="255"/>
      <c r="G5" s="255"/>
      <c r="H5" s="255"/>
      <c r="I5" s="255"/>
    </row>
    <row r="6" spans="1:9" x14ac:dyDescent="0.4">
      <c r="A6" s="73"/>
      <c r="B6" s="73"/>
      <c r="C6" s="73"/>
      <c r="D6" s="73"/>
      <c r="E6" s="73"/>
      <c r="F6" s="73"/>
      <c r="G6" s="73"/>
      <c r="H6" s="73"/>
      <c r="I6" s="73"/>
    </row>
    <row r="7" spans="1:9" x14ac:dyDescent="0.4">
      <c r="A7" s="78" t="s">
        <v>67</v>
      </c>
      <c r="B7" s="73"/>
      <c r="C7" s="73"/>
      <c r="D7" s="73"/>
      <c r="E7" s="73"/>
      <c r="F7" s="73"/>
      <c r="G7" s="73"/>
      <c r="H7" s="73"/>
      <c r="I7" s="73"/>
    </row>
    <row r="8" spans="1:9" x14ac:dyDescent="0.4">
      <c r="A8" s="73" t="s">
        <v>773</v>
      </c>
      <c r="B8" s="73"/>
      <c r="C8" s="73"/>
      <c r="D8" s="73"/>
      <c r="E8" s="73"/>
      <c r="F8" s="73"/>
      <c r="G8" s="73"/>
      <c r="H8" s="73"/>
      <c r="I8" s="73"/>
    </row>
    <row r="9" spans="1:9" x14ac:dyDescent="0.4">
      <c r="A9" s="73"/>
      <c r="B9" s="73"/>
      <c r="C9" s="73"/>
      <c r="D9" s="73"/>
      <c r="E9" s="73"/>
      <c r="F9" s="73"/>
      <c r="G9" s="73"/>
      <c r="H9" s="73"/>
      <c r="I9" s="73"/>
    </row>
    <row r="10" spans="1:9" ht="27" x14ac:dyDescent="0.4">
      <c r="A10" s="79" t="s">
        <v>68</v>
      </c>
      <c r="B10" s="79" t="s">
        <v>69</v>
      </c>
      <c r="C10" s="79" t="s">
        <v>70</v>
      </c>
      <c r="D10" s="79" t="s">
        <v>71</v>
      </c>
      <c r="E10" s="79" t="s">
        <v>72</v>
      </c>
      <c r="F10" s="79" t="s">
        <v>73</v>
      </c>
      <c r="G10" s="79" t="s">
        <v>74</v>
      </c>
      <c r="H10" s="80" t="s">
        <v>75</v>
      </c>
      <c r="I10" s="80" t="s">
        <v>143</v>
      </c>
    </row>
    <row r="11" spans="1:9" ht="80.45" customHeight="1" x14ac:dyDescent="0.4">
      <c r="A11" s="81" t="s">
        <v>144</v>
      </c>
      <c r="B11" s="82" t="s">
        <v>145</v>
      </c>
      <c r="C11" s="83">
        <v>1</v>
      </c>
      <c r="D11" s="83">
        <v>4987500</v>
      </c>
      <c r="E11" s="83">
        <v>4987500</v>
      </c>
      <c r="F11" s="111">
        <v>38775</v>
      </c>
      <c r="G11" s="82" t="s">
        <v>79</v>
      </c>
      <c r="H11" s="85" t="s">
        <v>19</v>
      </c>
      <c r="I11" s="86"/>
    </row>
    <row r="12" spans="1:9" ht="80.45" customHeight="1" x14ac:dyDescent="0.4">
      <c r="A12" s="81" t="s">
        <v>146</v>
      </c>
      <c r="B12" s="112" t="s">
        <v>147</v>
      </c>
      <c r="C12" s="83">
        <v>1</v>
      </c>
      <c r="D12" s="83">
        <v>3906000</v>
      </c>
      <c r="E12" s="83">
        <v>3906000</v>
      </c>
      <c r="F12" s="111">
        <v>39107</v>
      </c>
      <c r="G12" s="82" t="s">
        <v>79</v>
      </c>
      <c r="H12" s="85" t="s">
        <v>19</v>
      </c>
      <c r="I12" s="86"/>
    </row>
    <row r="13" spans="1:9" ht="80.45" customHeight="1" x14ac:dyDescent="0.4">
      <c r="A13" s="81" t="s">
        <v>148</v>
      </c>
      <c r="B13" s="112" t="s">
        <v>149</v>
      </c>
      <c r="C13" s="83">
        <v>1</v>
      </c>
      <c r="D13" s="83">
        <v>128572</v>
      </c>
      <c r="E13" s="83">
        <v>128572</v>
      </c>
      <c r="F13" s="111">
        <v>39729</v>
      </c>
      <c r="G13" s="82" t="s">
        <v>79</v>
      </c>
      <c r="H13" s="85" t="s">
        <v>19</v>
      </c>
      <c r="I13" s="86"/>
    </row>
    <row r="14" spans="1:9" x14ac:dyDescent="0.4">
      <c r="A14" s="73"/>
      <c r="B14" s="73"/>
      <c r="C14" s="73"/>
      <c r="D14" s="73"/>
      <c r="E14" s="73"/>
      <c r="F14" s="73"/>
      <c r="G14" s="73"/>
      <c r="H14" s="73"/>
      <c r="I14" s="73"/>
    </row>
    <row r="15" spans="1:9" x14ac:dyDescent="0.4">
      <c r="A15" s="73" t="s">
        <v>81</v>
      </c>
      <c r="B15" s="73"/>
      <c r="C15" s="73"/>
      <c r="D15" s="73"/>
      <c r="E15" s="73"/>
      <c r="F15" s="73"/>
      <c r="G15" s="73"/>
      <c r="H15" s="73"/>
      <c r="I15" s="73"/>
    </row>
    <row r="16" spans="1:9" x14ac:dyDescent="0.4">
      <c r="A16" s="73" t="s">
        <v>82</v>
      </c>
      <c r="B16" s="73"/>
      <c r="C16" s="73"/>
      <c r="D16" s="73"/>
      <c r="E16" s="73"/>
      <c r="F16" s="73"/>
      <c r="G16" s="73"/>
      <c r="H16" s="73"/>
      <c r="I16" s="73"/>
    </row>
    <row r="17" spans="1:9" x14ac:dyDescent="0.4">
      <c r="A17" s="73" t="s">
        <v>83</v>
      </c>
      <c r="B17" s="73"/>
      <c r="C17" s="73"/>
      <c r="D17" s="73"/>
      <c r="E17" s="73"/>
      <c r="F17" s="73"/>
      <c r="G17" s="73"/>
      <c r="H17" s="73"/>
      <c r="I17" s="73"/>
    </row>
    <row r="18" spans="1:9" x14ac:dyDescent="0.4">
      <c r="A18" s="73" t="s">
        <v>141</v>
      </c>
      <c r="B18" s="73"/>
      <c r="C18" s="73"/>
      <c r="D18" s="73"/>
      <c r="E18" s="73"/>
      <c r="F18" s="73"/>
      <c r="G18" s="73"/>
      <c r="H18" s="73"/>
      <c r="I18" s="73"/>
    </row>
    <row r="19" spans="1:9" x14ac:dyDescent="0.4">
      <c r="A19" s="73" t="s">
        <v>85</v>
      </c>
      <c r="B19" s="73"/>
      <c r="C19" s="73"/>
      <c r="D19" s="73"/>
      <c r="E19" s="73"/>
      <c r="F19" s="73"/>
      <c r="G19" s="73"/>
      <c r="H19" s="73"/>
      <c r="I19" s="73"/>
    </row>
    <row r="20" spans="1:9" x14ac:dyDescent="0.4">
      <c r="A20" s="73" t="s">
        <v>86</v>
      </c>
      <c r="B20" s="73"/>
      <c r="C20" s="73"/>
      <c r="D20" s="73"/>
      <c r="E20" s="73"/>
      <c r="F20" s="73"/>
      <c r="G20" s="73"/>
      <c r="H20" s="73"/>
      <c r="I20" s="73"/>
    </row>
    <row r="21" spans="1:9" x14ac:dyDescent="0.4">
      <c r="A21" s="73" t="s">
        <v>87</v>
      </c>
      <c r="B21" s="73"/>
      <c r="C21" s="73"/>
      <c r="D21" s="73"/>
      <c r="E21" s="73"/>
      <c r="F21" s="73"/>
      <c r="G21" s="73"/>
      <c r="H21" s="73"/>
      <c r="I21" s="73"/>
    </row>
  </sheetData>
  <mergeCells count="1">
    <mergeCell ref="A5:I5"/>
  </mergeCells>
  <phoneticPr fontId="5"/>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C67E3-7F9C-4B18-B8B7-B0FF1E2CE3CC}">
  <sheetPr codeName="Sheet16">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25</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26</v>
      </c>
      <c r="B11" s="8" t="s">
        <v>27</v>
      </c>
      <c r="C11" s="9">
        <v>1</v>
      </c>
      <c r="D11" s="9">
        <v>1785000</v>
      </c>
      <c r="E11" s="9">
        <v>1785000</v>
      </c>
      <c r="F11" s="10">
        <v>39402</v>
      </c>
      <c r="G11" s="8" t="s">
        <v>23</v>
      </c>
      <c r="H11" s="11" t="s">
        <v>19</v>
      </c>
      <c r="I11" s="12" t="s">
        <v>24</v>
      </c>
    </row>
    <row r="12" spans="1:12" ht="80.25" customHeight="1" x14ac:dyDescent="0.4">
      <c r="A12" s="8" t="s">
        <v>28</v>
      </c>
      <c r="B12" s="8" t="s">
        <v>29</v>
      </c>
      <c r="C12" s="9">
        <v>1</v>
      </c>
      <c r="D12" s="9">
        <v>427140</v>
      </c>
      <c r="E12" s="9">
        <v>427140</v>
      </c>
      <c r="F12" s="10">
        <v>39867</v>
      </c>
      <c r="G12" s="8" t="s">
        <v>23</v>
      </c>
      <c r="H12" s="11" t="s">
        <v>19</v>
      </c>
      <c r="I12" s="12" t="s">
        <v>24</v>
      </c>
    </row>
    <row r="13" spans="1:12" ht="80.25" customHeight="1" x14ac:dyDescent="0.4">
      <c r="A13" s="8"/>
      <c r="B13" s="8"/>
      <c r="C13" s="13"/>
      <c r="D13" s="9"/>
      <c r="E13" s="9"/>
      <c r="F13" s="10"/>
      <c r="G13" s="8"/>
      <c r="H13" s="11"/>
      <c r="I13" s="12"/>
    </row>
    <row r="14" spans="1:12" ht="80.25" customHeight="1" x14ac:dyDescent="0.4">
      <c r="A14" s="8"/>
      <c r="B14" s="8"/>
      <c r="C14" s="13"/>
      <c r="D14" s="9"/>
      <c r="E14" s="9"/>
      <c r="F14" s="10"/>
      <c r="G14" s="8"/>
      <c r="H14" s="11"/>
      <c r="I14" s="12"/>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186A-F932-4199-A9A9-462592029E89}">
  <sheetPr codeName="Sheet17">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30</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31</v>
      </c>
      <c r="B11" s="8" t="s">
        <v>32</v>
      </c>
      <c r="C11" s="9">
        <v>1</v>
      </c>
      <c r="D11" s="9">
        <v>850500</v>
      </c>
      <c r="E11" s="9">
        <v>850500</v>
      </c>
      <c r="F11" s="10">
        <v>38708</v>
      </c>
      <c r="G11" s="8" t="s">
        <v>23</v>
      </c>
      <c r="H11" s="11" t="s">
        <v>19</v>
      </c>
      <c r="I11" s="12" t="s">
        <v>24</v>
      </c>
    </row>
    <row r="12" spans="1:12" ht="80.25" customHeight="1" x14ac:dyDescent="0.4">
      <c r="A12" s="8" t="s">
        <v>33</v>
      </c>
      <c r="B12" s="8" t="s">
        <v>34</v>
      </c>
      <c r="C12" s="9">
        <v>1</v>
      </c>
      <c r="D12" s="9">
        <v>553350</v>
      </c>
      <c r="E12" s="9">
        <v>553350</v>
      </c>
      <c r="F12" s="10">
        <v>38708</v>
      </c>
      <c r="G12" s="8" t="s">
        <v>23</v>
      </c>
      <c r="H12" s="11" t="s">
        <v>19</v>
      </c>
      <c r="I12" s="12" t="s">
        <v>24</v>
      </c>
    </row>
    <row r="13" spans="1:12" ht="80.25" customHeight="1" x14ac:dyDescent="0.4">
      <c r="A13" s="8" t="s">
        <v>35</v>
      </c>
      <c r="B13" s="8" t="s">
        <v>36</v>
      </c>
      <c r="C13" s="9">
        <v>1</v>
      </c>
      <c r="D13" s="9">
        <v>330750</v>
      </c>
      <c r="E13" s="9">
        <v>330750</v>
      </c>
      <c r="F13" s="10">
        <v>38713</v>
      </c>
      <c r="G13" s="8" t="s">
        <v>23</v>
      </c>
      <c r="H13" s="11" t="s">
        <v>19</v>
      </c>
      <c r="I13" s="12" t="s">
        <v>24</v>
      </c>
    </row>
    <row r="14" spans="1:12" ht="80.25" customHeight="1" x14ac:dyDescent="0.4">
      <c r="A14" s="8" t="s">
        <v>37</v>
      </c>
      <c r="B14" s="8" t="s">
        <v>38</v>
      </c>
      <c r="C14" s="9">
        <v>1</v>
      </c>
      <c r="D14" s="9">
        <v>924000</v>
      </c>
      <c r="E14" s="9">
        <v>924000</v>
      </c>
      <c r="F14" s="10">
        <v>38736</v>
      </c>
      <c r="G14" s="8" t="s">
        <v>23</v>
      </c>
      <c r="H14" s="11" t="s">
        <v>19</v>
      </c>
      <c r="I14" s="12" t="s">
        <v>24</v>
      </c>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DB50-B1AE-404F-B13F-833D9CF3A967}">
  <sheetPr codeName="Sheet12">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20</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21</v>
      </c>
      <c r="B11" s="8" t="s">
        <v>22</v>
      </c>
      <c r="C11" s="9">
        <v>1</v>
      </c>
      <c r="D11" s="9">
        <v>478800</v>
      </c>
      <c r="E11" s="9">
        <v>478800</v>
      </c>
      <c r="F11" s="10">
        <v>38178</v>
      </c>
      <c r="G11" s="8" t="s">
        <v>23</v>
      </c>
      <c r="H11" s="11" t="s">
        <v>19</v>
      </c>
      <c r="I11" s="12" t="s">
        <v>24</v>
      </c>
    </row>
    <row r="12" spans="1:12" ht="80.25" customHeight="1" x14ac:dyDescent="0.4">
      <c r="A12" s="8"/>
      <c r="B12" s="8"/>
      <c r="C12" s="13"/>
      <c r="D12" s="9"/>
      <c r="E12" s="9"/>
      <c r="F12" s="10"/>
      <c r="G12" s="8"/>
      <c r="H12" s="11"/>
      <c r="I12" s="12"/>
    </row>
    <row r="13" spans="1:12" ht="80.25" customHeight="1" x14ac:dyDescent="0.4">
      <c r="A13" s="8"/>
      <c r="B13" s="8"/>
      <c r="C13" s="13"/>
      <c r="D13" s="9"/>
      <c r="E13" s="9"/>
      <c r="F13" s="10"/>
      <c r="G13" s="8"/>
      <c r="H13" s="11"/>
      <c r="I13" s="12"/>
    </row>
    <row r="14" spans="1:12" ht="80.25" customHeight="1" x14ac:dyDescent="0.4">
      <c r="A14" s="8"/>
      <c r="B14" s="8"/>
      <c r="C14" s="13"/>
      <c r="D14" s="9"/>
      <c r="E14" s="9"/>
      <c r="F14" s="10"/>
      <c r="G14" s="8"/>
      <c r="H14" s="11"/>
      <c r="I14" s="12"/>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208FC-3B48-4B9B-81CA-D00A485E75B7}">
  <sheetPr codeName="Sheet13">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25</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26</v>
      </c>
      <c r="B11" s="8" t="s">
        <v>27</v>
      </c>
      <c r="C11" s="9">
        <v>1</v>
      </c>
      <c r="D11" s="9">
        <v>1785000</v>
      </c>
      <c r="E11" s="9">
        <v>1785000</v>
      </c>
      <c r="F11" s="10">
        <v>39402</v>
      </c>
      <c r="G11" s="8" t="s">
        <v>23</v>
      </c>
      <c r="H11" s="11" t="s">
        <v>19</v>
      </c>
      <c r="I11" s="12" t="s">
        <v>24</v>
      </c>
    </row>
    <row r="12" spans="1:12" ht="80.25" customHeight="1" x14ac:dyDescent="0.4">
      <c r="A12" s="8" t="s">
        <v>28</v>
      </c>
      <c r="B12" s="8" t="s">
        <v>29</v>
      </c>
      <c r="C12" s="9">
        <v>1</v>
      </c>
      <c r="D12" s="9">
        <v>427140</v>
      </c>
      <c r="E12" s="9">
        <v>427140</v>
      </c>
      <c r="F12" s="10">
        <v>39867</v>
      </c>
      <c r="G12" s="8" t="s">
        <v>23</v>
      </c>
      <c r="H12" s="11" t="s">
        <v>19</v>
      </c>
      <c r="I12" s="12" t="s">
        <v>24</v>
      </c>
    </row>
    <row r="13" spans="1:12" ht="80.25" customHeight="1" x14ac:dyDescent="0.4">
      <c r="A13" s="8"/>
      <c r="B13" s="8"/>
      <c r="C13" s="13"/>
      <c r="D13" s="9"/>
      <c r="E13" s="9"/>
      <c r="F13" s="10"/>
      <c r="G13" s="8"/>
      <c r="H13" s="11"/>
      <c r="I13" s="12"/>
    </row>
    <row r="14" spans="1:12" ht="80.25" customHeight="1" x14ac:dyDescent="0.4">
      <c r="A14" s="8"/>
      <c r="B14" s="8"/>
      <c r="C14" s="13"/>
      <c r="D14" s="9"/>
      <c r="E14" s="9"/>
      <c r="F14" s="10"/>
      <c r="G14" s="8"/>
      <c r="H14" s="11"/>
      <c r="I14" s="12"/>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D2B4C-11B2-414A-B083-DEB2C20FA768}">
  <sheetPr codeName="Sheet14">
    <pageSetUpPr fitToPage="1"/>
  </sheetPr>
  <dimension ref="A1:L22"/>
  <sheetViews>
    <sheetView view="pageBreakPreview" zoomScale="90" zoomScaleNormal="100" zoomScaleSheetLayoutView="90" workbookViewId="0">
      <selection activeCell="A13" sqref="A13"/>
    </sheetView>
  </sheetViews>
  <sheetFormatPr defaultColWidth="8.25" defaultRowHeight="13.5" x14ac:dyDescent="0.4"/>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x14ac:dyDescent="0.4">
      <c r="I1" s="2" t="s">
        <v>770</v>
      </c>
      <c r="L1" s="1" t="s">
        <v>39</v>
      </c>
    </row>
    <row r="2" spans="1:12" x14ac:dyDescent="0.4">
      <c r="A2" s="3" t="s">
        <v>18</v>
      </c>
      <c r="B2" s="4"/>
      <c r="C2" s="4"/>
      <c r="D2" s="4"/>
      <c r="E2" s="4"/>
      <c r="F2" s="4"/>
      <c r="G2" s="4"/>
      <c r="H2" s="4"/>
      <c r="I2" s="4"/>
    </row>
    <row r="4" spans="1:12" x14ac:dyDescent="0.4">
      <c r="A4" s="5" t="s">
        <v>0</v>
      </c>
    </row>
    <row r="5" spans="1:12" x14ac:dyDescent="0.4">
      <c r="A5" s="269" t="s">
        <v>30</v>
      </c>
      <c r="B5" s="269"/>
      <c r="C5" s="269"/>
      <c r="D5" s="269"/>
      <c r="E5" s="269"/>
      <c r="F5" s="269"/>
      <c r="G5" s="269"/>
      <c r="H5" s="269"/>
      <c r="I5" s="269"/>
    </row>
    <row r="7" spans="1:12" x14ac:dyDescent="0.4">
      <c r="A7" s="5" t="s">
        <v>1</v>
      </c>
    </row>
    <row r="8" spans="1:12" x14ac:dyDescent="0.4">
      <c r="A8" s="1" t="s">
        <v>41</v>
      </c>
    </row>
    <row r="10" spans="1:12" ht="27" x14ac:dyDescent="0.4">
      <c r="A10" s="6" t="s">
        <v>2</v>
      </c>
      <c r="B10" s="6" t="s">
        <v>3</v>
      </c>
      <c r="C10" s="6" t="s">
        <v>4</v>
      </c>
      <c r="D10" s="6" t="s">
        <v>5</v>
      </c>
      <c r="E10" s="6" t="s">
        <v>6</v>
      </c>
      <c r="F10" s="6" t="s">
        <v>7</v>
      </c>
      <c r="G10" s="6" t="s">
        <v>8</v>
      </c>
      <c r="H10" s="7" t="s">
        <v>9</v>
      </c>
      <c r="I10" s="6" t="s">
        <v>10</v>
      </c>
    </row>
    <row r="11" spans="1:12" ht="80.25" customHeight="1" x14ac:dyDescent="0.4">
      <c r="A11" s="8" t="s">
        <v>31</v>
      </c>
      <c r="B11" s="8" t="s">
        <v>32</v>
      </c>
      <c r="C11" s="9">
        <v>1</v>
      </c>
      <c r="D11" s="9">
        <v>850500</v>
      </c>
      <c r="E11" s="9">
        <v>850500</v>
      </c>
      <c r="F11" s="10">
        <v>38708</v>
      </c>
      <c r="G11" s="8" t="s">
        <v>23</v>
      </c>
      <c r="H11" s="11" t="s">
        <v>19</v>
      </c>
      <c r="I11" s="12" t="s">
        <v>24</v>
      </c>
    </row>
    <row r="12" spans="1:12" ht="80.25" customHeight="1" x14ac:dyDescent="0.4">
      <c r="A12" s="8" t="s">
        <v>33</v>
      </c>
      <c r="B12" s="8" t="s">
        <v>34</v>
      </c>
      <c r="C12" s="9">
        <v>1</v>
      </c>
      <c r="D12" s="9">
        <v>553350</v>
      </c>
      <c r="E12" s="9">
        <v>553350</v>
      </c>
      <c r="F12" s="10">
        <v>38708</v>
      </c>
      <c r="G12" s="8" t="s">
        <v>23</v>
      </c>
      <c r="H12" s="11" t="s">
        <v>19</v>
      </c>
      <c r="I12" s="12" t="s">
        <v>24</v>
      </c>
    </row>
    <row r="13" spans="1:12" ht="80.25" customHeight="1" x14ac:dyDescent="0.4">
      <c r="A13" s="8" t="s">
        <v>35</v>
      </c>
      <c r="B13" s="8" t="s">
        <v>36</v>
      </c>
      <c r="C13" s="9">
        <v>1</v>
      </c>
      <c r="D13" s="9">
        <v>330750</v>
      </c>
      <c r="E13" s="9">
        <v>330750</v>
      </c>
      <c r="F13" s="10">
        <v>38713</v>
      </c>
      <c r="G13" s="8" t="s">
        <v>23</v>
      </c>
      <c r="H13" s="11" t="s">
        <v>19</v>
      </c>
      <c r="I13" s="12" t="s">
        <v>24</v>
      </c>
    </row>
    <row r="14" spans="1:12" ht="80.25" customHeight="1" x14ac:dyDescent="0.4">
      <c r="A14" s="8" t="s">
        <v>37</v>
      </c>
      <c r="B14" s="8" t="s">
        <v>38</v>
      </c>
      <c r="C14" s="9">
        <v>1</v>
      </c>
      <c r="D14" s="9">
        <v>924000</v>
      </c>
      <c r="E14" s="9">
        <v>924000</v>
      </c>
      <c r="F14" s="10">
        <v>38736</v>
      </c>
      <c r="G14" s="8" t="s">
        <v>23</v>
      </c>
      <c r="H14" s="11" t="s">
        <v>19</v>
      </c>
      <c r="I14" s="12" t="s">
        <v>24</v>
      </c>
    </row>
    <row r="16" spans="1:12" x14ac:dyDescent="0.4">
      <c r="A16" s="1" t="s">
        <v>11</v>
      </c>
    </row>
    <row r="17" spans="1:1" x14ac:dyDescent="0.4">
      <c r="A17" s="1" t="s">
        <v>12</v>
      </c>
    </row>
    <row r="18" spans="1:1" x14ac:dyDescent="0.4">
      <c r="A18" s="1" t="s">
        <v>13</v>
      </c>
    </row>
    <row r="19" spans="1:1" x14ac:dyDescent="0.4">
      <c r="A19" s="1" t="s">
        <v>14</v>
      </c>
    </row>
    <row r="20" spans="1:1" x14ac:dyDescent="0.4">
      <c r="A20" s="1" t="s">
        <v>15</v>
      </c>
    </row>
    <row r="21" spans="1:1" x14ac:dyDescent="0.4">
      <c r="A21" s="1" t="s">
        <v>16</v>
      </c>
    </row>
    <row r="22" spans="1:1" x14ac:dyDescent="0.4">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FCFA-4DDA-4C46-8981-D77DA898C833}">
  <sheetPr>
    <pageSetUpPr fitToPage="1"/>
  </sheetPr>
  <dimension ref="A1:I21"/>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150</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54" x14ac:dyDescent="0.4">
      <c r="A11" s="67" t="s">
        <v>151</v>
      </c>
      <c r="B11" s="67" t="s">
        <v>152</v>
      </c>
      <c r="C11" s="68">
        <v>1</v>
      </c>
      <c r="D11" s="69">
        <v>940162</v>
      </c>
      <c r="E11" s="69">
        <v>940162</v>
      </c>
      <c r="F11" s="70">
        <v>41978</v>
      </c>
      <c r="G11" s="67" t="s">
        <v>153</v>
      </c>
      <c r="H11" s="71" t="s">
        <v>19</v>
      </c>
      <c r="I11" s="72" t="s">
        <v>154</v>
      </c>
    </row>
    <row r="12" spans="1:9" ht="54" x14ac:dyDescent="0.4">
      <c r="A12" s="67" t="s">
        <v>151</v>
      </c>
      <c r="B12" s="67" t="s">
        <v>155</v>
      </c>
      <c r="C12" s="68">
        <v>1</v>
      </c>
      <c r="D12" s="69">
        <v>315144</v>
      </c>
      <c r="E12" s="69">
        <v>315144</v>
      </c>
      <c r="F12" s="70">
        <v>41978</v>
      </c>
      <c r="G12" s="67" t="s">
        <v>153</v>
      </c>
      <c r="H12" s="71" t="s">
        <v>19</v>
      </c>
      <c r="I12" s="72" t="s">
        <v>154</v>
      </c>
    </row>
    <row r="13" spans="1:9" ht="80.25" customHeight="1" x14ac:dyDescent="0.4">
      <c r="A13" s="67" t="s">
        <v>156</v>
      </c>
      <c r="B13" s="67" t="s">
        <v>157</v>
      </c>
      <c r="C13" s="68">
        <v>1</v>
      </c>
      <c r="D13" s="69">
        <v>397821</v>
      </c>
      <c r="E13" s="69">
        <v>397821</v>
      </c>
      <c r="F13" s="70">
        <v>41978</v>
      </c>
      <c r="G13" s="67" t="s">
        <v>153</v>
      </c>
      <c r="H13" s="71" t="s">
        <v>19</v>
      </c>
      <c r="I13" s="72" t="s">
        <v>154</v>
      </c>
    </row>
    <row r="15" spans="1:9" x14ac:dyDescent="0.4">
      <c r="A15" s="59" t="s">
        <v>11</v>
      </c>
    </row>
    <row r="16" spans="1:9" x14ac:dyDescent="0.4">
      <c r="A16" s="59" t="s">
        <v>12</v>
      </c>
    </row>
    <row r="17" spans="1:1" x14ac:dyDescent="0.4">
      <c r="A17" s="59" t="s">
        <v>13</v>
      </c>
    </row>
    <row r="18" spans="1:1" x14ac:dyDescent="0.4">
      <c r="A18" s="59" t="s">
        <v>14</v>
      </c>
    </row>
    <row r="19" spans="1:1" x14ac:dyDescent="0.4">
      <c r="A19" s="59" t="s">
        <v>15</v>
      </c>
    </row>
    <row r="20" spans="1:1" x14ac:dyDescent="0.4">
      <c r="A20" s="59" t="s">
        <v>16</v>
      </c>
    </row>
    <row r="21" spans="1:1" x14ac:dyDescent="0.4">
      <c r="A21"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59A8-8947-4966-9877-C2EAD7427993}">
  <sheetPr>
    <pageSetUpPr fitToPage="1"/>
  </sheetPr>
  <dimension ref="A1:I21"/>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158</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54" x14ac:dyDescent="0.4">
      <c r="A11" s="67" t="s">
        <v>159</v>
      </c>
      <c r="B11" s="67" t="s">
        <v>160</v>
      </c>
      <c r="C11" s="68">
        <v>1</v>
      </c>
      <c r="D11" s="69">
        <v>169344</v>
      </c>
      <c r="E11" s="69">
        <v>169344</v>
      </c>
      <c r="F11" s="70">
        <v>39546</v>
      </c>
      <c r="G11" s="67" t="s">
        <v>161</v>
      </c>
      <c r="H11" s="71" t="s">
        <v>19</v>
      </c>
      <c r="I11" s="72" t="s">
        <v>154</v>
      </c>
    </row>
    <row r="12" spans="1:9" ht="54" x14ac:dyDescent="0.4">
      <c r="A12" s="67" t="s">
        <v>162</v>
      </c>
      <c r="B12" s="67" t="s">
        <v>163</v>
      </c>
      <c r="C12" s="68">
        <v>1</v>
      </c>
      <c r="D12" s="69">
        <v>533715</v>
      </c>
      <c r="E12" s="69">
        <v>533715</v>
      </c>
      <c r="F12" s="70">
        <v>39552</v>
      </c>
      <c r="G12" s="67" t="s">
        <v>161</v>
      </c>
      <c r="H12" s="71" t="s">
        <v>19</v>
      </c>
      <c r="I12" s="72" t="s">
        <v>154</v>
      </c>
    </row>
    <row r="13" spans="1:9" ht="80.25" customHeight="1" x14ac:dyDescent="0.4">
      <c r="A13" s="67" t="s">
        <v>164</v>
      </c>
      <c r="B13" s="67" t="s">
        <v>165</v>
      </c>
      <c r="C13" s="68">
        <v>1</v>
      </c>
      <c r="D13" s="69">
        <v>670950</v>
      </c>
      <c r="E13" s="69">
        <v>670950</v>
      </c>
      <c r="F13" s="70">
        <v>39563</v>
      </c>
      <c r="G13" s="67" t="s">
        <v>161</v>
      </c>
      <c r="H13" s="71" t="s">
        <v>19</v>
      </c>
      <c r="I13" s="72" t="s">
        <v>154</v>
      </c>
    </row>
    <row r="15" spans="1:9" x14ac:dyDescent="0.4">
      <c r="A15" s="59" t="s">
        <v>11</v>
      </c>
    </row>
    <row r="16" spans="1:9" x14ac:dyDescent="0.4">
      <c r="A16" s="59" t="s">
        <v>12</v>
      </c>
    </row>
    <row r="17" spans="1:1" x14ac:dyDescent="0.4">
      <c r="A17" s="59" t="s">
        <v>13</v>
      </c>
    </row>
    <row r="18" spans="1:1" x14ac:dyDescent="0.4">
      <c r="A18" s="59" t="s">
        <v>14</v>
      </c>
    </row>
    <row r="19" spans="1:1" x14ac:dyDescent="0.4">
      <c r="A19" s="59" t="s">
        <v>15</v>
      </c>
    </row>
    <row r="20" spans="1:1" x14ac:dyDescent="0.4">
      <c r="A20" s="59" t="s">
        <v>16</v>
      </c>
    </row>
    <row r="21" spans="1:1" x14ac:dyDescent="0.4">
      <c r="A21"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F8D0-7206-4E62-94A2-14D9E966FDE5}">
  <sheetPr>
    <pageSetUpPr fitToPage="1"/>
  </sheetPr>
  <dimension ref="A1:I22"/>
  <sheetViews>
    <sheetView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59.45" customHeight="1" x14ac:dyDescent="0.4">
      <c r="A11" s="67" t="s">
        <v>167</v>
      </c>
      <c r="B11" s="67" t="s">
        <v>168</v>
      </c>
      <c r="C11" s="68">
        <v>1</v>
      </c>
      <c r="D11" s="69">
        <v>20979000</v>
      </c>
      <c r="E11" s="69">
        <v>20979000</v>
      </c>
      <c r="F11" s="70">
        <v>37995</v>
      </c>
      <c r="G11" s="67" t="s">
        <v>169</v>
      </c>
      <c r="H11" s="71" t="s">
        <v>19</v>
      </c>
      <c r="I11" s="72" t="s">
        <v>170</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43.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1715-58D0-46C1-A351-195D4BD7304B}">
  <sheetPr>
    <pageSetUpPr fitToPage="1"/>
  </sheetPr>
  <dimension ref="A1:I25"/>
  <sheetViews>
    <sheetView view="pageBreakPreview" zoomScaleNormal="100" zoomScaleSheetLayoutView="100" workbookViewId="0">
      <selection activeCell="I2" sqref="I2"/>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5" style="59" bestFit="1" customWidth="1"/>
    <col min="7" max="7" width="2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ht="13.5" customHeight="1" x14ac:dyDescent="0.4">
      <c r="A5" s="256" t="s">
        <v>171</v>
      </c>
      <c r="B5" s="256"/>
      <c r="C5" s="256"/>
      <c r="D5" s="256"/>
      <c r="E5" s="256"/>
      <c r="F5" s="256"/>
      <c r="G5" s="256"/>
      <c r="H5" s="256"/>
      <c r="I5" s="256"/>
    </row>
    <row r="6" spans="1:9" ht="38.25" customHeight="1" x14ac:dyDescent="0.4">
      <c r="A6" s="256"/>
      <c r="B6" s="256"/>
      <c r="C6" s="256"/>
      <c r="D6" s="256"/>
      <c r="E6" s="256"/>
      <c r="F6" s="256"/>
      <c r="G6" s="256"/>
      <c r="H6" s="256"/>
      <c r="I6" s="256"/>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40.5" x14ac:dyDescent="0.4">
      <c r="A11" s="67" t="s">
        <v>172</v>
      </c>
      <c r="B11" s="67" t="s">
        <v>173</v>
      </c>
      <c r="C11" s="113" t="s">
        <v>174</v>
      </c>
      <c r="D11" s="115">
        <v>373275</v>
      </c>
      <c r="E11" s="115">
        <v>373275</v>
      </c>
      <c r="F11" s="116">
        <v>40225</v>
      </c>
      <c r="G11" s="67" t="s">
        <v>175</v>
      </c>
      <c r="H11" s="113" t="s">
        <v>176</v>
      </c>
      <c r="I11" s="67"/>
    </row>
    <row r="12" spans="1:9" ht="40.5" x14ac:dyDescent="0.4">
      <c r="A12" s="67" t="s">
        <v>177</v>
      </c>
      <c r="B12" s="67" t="s">
        <v>178</v>
      </c>
      <c r="C12" s="113" t="s">
        <v>179</v>
      </c>
      <c r="D12" s="115">
        <v>2362500</v>
      </c>
      <c r="E12" s="115">
        <v>2362500</v>
      </c>
      <c r="F12" s="116">
        <v>40743</v>
      </c>
      <c r="G12" s="67" t="s">
        <v>175</v>
      </c>
      <c r="H12" s="113" t="s">
        <v>176</v>
      </c>
      <c r="I12" s="67"/>
    </row>
    <row r="13" spans="1:9" ht="40.5" x14ac:dyDescent="0.4">
      <c r="A13" s="67" t="s">
        <v>180</v>
      </c>
      <c r="B13" s="67" t="s">
        <v>181</v>
      </c>
      <c r="C13" s="113" t="s">
        <v>179</v>
      </c>
      <c r="D13" s="115">
        <v>1445850</v>
      </c>
      <c r="E13" s="115">
        <v>1445850</v>
      </c>
      <c r="F13" s="116">
        <v>40743</v>
      </c>
      <c r="G13" s="67" t="s">
        <v>175</v>
      </c>
      <c r="H13" s="113" t="s">
        <v>176</v>
      </c>
      <c r="I13" s="67"/>
    </row>
    <row r="14" spans="1:9" ht="40.5" x14ac:dyDescent="0.4">
      <c r="A14" s="67" t="s">
        <v>182</v>
      </c>
      <c r="B14" s="67" t="s">
        <v>183</v>
      </c>
      <c r="C14" s="113" t="s">
        <v>179</v>
      </c>
      <c r="D14" s="115">
        <v>6772248</v>
      </c>
      <c r="E14" s="115">
        <v>6772248</v>
      </c>
      <c r="F14" s="116">
        <v>40766</v>
      </c>
      <c r="G14" s="67" t="s">
        <v>175</v>
      </c>
      <c r="H14" s="113" t="s">
        <v>176</v>
      </c>
      <c r="I14" s="67"/>
    </row>
    <row r="15" spans="1:9" ht="54" x14ac:dyDescent="0.4">
      <c r="A15" s="67" t="s">
        <v>184</v>
      </c>
      <c r="B15" s="67" t="s">
        <v>185</v>
      </c>
      <c r="C15" s="113" t="s">
        <v>186</v>
      </c>
      <c r="D15" s="115">
        <v>518400</v>
      </c>
      <c r="E15" s="115">
        <v>518400</v>
      </c>
      <c r="F15" s="116">
        <v>42032</v>
      </c>
      <c r="G15" s="67" t="s">
        <v>187</v>
      </c>
      <c r="H15" s="113" t="s">
        <v>176</v>
      </c>
      <c r="I15" s="67"/>
    </row>
    <row r="16" spans="1:9" ht="54" x14ac:dyDescent="0.4">
      <c r="A16" s="67" t="s">
        <v>188</v>
      </c>
      <c r="B16" s="67" t="s">
        <v>189</v>
      </c>
      <c r="C16" s="113" t="s">
        <v>179</v>
      </c>
      <c r="D16" s="115">
        <v>408888</v>
      </c>
      <c r="E16" s="115">
        <v>408888</v>
      </c>
      <c r="F16" s="116">
        <v>42033</v>
      </c>
      <c r="G16" s="67" t="s">
        <v>187</v>
      </c>
      <c r="H16" s="113" t="s">
        <v>176</v>
      </c>
      <c r="I16" s="67"/>
    </row>
    <row r="17" spans="1:9" ht="86.25" customHeight="1" x14ac:dyDescent="0.4">
      <c r="A17" s="67" t="s">
        <v>190</v>
      </c>
      <c r="B17" s="67" t="s">
        <v>191</v>
      </c>
      <c r="C17" s="113" t="s">
        <v>179</v>
      </c>
      <c r="D17" s="115">
        <v>291600</v>
      </c>
      <c r="E17" s="115">
        <v>291600</v>
      </c>
      <c r="F17" s="116">
        <v>42072</v>
      </c>
      <c r="G17" s="67" t="s">
        <v>192</v>
      </c>
      <c r="H17" s="113" t="s">
        <v>176</v>
      </c>
      <c r="I17" s="67"/>
    </row>
    <row r="18" spans="1:9" ht="15" customHeight="1" x14ac:dyDescent="0.4">
      <c r="A18" s="114"/>
      <c r="B18" s="114"/>
      <c r="C18" s="117"/>
      <c r="D18" s="118"/>
      <c r="E18" s="118"/>
      <c r="F18" s="119"/>
      <c r="G18" s="114"/>
      <c r="H18" s="117"/>
      <c r="I18" s="114"/>
    </row>
    <row r="19" spans="1:9" x14ac:dyDescent="0.4">
      <c r="A19" s="59" t="s">
        <v>11</v>
      </c>
    </row>
    <row r="20" spans="1:9" x14ac:dyDescent="0.4">
      <c r="A20" s="59" t="s">
        <v>12</v>
      </c>
    </row>
    <row r="21" spans="1:9" x14ac:dyDescent="0.4">
      <c r="A21" s="59" t="s">
        <v>13</v>
      </c>
    </row>
    <row r="22" spans="1:9" x14ac:dyDescent="0.4">
      <c r="A22" s="59" t="s">
        <v>14</v>
      </c>
    </row>
    <row r="23" spans="1:9" x14ac:dyDescent="0.4">
      <c r="A23" s="59" t="s">
        <v>15</v>
      </c>
    </row>
    <row r="24" spans="1:9" x14ac:dyDescent="0.4">
      <c r="A24" s="59" t="s">
        <v>16</v>
      </c>
    </row>
    <row r="25" spans="1:9" x14ac:dyDescent="0.4">
      <c r="A25" s="59" t="s">
        <v>17</v>
      </c>
    </row>
  </sheetData>
  <mergeCells count="1">
    <mergeCell ref="A5:I6"/>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83739-E25E-4532-8A5C-5DF762DF2733}">
  <sheetPr>
    <pageSetUpPr fitToPage="1"/>
  </sheetPr>
  <dimension ref="A1:I37"/>
  <sheetViews>
    <sheetView view="pageBreakPreview" zoomScaleNormal="100" zoomScaleSheetLayoutView="100" workbookViewId="0">
      <selection activeCell="G27" sqref="G27"/>
    </sheetView>
  </sheetViews>
  <sheetFormatPr defaultColWidth="9" defaultRowHeight="13.5" x14ac:dyDescent="0.4"/>
  <cols>
    <col min="1" max="1" width="44" style="59" customWidth="1"/>
    <col min="2" max="2" width="25.125" style="59" customWidth="1"/>
    <col min="3" max="3" width="5.5" style="59" bestFit="1" customWidth="1"/>
    <col min="4" max="5" width="13.875" style="59" bestFit="1" customWidth="1"/>
    <col min="6" max="6" width="11.625" style="59" bestFit="1" customWidth="1"/>
    <col min="7" max="7" width="28" style="59" customWidth="1"/>
    <col min="8" max="8" width="5.875" style="59" customWidth="1"/>
    <col min="9" max="9" width="18.12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193</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42.75" customHeight="1" x14ac:dyDescent="0.4">
      <c r="A11" s="67" t="s">
        <v>194</v>
      </c>
      <c r="B11" s="67"/>
      <c r="C11" s="68">
        <v>1</v>
      </c>
      <c r="D11" s="69">
        <v>13492500</v>
      </c>
      <c r="E11" s="69">
        <v>13492500</v>
      </c>
      <c r="F11" s="70">
        <v>37678</v>
      </c>
      <c r="G11" s="67" t="s">
        <v>195</v>
      </c>
      <c r="H11" s="71" t="s">
        <v>19</v>
      </c>
      <c r="I11" s="72" t="s">
        <v>196</v>
      </c>
    </row>
    <row r="12" spans="1:9" ht="42.75" customHeight="1" x14ac:dyDescent="0.4">
      <c r="A12" s="67" t="s">
        <v>197</v>
      </c>
      <c r="B12" s="67"/>
      <c r="C12" s="68">
        <v>1</v>
      </c>
      <c r="D12" s="69">
        <v>252000</v>
      </c>
      <c r="E12" s="69">
        <v>252000</v>
      </c>
      <c r="F12" s="70">
        <v>37697</v>
      </c>
      <c r="G12" s="67" t="s">
        <v>195</v>
      </c>
      <c r="H12" s="71" t="s">
        <v>19</v>
      </c>
      <c r="I12" s="72" t="s">
        <v>196</v>
      </c>
    </row>
    <row r="13" spans="1:9" ht="42.75" customHeight="1" x14ac:dyDescent="0.4">
      <c r="A13" s="67" t="s">
        <v>198</v>
      </c>
      <c r="B13" s="67"/>
      <c r="C13" s="68">
        <v>1</v>
      </c>
      <c r="D13" s="69">
        <v>233100</v>
      </c>
      <c r="E13" s="69">
        <v>233100</v>
      </c>
      <c r="F13" s="70">
        <v>37699</v>
      </c>
      <c r="G13" s="67" t="s">
        <v>195</v>
      </c>
      <c r="H13" s="71" t="s">
        <v>19</v>
      </c>
      <c r="I13" s="72" t="s">
        <v>196</v>
      </c>
    </row>
    <row r="14" spans="1:9" ht="42.75" customHeight="1" x14ac:dyDescent="0.4">
      <c r="A14" s="67" t="s">
        <v>199</v>
      </c>
      <c r="B14" s="67"/>
      <c r="C14" s="68">
        <v>1</v>
      </c>
      <c r="D14" s="69">
        <v>150150</v>
      </c>
      <c r="E14" s="69">
        <v>150150</v>
      </c>
      <c r="F14" s="70">
        <v>37684</v>
      </c>
      <c r="G14" s="67" t="s">
        <v>200</v>
      </c>
      <c r="H14" s="71" t="s">
        <v>19</v>
      </c>
      <c r="I14" s="72" t="s">
        <v>196</v>
      </c>
    </row>
    <row r="15" spans="1:9" ht="42.75" customHeight="1" x14ac:dyDescent="0.4">
      <c r="A15" s="67" t="s">
        <v>201</v>
      </c>
      <c r="B15" s="67"/>
      <c r="C15" s="68">
        <v>1</v>
      </c>
      <c r="D15" s="69">
        <v>396900</v>
      </c>
      <c r="E15" s="69">
        <v>396900</v>
      </c>
      <c r="F15" s="70">
        <v>37684</v>
      </c>
      <c r="G15" s="67" t="s">
        <v>200</v>
      </c>
      <c r="H15" s="71" t="s">
        <v>19</v>
      </c>
      <c r="I15" s="72" t="s">
        <v>196</v>
      </c>
    </row>
    <row r="16" spans="1:9" ht="42.75" customHeight="1" x14ac:dyDescent="0.4">
      <c r="A16" s="67" t="s">
        <v>202</v>
      </c>
      <c r="B16" s="67"/>
      <c r="C16" s="68">
        <v>1</v>
      </c>
      <c r="D16" s="69">
        <v>1050000</v>
      </c>
      <c r="E16" s="69">
        <v>1050000</v>
      </c>
      <c r="F16" s="70">
        <v>37700</v>
      </c>
      <c r="G16" s="67" t="s">
        <v>200</v>
      </c>
      <c r="H16" s="71" t="s">
        <v>19</v>
      </c>
      <c r="I16" s="72" t="s">
        <v>196</v>
      </c>
    </row>
    <row r="17" spans="1:9" ht="42.75" customHeight="1" x14ac:dyDescent="0.4">
      <c r="A17" s="67" t="s">
        <v>203</v>
      </c>
      <c r="B17" s="67"/>
      <c r="C17" s="68">
        <v>1</v>
      </c>
      <c r="D17" s="69">
        <v>1533000</v>
      </c>
      <c r="E17" s="69">
        <v>1533000</v>
      </c>
      <c r="F17" s="70">
        <v>37700</v>
      </c>
      <c r="G17" s="67" t="s">
        <v>200</v>
      </c>
      <c r="H17" s="71" t="s">
        <v>19</v>
      </c>
      <c r="I17" s="72" t="s">
        <v>196</v>
      </c>
    </row>
    <row r="18" spans="1:9" ht="42.75" customHeight="1" x14ac:dyDescent="0.4">
      <c r="A18" s="67" t="s">
        <v>204</v>
      </c>
      <c r="B18" s="67"/>
      <c r="C18" s="68">
        <v>1</v>
      </c>
      <c r="D18" s="69">
        <v>672000</v>
      </c>
      <c r="E18" s="69">
        <v>672000</v>
      </c>
      <c r="F18" s="70">
        <v>37980</v>
      </c>
      <c r="G18" s="67" t="s">
        <v>205</v>
      </c>
      <c r="H18" s="71" t="s">
        <v>19</v>
      </c>
      <c r="I18" s="72" t="s">
        <v>196</v>
      </c>
    </row>
    <row r="19" spans="1:9" ht="42.75" customHeight="1" x14ac:dyDescent="0.4">
      <c r="A19" s="67" t="s">
        <v>206</v>
      </c>
      <c r="B19" s="67"/>
      <c r="C19" s="68">
        <v>1</v>
      </c>
      <c r="D19" s="69">
        <v>15015000</v>
      </c>
      <c r="E19" s="69">
        <v>15015000</v>
      </c>
      <c r="F19" s="70">
        <v>38065</v>
      </c>
      <c r="G19" s="67" t="s">
        <v>207</v>
      </c>
      <c r="H19" s="71" t="s">
        <v>19</v>
      </c>
      <c r="I19" s="72" t="s">
        <v>196</v>
      </c>
    </row>
    <row r="20" spans="1:9" ht="42.75" customHeight="1" x14ac:dyDescent="0.4">
      <c r="A20" s="67" t="s">
        <v>208</v>
      </c>
      <c r="B20" s="67"/>
      <c r="C20" s="68">
        <v>1</v>
      </c>
      <c r="D20" s="69">
        <v>149520</v>
      </c>
      <c r="E20" s="69">
        <v>149520</v>
      </c>
      <c r="F20" s="70">
        <v>37799</v>
      </c>
      <c r="G20" s="67" t="s">
        <v>207</v>
      </c>
      <c r="H20" s="71" t="s">
        <v>19</v>
      </c>
      <c r="I20" s="72" t="s">
        <v>209</v>
      </c>
    </row>
    <row r="21" spans="1:9" ht="42.75" customHeight="1" x14ac:dyDescent="0.4">
      <c r="A21" s="67" t="s">
        <v>210</v>
      </c>
      <c r="B21" s="67"/>
      <c r="C21" s="68">
        <v>1</v>
      </c>
      <c r="D21" s="69">
        <v>173250</v>
      </c>
      <c r="E21" s="69">
        <v>173250</v>
      </c>
      <c r="F21" s="70">
        <v>37911</v>
      </c>
      <c r="G21" s="67" t="s">
        <v>211</v>
      </c>
      <c r="H21" s="71" t="s">
        <v>19</v>
      </c>
      <c r="I21" s="72" t="s">
        <v>209</v>
      </c>
    </row>
    <row r="22" spans="1:9" ht="42.75" customHeight="1" x14ac:dyDescent="0.4">
      <c r="A22" s="67" t="s">
        <v>212</v>
      </c>
      <c r="B22" s="67"/>
      <c r="C22" s="68">
        <v>1</v>
      </c>
      <c r="D22" s="69">
        <v>357000</v>
      </c>
      <c r="E22" s="69">
        <v>357000</v>
      </c>
      <c r="F22" s="70">
        <v>37915</v>
      </c>
      <c r="G22" s="67" t="s">
        <v>211</v>
      </c>
      <c r="H22" s="71" t="s">
        <v>19</v>
      </c>
      <c r="I22" s="72" t="s">
        <v>196</v>
      </c>
    </row>
    <row r="23" spans="1:9" ht="42.75" customHeight="1" x14ac:dyDescent="0.4">
      <c r="A23" s="67" t="s">
        <v>213</v>
      </c>
      <c r="B23" s="67" t="s">
        <v>214</v>
      </c>
      <c r="C23" s="68">
        <v>1</v>
      </c>
      <c r="D23" s="69">
        <v>151200</v>
      </c>
      <c r="E23" s="69">
        <v>151200</v>
      </c>
      <c r="F23" s="70">
        <v>38037</v>
      </c>
      <c r="G23" s="67" t="s">
        <v>207</v>
      </c>
      <c r="H23" s="71" t="s">
        <v>19</v>
      </c>
      <c r="I23" s="72" t="s">
        <v>196</v>
      </c>
    </row>
    <row r="24" spans="1:9" ht="42.75" customHeight="1" x14ac:dyDescent="0.4">
      <c r="A24" s="67" t="s">
        <v>213</v>
      </c>
      <c r="B24" s="67" t="s">
        <v>214</v>
      </c>
      <c r="C24" s="68">
        <v>1</v>
      </c>
      <c r="D24" s="69">
        <v>151200</v>
      </c>
      <c r="E24" s="69">
        <v>151200</v>
      </c>
      <c r="F24" s="70">
        <v>38037</v>
      </c>
      <c r="G24" s="67" t="s">
        <v>207</v>
      </c>
      <c r="H24" s="71" t="s">
        <v>19</v>
      </c>
      <c r="I24" s="72" t="s">
        <v>196</v>
      </c>
    </row>
    <row r="25" spans="1:9" ht="42.75" customHeight="1" x14ac:dyDescent="0.4">
      <c r="A25" s="67" t="s">
        <v>215</v>
      </c>
      <c r="B25" s="67"/>
      <c r="C25" s="68">
        <v>1</v>
      </c>
      <c r="D25" s="69">
        <v>189000</v>
      </c>
      <c r="E25" s="69">
        <v>189000</v>
      </c>
      <c r="F25" s="70">
        <v>38939</v>
      </c>
      <c r="G25" s="67" t="s">
        <v>216</v>
      </c>
      <c r="H25" s="71" t="s">
        <v>19</v>
      </c>
      <c r="I25" s="72" t="s">
        <v>196</v>
      </c>
    </row>
    <row r="26" spans="1:9" ht="42.75" customHeight="1" x14ac:dyDescent="0.4">
      <c r="A26" s="67" t="s">
        <v>217</v>
      </c>
      <c r="B26" s="67"/>
      <c r="C26" s="68">
        <v>1</v>
      </c>
      <c r="D26" s="69">
        <v>245700</v>
      </c>
      <c r="E26" s="69">
        <v>245700</v>
      </c>
      <c r="F26" s="70">
        <v>39071</v>
      </c>
      <c r="G26" s="67" t="s">
        <v>207</v>
      </c>
      <c r="H26" s="71" t="s">
        <v>19</v>
      </c>
      <c r="I26" s="72" t="s">
        <v>209</v>
      </c>
    </row>
    <row r="27" spans="1:9" ht="42.75" customHeight="1" x14ac:dyDescent="0.4">
      <c r="A27" s="67" t="s">
        <v>218</v>
      </c>
      <c r="B27" s="67"/>
      <c r="C27" s="68">
        <v>1</v>
      </c>
      <c r="D27" s="69">
        <v>635250</v>
      </c>
      <c r="E27" s="69">
        <v>635250</v>
      </c>
      <c r="F27" s="70">
        <v>39093</v>
      </c>
      <c r="G27" s="67" t="s">
        <v>219</v>
      </c>
      <c r="H27" s="71" t="s">
        <v>19</v>
      </c>
      <c r="I27" s="72" t="s">
        <v>196</v>
      </c>
    </row>
    <row r="28" spans="1:9" ht="42.75" customHeight="1" x14ac:dyDescent="0.4">
      <c r="A28" s="67" t="s">
        <v>220</v>
      </c>
      <c r="B28" s="67"/>
      <c r="C28" s="68">
        <v>1</v>
      </c>
      <c r="D28" s="69">
        <v>5250000</v>
      </c>
      <c r="E28" s="69">
        <v>5250000</v>
      </c>
      <c r="F28" s="70">
        <v>39111</v>
      </c>
      <c r="G28" s="67" t="s">
        <v>207</v>
      </c>
      <c r="H28" s="71" t="s">
        <v>19</v>
      </c>
      <c r="I28" s="72" t="s">
        <v>196</v>
      </c>
    </row>
    <row r="31" spans="1:9" x14ac:dyDescent="0.4">
      <c r="A31" s="59" t="s">
        <v>11</v>
      </c>
    </row>
    <row r="32" spans="1:9" x14ac:dyDescent="0.4">
      <c r="A32" s="59" t="s">
        <v>12</v>
      </c>
    </row>
    <row r="33" spans="1:1" x14ac:dyDescent="0.4">
      <c r="A33" s="59" t="s">
        <v>13</v>
      </c>
    </row>
    <row r="34" spans="1:1" x14ac:dyDescent="0.4">
      <c r="A34" s="59" t="s">
        <v>14</v>
      </c>
    </row>
    <row r="35" spans="1:1" x14ac:dyDescent="0.4">
      <c r="A35" s="59" t="s">
        <v>15</v>
      </c>
    </row>
    <row r="36" spans="1:1" x14ac:dyDescent="0.4">
      <c r="A36" s="59" t="s">
        <v>16</v>
      </c>
    </row>
    <row r="37" spans="1:1" x14ac:dyDescent="0.4">
      <c r="A37"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D74D-8E23-4F11-8665-AA10EFB6657A}">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25.75" style="59" customWidth="1"/>
    <col min="3" max="3" width="5.5" style="59" bestFit="1" customWidth="1"/>
    <col min="4" max="5" width="13.875" style="59" bestFit="1" customWidth="1"/>
    <col min="6" max="6" width="11.625" style="59" bestFit="1" customWidth="1"/>
    <col min="7" max="7" width="31.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221</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222</v>
      </c>
      <c r="B11" s="67"/>
      <c r="C11" s="68">
        <v>1</v>
      </c>
      <c r="D11" s="69">
        <v>215250</v>
      </c>
      <c r="E11" s="69">
        <v>215250</v>
      </c>
      <c r="F11" s="70">
        <v>37964</v>
      </c>
      <c r="G11" s="67" t="s">
        <v>223</v>
      </c>
      <c r="H11" s="71" t="s">
        <v>19</v>
      </c>
      <c r="I11" s="72" t="s">
        <v>196</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30B10-4BB0-4D12-B6FC-244C52CC852A}">
  <sheetPr>
    <pageSetUpPr fitToPage="1"/>
  </sheetPr>
  <dimension ref="A1:I22"/>
  <sheetViews>
    <sheetView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54" x14ac:dyDescent="0.4">
      <c r="A11" s="67" t="s">
        <v>224</v>
      </c>
      <c r="B11" s="67"/>
      <c r="C11" s="68" t="s">
        <v>225</v>
      </c>
      <c r="D11" s="69">
        <v>27300000</v>
      </c>
      <c r="E11" s="69">
        <v>27300000</v>
      </c>
      <c r="F11" s="70">
        <v>38440</v>
      </c>
      <c r="G11" s="67" t="s">
        <v>226</v>
      </c>
      <c r="H11" s="71" t="s">
        <v>19</v>
      </c>
      <c r="I11" s="72" t="s">
        <v>170</v>
      </c>
    </row>
    <row r="12" spans="1:9" ht="54" x14ac:dyDescent="0.4">
      <c r="A12" s="67" t="s">
        <v>227</v>
      </c>
      <c r="B12" s="67" t="s">
        <v>228</v>
      </c>
      <c r="C12" s="68" t="s">
        <v>229</v>
      </c>
      <c r="D12" s="69">
        <v>60785483</v>
      </c>
      <c r="E12" s="69">
        <v>60785483</v>
      </c>
      <c r="F12" s="70">
        <v>39172</v>
      </c>
      <c r="G12" s="67" t="s">
        <v>230</v>
      </c>
      <c r="H12" s="71" t="s">
        <v>19</v>
      </c>
      <c r="I12" s="72" t="s">
        <v>170</v>
      </c>
    </row>
    <row r="13" spans="1:9" ht="54" x14ac:dyDescent="0.4">
      <c r="A13" s="67" t="s">
        <v>231</v>
      </c>
      <c r="B13" s="67" t="s">
        <v>232</v>
      </c>
      <c r="C13" s="68" t="s">
        <v>229</v>
      </c>
      <c r="D13" s="69">
        <v>31999800</v>
      </c>
      <c r="E13" s="69">
        <v>31999800</v>
      </c>
      <c r="F13" s="70">
        <v>39101</v>
      </c>
      <c r="G13" s="67" t="s">
        <v>233</v>
      </c>
      <c r="H13" s="71" t="s">
        <v>19</v>
      </c>
      <c r="I13" s="72" t="s">
        <v>170</v>
      </c>
    </row>
    <row r="14" spans="1:9" ht="43.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7C4E4-44E9-43C4-8C1B-F3D36D91887B}">
  <sheetPr>
    <pageSetUpPr fitToPage="1"/>
  </sheetPr>
  <dimension ref="A1:I20"/>
  <sheetViews>
    <sheetView view="pageBreakPreview" zoomScaleNormal="100" zoomScaleSheetLayoutView="100" workbookViewId="0">
      <selection activeCell="A11" sqref="A11"/>
    </sheetView>
  </sheetViews>
  <sheetFormatPr defaultColWidth="9" defaultRowHeight="13.5" x14ac:dyDescent="0.4"/>
  <cols>
    <col min="1" max="1" width="28.375" style="40" customWidth="1"/>
    <col min="2" max="2" width="43.625" style="40" customWidth="1"/>
    <col min="3" max="3" width="5.5" style="40" bestFit="1" customWidth="1"/>
    <col min="4" max="4" width="13.875" style="41" bestFit="1" customWidth="1"/>
    <col min="5" max="5" width="13.875" style="40" bestFit="1" customWidth="1"/>
    <col min="6" max="6" width="11.625" style="40" bestFit="1" customWidth="1"/>
    <col min="7" max="7" width="34" style="40" customWidth="1"/>
    <col min="8" max="8" width="5.875" style="40" customWidth="1"/>
    <col min="9" max="9" width="34.875" style="40" customWidth="1"/>
    <col min="10" max="16384" width="9" style="40"/>
  </cols>
  <sheetData>
    <row r="1" spans="1:9" x14ac:dyDescent="0.4">
      <c r="I1" s="42" t="s">
        <v>770</v>
      </c>
    </row>
    <row r="2" spans="1:9" x14ac:dyDescent="0.4">
      <c r="A2" s="43" t="s">
        <v>18</v>
      </c>
      <c r="B2" s="44"/>
      <c r="C2" s="44"/>
      <c r="D2" s="45"/>
      <c r="E2" s="44"/>
      <c r="F2" s="44"/>
      <c r="G2" s="44"/>
      <c r="H2" s="44"/>
      <c r="I2" s="44"/>
    </row>
    <row r="4" spans="1:9" x14ac:dyDescent="0.4">
      <c r="A4" s="46" t="s">
        <v>0</v>
      </c>
    </row>
    <row r="5" spans="1:9" x14ac:dyDescent="0.4">
      <c r="A5" s="243" t="s">
        <v>48</v>
      </c>
      <c r="B5" s="243"/>
      <c r="C5" s="243"/>
      <c r="D5" s="243"/>
      <c r="E5" s="243"/>
      <c r="F5" s="243"/>
      <c r="G5" s="243"/>
      <c r="H5" s="243"/>
      <c r="I5" s="243"/>
    </row>
    <row r="7" spans="1:9" x14ac:dyDescent="0.4">
      <c r="A7" s="46" t="s">
        <v>1</v>
      </c>
    </row>
    <row r="8" spans="1:9" x14ac:dyDescent="0.4">
      <c r="A8" s="40" t="s">
        <v>771</v>
      </c>
    </row>
    <row r="10" spans="1:9" ht="27" x14ac:dyDescent="0.4">
      <c r="A10" s="47" t="s">
        <v>2</v>
      </c>
      <c r="B10" s="47" t="s">
        <v>3</v>
      </c>
      <c r="C10" s="47" t="s">
        <v>4</v>
      </c>
      <c r="D10" s="48" t="s">
        <v>5</v>
      </c>
      <c r="E10" s="47" t="s">
        <v>6</v>
      </c>
      <c r="F10" s="47" t="s">
        <v>7</v>
      </c>
      <c r="G10" s="47" t="s">
        <v>8</v>
      </c>
      <c r="H10" s="49" t="s">
        <v>9</v>
      </c>
      <c r="I10" s="47" t="s">
        <v>10</v>
      </c>
    </row>
    <row r="11" spans="1:9" ht="132.75" customHeight="1" x14ac:dyDescent="0.4">
      <c r="A11" s="50" t="s">
        <v>49</v>
      </c>
      <c r="B11" s="50" t="s">
        <v>50</v>
      </c>
      <c r="C11" s="51">
        <v>1</v>
      </c>
      <c r="D11" s="52">
        <v>189000</v>
      </c>
      <c r="E11" s="51">
        <v>189000</v>
      </c>
      <c r="F11" s="53">
        <v>41648</v>
      </c>
      <c r="G11" s="54" t="s">
        <v>51</v>
      </c>
      <c r="H11" s="55" t="s">
        <v>52</v>
      </c>
      <c r="I11" s="56" t="s">
        <v>53</v>
      </c>
    </row>
    <row r="12" spans="1:9" ht="132.75" customHeight="1" x14ac:dyDescent="0.4">
      <c r="A12" s="50" t="s">
        <v>54</v>
      </c>
      <c r="B12" s="50" t="s">
        <v>50</v>
      </c>
      <c r="C12" s="51">
        <v>1</v>
      </c>
      <c r="D12" s="57">
        <v>189000</v>
      </c>
      <c r="E12" s="51">
        <v>189000</v>
      </c>
      <c r="F12" s="58">
        <v>41648</v>
      </c>
      <c r="G12" s="54" t="s">
        <v>51</v>
      </c>
      <c r="H12" s="55" t="s">
        <v>52</v>
      </c>
      <c r="I12" s="56" t="s">
        <v>53</v>
      </c>
    </row>
    <row r="13" spans="1:9" s="27" customFormat="1" x14ac:dyDescent="0.4"/>
    <row r="14" spans="1:9" s="27" customFormat="1" x14ac:dyDescent="0.4">
      <c r="A14" s="27" t="s">
        <v>11</v>
      </c>
    </row>
    <row r="15" spans="1:9" s="27" customFormat="1" x14ac:dyDescent="0.4">
      <c r="A15" s="27" t="s">
        <v>12</v>
      </c>
    </row>
    <row r="16" spans="1:9" s="27" customFormat="1" x14ac:dyDescent="0.4">
      <c r="A16" s="27" t="s">
        <v>13</v>
      </c>
    </row>
    <row r="17" spans="1:1" s="27" customFormat="1" x14ac:dyDescent="0.4">
      <c r="A17" s="27" t="s">
        <v>14</v>
      </c>
    </row>
    <row r="18" spans="1:1" s="27" customFormat="1" x14ac:dyDescent="0.4">
      <c r="A18" s="27" t="s">
        <v>15</v>
      </c>
    </row>
    <row r="19" spans="1:1" s="27" customFormat="1" x14ac:dyDescent="0.4">
      <c r="A19" s="27" t="s">
        <v>16</v>
      </c>
    </row>
    <row r="20" spans="1:1" s="27" customFormat="1" x14ac:dyDescent="0.4">
      <c r="A20" s="27" t="s">
        <v>17</v>
      </c>
    </row>
  </sheetData>
  <mergeCells count="1">
    <mergeCell ref="A5:I5"/>
  </mergeCells>
  <phoneticPr fontId="5"/>
  <printOptions horizontalCentered="1"/>
  <pageMargins left="0.25" right="0.25" top="0.75" bottom="0.75" header="0.3" footer="0.3"/>
  <pageSetup paperSize="9" scale="6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84DC2-7DF3-4F97-A55D-76933CA2A424}">
  <sheetPr>
    <pageSetUpPr fitToPage="1"/>
  </sheetPr>
  <dimension ref="A1:I22"/>
  <sheetViews>
    <sheetView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58.5" customHeight="1" x14ac:dyDescent="0.4">
      <c r="A11" s="67" t="s">
        <v>234</v>
      </c>
      <c r="B11" s="67" t="s">
        <v>235</v>
      </c>
      <c r="C11" s="68" t="s">
        <v>229</v>
      </c>
      <c r="D11" s="69">
        <v>5880000</v>
      </c>
      <c r="E11" s="69">
        <v>5880000</v>
      </c>
      <c r="F11" s="70">
        <v>39141</v>
      </c>
      <c r="G11" s="67" t="s">
        <v>236</v>
      </c>
      <c r="H11" s="71" t="s">
        <v>19</v>
      </c>
      <c r="I11" s="72" t="s">
        <v>237</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43.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79D62-0A5A-4581-B1C3-CA10DDEDB2D1}">
  <sheetPr>
    <pageSetUpPr fitToPage="1"/>
  </sheetPr>
  <dimension ref="A1:I21"/>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238</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97.15" customHeight="1" x14ac:dyDescent="0.4">
      <c r="A11" s="67" t="s">
        <v>239</v>
      </c>
      <c r="B11" s="67"/>
      <c r="C11" s="68">
        <v>1</v>
      </c>
      <c r="D11" s="69">
        <v>471608</v>
      </c>
      <c r="E11" s="69">
        <v>471608</v>
      </c>
      <c r="F11" s="70">
        <v>38054</v>
      </c>
      <c r="G11" s="120" t="s">
        <v>240</v>
      </c>
      <c r="H11" s="71" t="s">
        <v>19</v>
      </c>
      <c r="I11" s="121" t="s">
        <v>241</v>
      </c>
    </row>
    <row r="12" spans="1:9" ht="80.25" customHeight="1" x14ac:dyDescent="0.4">
      <c r="A12" s="102" t="s">
        <v>242</v>
      </c>
      <c r="B12" s="88"/>
      <c r="C12" s="68">
        <v>1</v>
      </c>
      <c r="D12" s="69">
        <v>35122500</v>
      </c>
      <c r="E12" s="69">
        <v>35122500</v>
      </c>
      <c r="F12" s="70">
        <v>38057</v>
      </c>
      <c r="G12" s="120" t="s">
        <v>240</v>
      </c>
      <c r="H12" s="122" t="s">
        <v>52</v>
      </c>
      <c r="I12" s="121" t="s">
        <v>241</v>
      </c>
    </row>
    <row r="13" spans="1:9" ht="80.25" customHeight="1" x14ac:dyDescent="0.4">
      <c r="A13" s="102" t="s">
        <v>243</v>
      </c>
      <c r="B13" s="88"/>
      <c r="C13" s="68">
        <v>1</v>
      </c>
      <c r="D13" s="69">
        <v>13975500</v>
      </c>
      <c r="E13" s="69">
        <v>13975500</v>
      </c>
      <c r="F13" s="70">
        <v>38030</v>
      </c>
      <c r="G13" s="120" t="s">
        <v>240</v>
      </c>
      <c r="H13" s="122" t="s">
        <v>52</v>
      </c>
      <c r="I13" s="121" t="s">
        <v>241</v>
      </c>
    </row>
    <row r="15" spans="1:9" x14ac:dyDescent="0.4">
      <c r="A15" s="59" t="s">
        <v>11</v>
      </c>
    </row>
    <row r="16" spans="1:9" x14ac:dyDescent="0.4">
      <c r="A16" s="59" t="s">
        <v>12</v>
      </c>
    </row>
    <row r="17" spans="1:1" x14ac:dyDescent="0.4">
      <c r="A17" s="59" t="s">
        <v>13</v>
      </c>
    </row>
    <row r="18" spans="1:1" x14ac:dyDescent="0.4">
      <c r="A18" s="59" t="s">
        <v>14</v>
      </c>
    </row>
    <row r="19" spans="1:1" x14ac:dyDescent="0.4">
      <c r="A19" s="59" t="s">
        <v>15</v>
      </c>
    </row>
    <row r="20" spans="1:1" x14ac:dyDescent="0.4">
      <c r="A20" s="59" t="s">
        <v>16</v>
      </c>
    </row>
    <row r="21" spans="1:1" x14ac:dyDescent="0.4">
      <c r="A21"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D0632-AB1E-4D75-B439-9A9576D847AE}">
  <dimension ref="A1:I21"/>
  <sheetViews>
    <sheetView zoomScaleNormal="100" zoomScaleSheetLayoutView="100" workbookViewId="0">
      <selection activeCell="A19" sqref="A19"/>
    </sheetView>
  </sheetViews>
  <sheetFormatPr defaultColWidth="9" defaultRowHeight="18" x14ac:dyDescent="0.4"/>
  <cols>
    <col min="1" max="1" width="31.75" style="75" customWidth="1"/>
    <col min="2" max="2" width="40.875" style="75" customWidth="1"/>
    <col min="3" max="3" width="5.5" style="75" bestFit="1" customWidth="1"/>
    <col min="4" max="5" width="13.875" style="75" bestFit="1" customWidth="1"/>
    <col min="6" max="6" width="11.625" style="75" bestFit="1" customWidth="1"/>
    <col min="7" max="7" width="19.375" style="75" customWidth="1"/>
    <col min="8" max="8" width="5.875" style="75" customWidth="1"/>
    <col min="9" max="9" width="21.5" style="75" customWidth="1"/>
    <col min="10" max="16384" width="9" style="75"/>
  </cols>
  <sheetData>
    <row r="1" spans="1:9" x14ac:dyDescent="0.4">
      <c r="A1" s="73"/>
      <c r="B1" s="73"/>
      <c r="C1" s="73"/>
      <c r="D1" s="73"/>
      <c r="E1" s="73"/>
      <c r="F1" s="73"/>
      <c r="G1" s="73"/>
      <c r="H1" s="73"/>
      <c r="I1" s="74" t="s">
        <v>772</v>
      </c>
    </row>
    <row r="2" spans="1:9" x14ac:dyDescent="0.4">
      <c r="A2" s="76" t="s">
        <v>64</v>
      </c>
      <c r="B2" s="77"/>
      <c r="C2" s="77"/>
      <c r="D2" s="77"/>
      <c r="E2" s="77"/>
      <c r="F2" s="77"/>
      <c r="G2" s="77"/>
      <c r="H2" s="77"/>
      <c r="I2" s="77"/>
    </row>
    <row r="3" spans="1:9" x14ac:dyDescent="0.4">
      <c r="A3" s="73"/>
      <c r="B3" s="73"/>
      <c r="C3" s="73"/>
      <c r="D3" s="73"/>
      <c r="E3" s="73"/>
      <c r="F3" s="73"/>
      <c r="G3" s="73"/>
      <c r="H3" s="73"/>
      <c r="I3" s="73"/>
    </row>
    <row r="4" spans="1:9" x14ac:dyDescent="0.4">
      <c r="A4" s="78" t="s">
        <v>65</v>
      </c>
      <c r="B4" s="73"/>
      <c r="C4" s="73"/>
      <c r="D4" s="73"/>
      <c r="E4" s="73"/>
      <c r="F4" s="73"/>
      <c r="G4" s="73"/>
      <c r="H4" s="73"/>
      <c r="I4" s="73"/>
    </row>
    <row r="5" spans="1:9" x14ac:dyDescent="0.4">
      <c r="A5" s="255" t="s">
        <v>244</v>
      </c>
      <c r="B5" s="255"/>
      <c r="C5" s="255"/>
      <c r="D5" s="255"/>
      <c r="E5" s="255"/>
      <c r="F5" s="255"/>
      <c r="G5" s="255"/>
      <c r="H5" s="255"/>
      <c r="I5" s="255"/>
    </row>
    <row r="6" spans="1:9" x14ac:dyDescent="0.4">
      <c r="A6" s="73"/>
      <c r="B6" s="73"/>
      <c r="C6" s="73"/>
      <c r="D6" s="73"/>
      <c r="E6" s="73"/>
      <c r="F6" s="73"/>
      <c r="G6" s="73"/>
      <c r="H6" s="73"/>
      <c r="I6" s="73"/>
    </row>
    <row r="7" spans="1:9" x14ac:dyDescent="0.4">
      <c r="A7" s="78" t="s">
        <v>67</v>
      </c>
      <c r="B7" s="73"/>
      <c r="C7" s="73"/>
      <c r="D7" s="73"/>
      <c r="E7" s="73"/>
      <c r="F7" s="73"/>
      <c r="G7" s="73"/>
      <c r="H7" s="73"/>
      <c r="I7" s="73"/>
    </row>
    <row r="8" spans="1:9" x14ac:dyDescent="0.4">
      <c r="A8" s="73" t="s">
        <v>773</v>
      </c>
      <c r="B8" s="73"/>
      <c r="C8" s="73"/>
      <c r="D8" s="73"/>
      <c r="E8" s="73"/>
      <c r="F8" s="73"/>
      <c r="G8" s="73"/>
      <c r="H8" s="73"/>
      <c r="I8" s="73"/>
    </row>
    <row r="9" spans="1:9" x14ac:dyDescent="0.4">
      <c r="A9" s="73"/>
      <c r="B9" s="73"/>
      <c r="C9" s="73"/>
      <c r="D9" s="73"/>
      <c r="E9" s="73"/>
      <c r="F9" s="73"/>
      <c r="G9" s="73"/>
      <c r="H9" s="73"/>
      <c r="I9" s="73"/>
    </row>
    <row r="10" spans="1:9" ht="27" x14ac:dyDescent="0.4">
      <c r="A10" s="79" t="s">
        <v>68</v>
      </c>
      <c r="B10" s="79" t="s">
        <v>69</v>
      </c>
      <c r="C10" s="79" t="s">
        <v>70</v>
      </c>
      <c r="D10" s="79" t="s">
        <v>71</v>
      </c>
      <c r="E10" s="79" t="s">
        <v>72</v>
      </c>
      <c r="F10" s="79" t="s">
        <v>73</v>
      </c>
      <c r="G10" s="79" t="s">
        <v>74</v>
      </c>
      <c r="H10" s="80" t="s">
        <v>75</v>
      </c>
      <c r="I10" s="80" t="s">
        <v>143</v>
      </c>
    </row>
    <row r="11" spans="1:9" ht="54" x14ac:dyDescent="0.4">
      <c r="A11" s="81" t="s">
        <v>245</v>
      </c>
      <c r="B11" s="82" t="s">
        <v>246</v>
      </c>
      <c r="C11" s="83">
        <v>1</v>
      </c>
      <c r="D11" s="83">
        <v>379050</v>
      </c>
      <c r="E11" s="83">
        <v>379050</v>
      </c>
      <c r="F11" s="111">
        <v>38301</v>
      </c>
      <c r="G11" s="82" t="s">
        <v>79</v>
      </c>
      <c r="H11" s="85" t="s">
        <v>19</v>
      </c>
      <c r="I11" s="86"/>
    </row>
    <row r="12" spans="1:9" ht="69" hidden="1" customHeight="1" x14ac:dyDescent="0.4">
      <c r="A12" s="81" t="e">
        <f>#REF!</f>
        <v>#REF!</v>
      </c>
      <c r="B12" s="87"/>
      <c r="C12" s="83">
        <v>1</v>
      </c>
      <c r="D12" s="83" t="e">
        <f>#REF!</f>
        <v>#REF!</v>
      </c>
      <c r="E12" s="83" t="e">
        <f>C12*D12</f>
        <v>#REF!</v>
      </c>
      <c r="F12" s="111" t="e">
        <f>#REF!</f>
        <v>#REF!</v>
      </c>
      <c r="G12" s="82"/>
      <c r="H12" s="85"/>
      <c r="I12" s="86"/>
    </row>
    <row r="13" spans="1:9" ht="69" hidden="1" customHeight="1" x14ac:dyDescent="0.4">
      <c r="A13" s="81" t="e">
        <f>#REF!</f>
        <v>#REF!</v>
      </c>
      <c r="B13" s="87"/>
      <c r="C13" s="83">
        <v>1</v>
      </c>
      <c r="D13" s="83" t="e">
        <f>#REF!</f>
        <v>#REF!</v>
      </c>
      <c r="E13" s="83" t="e">
        <f>C13*D13</f>
        <v>#REF!</v>
      </c>
      <c r="F13" s="111" t="e">
        <f>#REF!</f>
        <v>#REF!</v>
      </c>
      <c r="G13" s="82"/>
      <c r="H13" s="85"/>
      <c r="I13" s="86"/>
    </row>
    <row r="14" spans="1:9" x14ac:dyDescent="0.4">
      <c r="A14" s="73"/>
      <c r="B14" s="73"/>
      <c r="C14" s="73"/>
      <c r="D14" s="73"/>
      <c r="E14" s="73"/>
      <c r="F14" s="73"/>
      <c r="G14" s="73"/>
      <c r="H14" s="73"/>
      <c r="I14" s="73"/>
    </row>
    <row r="15" spans="1:9" x14ac:dyDescent="0.4">
      <c r="A15" s="73" t="s">
        <v>81</v>
      </c>
      <c r="B15" s="73"/>
      <c r="C15" s="73"/>
      <c r="D15" s="73"/>
      <c r="E15" s="73"/>
      <c r="F15" s="73"/>
      <c r="G15" s="73"/>
      <c r="H15" s="73"/>
      <c r="I15" s="73"/>
    </row>
    <row r="16" spans="1:9" x14ac:dyDescent="0.4">
      <c r="A16" s="73" t="s">
        <v>82</v>
      </c>
      <c r="B16" s="73"/>
      <c r="C16" s="73"/>
      <c r="D16" s="73"/>
      <c r="E16" s="73"/>
      <c r="F16" s="73"/>
      <c r="G16" s="73"/>
      <c r="H16" s="73"/>
      <c r="I16" s="73"/>
    </row>
    <row r="17" spans="1:9" x14ac:dyDescent="0.4">
      <c r="A17" s="73" t="s">
        <v>83</v>
      </c>
      <c r="B17" s="73"/>
      <c r="C17" s="73"/>
      <c r="D17" s="73"/>
      <c r="E17" s="73"/>
      <c r="F17" s="73"/>
      <c r="G17" s="73"/>
      <c r="H17" s="73"/>
      <c r="I17" s="73"/>
    </row>
    <row r="18" spans="1:9" x14ac:dyDescent="0.4">
      <c r="A18" s="73" t="s">
        <v>141</v>
      </c>
      <c r="B18" s="73"/>
      <c r="C18" s="73"/>
      <c r="D18" s="73"/>
      <c r="E18" s="73"/>
      <c r="F18" s="73"/>
      <c r="G18" s="73"/>
      <c r="H18" s="73"/>
      <c r="I18" s="73"/>
    </row>
    <row r="19" spans="1:9" x14ac:dyDescent="0.4">
      <c r="A19" s="73" t="s">
        <v>85</v>
      </c>
      <c r="B19" s="73"/>
      <c r="C19" s="73"/>
      <c r="D19" s="73"/>
      <c r="E19" s="73"/>
      <c r="F19" s="73"/>
      <c r="G19" s="73"/>
      <c r="H19" s="73"/>
      <c r="I19" s="73"/>
    </row>
    <row r="20" spans="1:9" x14ac:dyDescent="0.4">
      <c r="A20" s="73" t="s">
        <v>86</v>
      </c>
      <c r="B20" s="73"/>
      <c r="C20" s="73"/>
      <c r="D20" s="73"/>
      <c r="E20" s="73"/>
      <c r="F20" s="73"/>
      <c r="G20" s="73"/>
      <c r="H20" s="73"/>
      <c r="I20" s="73"/>
    </row>
    <row r="21" spans="1:9" x14ac:dyDescent="0.4">
      <c r="A21" s="73" t="s">
        <v>87</v>
      </c>
      <c r="B21" s="73"/>
      <c r="C21" s="73"/>
      <c r="D21" s="73"/>
      <c r="E21" s="73"/>
      <c r="F21" s="73"/>
      <c r="G21" s="73"/>
      <c r="H21" s="73"/>
      <c r="I21" s="73"/>
    </row>
  </sheetData>
  <mergeCells count="1">
    <mergeCell ref="A5:I5"/>
  </mergeCells>
  <phoneticPr fontId="5"/>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297A-1BD2-4D26-8A77-3D989BC7EEF7}">
  <sheetPr>
    <pageSetUpPr fitToPage="1"/>
  </sheetPr>
  <dimension ref="A1:I22"/>
  <sheetViews>
    <sheetView zoomScaleNormal="100" zoomScaleSheetLayoutView="90" workbookViewId="0">
      <selection sqref="A1:A2"/>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58.5" customHeight="1" x14ac:dyDescent="0.4">
      <c r="A11" s="67" t="s">
        <v>247</v>
      </c>
      <c r="B11" s="67" t="s">
        <v>248</v>
      </c>
      <c r="C11" s="68">
        <v>1</v>
      </c>
      <c r="D11" s="69">
        <v>7770000</v>
      </c>
      <c r="E11" s="69">
        <v>7770000</v>
      </c>
      <c r="F11" s="70">
        <v>38282</v>
      </c>
      <c r="G11" s="67" t="s">
        <v>249</v>
      </c>
      <c r="H11" s="71" t="s">
        <v>19</v>
      </c>
      <c r="I11" s="72" t="s">
        <v>250</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43.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BB44-E049-43B8-94A6-2FFD483AEF85}">
  <sheetPr>
    <pageSetUpPr fitToPage="1"/>
  </sheetPr>
  <dimension ref="A1:I22"/>
  <sheetViews>
    <sheetView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103.5" customHeight="1" x14ac:dyDescent="0.4">
      <c r="A11" s="67" t="s">
        <v>251</v>
      </c>
      <c r="B11" s="67" t="s">
        <v>252</v>
      </c>
      <c r="C11" s="123" t="s">
        <v>253</v>
      </c>
      <c r="D11" s="69">
        <v>117396</v>
      </c>
      <c r="E11" s="69">
        <v>117396</v>
      </c>
      <c r="F11" s="70">
        <v>42174</v>
      </c>
      <c r="G11" s="67" t="s">
        <v>254</v>
      </c>
      <c r="H11" s="71" t="s">
        <v>255</v>
      </c>
      <c r="I11" s="72" t="s">
        <v>256</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15.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ACAE-38B3-4813-BA68-03A3B826008E}">
  <sheetPr>
    <pageSetUpPr fitToPage="1"/>
  </sheetPr>
  <dimension ref="A1:I19"/>
  <sheetViews>
    <sheetView zoomScaleNormal="100" zoomScaleSheetLayoutView="100" workbookViewId="0"/>
  </sheetViews>
  <sheetFormatPr defaultColWidth="9" defaultRowHeight="13.5" x14ac:dyDescent="0.4"/>
  <cols>
    <col min="1" max="1" width="34.75" style="59" customWidth="1"/>
    <col min="2" max="2" width="19.375" style="59" customWidth="1"/>
    <col min="3" max="3" width="5.5" style="59" bestFit="1" customWidth="1"/>
    <col min="4" max="5" width="13.875" style="59" bestFit="1" customWidth="1"/>
    <col min="6" max="6" width="11.625" style="59" bestFit="1" customWidth="1"/>
    <col min="7" max="7" width="29.375" style="59" customWidth="1"/>
    <col min="8" max="8" width="5.875" style="59" customWidth="1"/>
    <col min="9" max="9" width="28.37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257</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258</v>
      </c>
      <c r="B11" s="67"/>
      <c r="C11" s="68">
        <v>1</v>
      </c>
      <c r="D11" s="69">
        <v>263287</v>
      </c>
      <c r="E11" s="69">
        <v>263287</v>
      </c>
      <c r="F11" s="70">
        <v>38820</v>
      </c>
      <c r="G11" s="67" t="s">
        <v>223</v>
      </c>
      <c r="H11" s="71" t="s">
        <v>19</v>
      </c>
      <c r="I11" s="72" t="s">
        <v>259</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3" fitToHeight="0" orientation="landscape" r:id="rId1"/>
  <headerFooter>
    <oddFooter>&amp;P / &amp;N 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F5C9-09B4-42DE-816E-C6008C8938EF}">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260</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261</v>
      </c>
      <c r="B11" s="67" t="s">
        <v>262</v>
      </c>
      <c r="C11" s="68">
        <v>1</v>
      </c>
      <c r="D11" s="69">
        <v>265650</v>
      </c>
      <c r="E11" s="69">
        <v>265650</v>
      </c>
      <c r="F11" s="70">
        <v>39682</v>
      </c>
      <c r="G11" s="67" t="s">
        <v>263</v>
      </c>
      <c r="H11" s="124" t="s">
        <v>52</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A1951-1C14-48ED-B099-CD608E59BFB1}">
  <sheetPr>
    <pageSetUpPr fitToPage="1"/>
  </sheetPr>
  <dimension ref="A1:I22"/>
  <sheetViews>
    <sheetView view="pageBreakPreview" zoomScale="90"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264</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99.75" customHeight="1" x14ac:dyDescent="0.4">
      <c r="A11" s="67" t="s">
        <v>265</v>
      </c>
      <c r="B11" s="67" t="s">
        <v>266</v>
      </c>
      <c r="C11" s="68">
        <v>1</v>
      </c>
      <c r="D11" s="69">
        <v>444150</v>
      </c>
      <c r="E11" s="69">
        <v>444150</v>
      </c>
      <c r="F11" s="70">
        <v>40136</v>
      </c>
      <c r="G11" s="67" t="s">
        <v>267</v>
      </c>
      <c r="H11" s="71" t="s">
        <v>19</v>
      </c>
      <c r="I11" s="72" t="s">
        <v>268</v>
      </c>
    </row>
    <row r="12" spans="1:9" ht="99.75" customHeight="1" x14ac:dyDescent="0.4">
      <c r="A12" s="67" t="s">
        <v>269</v>
      </c>
      <c r="B12" s="67" t="s">
        <v>270</v>
      </c>
      <c r="C12" s="68">
        <v>1</v>
      </c>
      <c r="D12" s="69">
        <v>1102000</v>
      </c>
      <c r="E12" s="69">
        <v>1102000</v>
      </c>
      <c r="F12" s="70">
        <v>40156</v>
      </c>
      <c r="G12" s="67" t="s">
        <v>267</v>
      </c>
      <c r="H12" s="71" t="s">
        <v>19</v>
      </c>
      <c r="I12" s="72" t="s">
        <v>271</v>
      </c>
    </row>
    <row r="13" spans="1:9" hidden="1" x14ac:dyDescent="0.4">
      <c r="A13" s="125"/>
      <c r="B13" s="125"/>
      <c r="C13" s="126"/>
      <c r="D13" s="127"/>
      <c r="E13" s="127"/>
      <c r="F13" s="128"/>
      <c r="G13" s="125"/>
      <c r="H13" s="129"/>
      <c r="I13" s="130"/>
    </row>
    <row r="14" spans="1:9" hidden="1" x14ac:dyDescent="0.4">
      <c r="A14" s="125"/>
      <c r="B14" s="125"/>
      <c r="C14" s="126"/>
      <c r="D14" s="127"/>
      <c r="E14" s="127"/>
      <c r="F14" s="128"/>
      <c r="G14" s="125"/>
      <c r="H14" s="129"/>
      <c r="I14" s="130"/>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EF29-FCCA-4F3A-9F2A-5271D1152E28}">
  <sheetPr>
    <pageSetUpPr fitToPage="1"/>
  </sheetPr>
  <dimension ref="A1:I20"/>
  <sheetViews>
    <sheetView view="pageBreakPreview" zoomScaleNormal="100" zoomScaleSheetLayoutView="100" workbookViewId="0"/>
  </sheetViews>
  <sheetFormatPr defaultColWidth="9" defaultRowHeight="13.5" x14ac:dyDescent="0.4"/>
  <cols>
    <col min="1" max="1" width="39" style="59" customWidth="1"/>
    <col min="2" max="2" width="32.75" style="59" customWidth="1"/>
    <col min="3" max="3" width="5.5" style="59" bestFit="1" customWidth="1"/>
    <col min="4" max="5" width="13.875" style="59" bestFit="1" customWidth="1"/>
    <col min="6" max="6" width="11.625" style="59" bestFit="1" customWidth="1"/>
    <col min="7" max="7" width="24.87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272</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45" customHeight="1" x14ac:dyDescent="0.4">
      <c r="A11" s="67" t="s">
        <v>273</v>
      </c>
      <c r="B11" s="67"/>
      <c r="C11" s="68">
        <v>1</v>
      </c>
      <c r="D11" s="69">
        <v>669902</v>
      </c>
      <c r="E11" s="69">
        <v>669902</v>
      </c>
      <c r="F11" s="70">
        <v>38030</v>
      </c>
      <c r="G11" s="67" t="s">
        <v>274</v>
      </c>
      <c r="H11" s="71" t="s">
        <v>52</v>
      </c>
      <c r="I11" s="72"/>
    </row>
    <row r="12" spans="1:9" ht="45" customHeight="1" x14ac:dyDescent="0.4">
      <c r="A12" s="67" t="s">
        <v>275</v>
      </c>
      <c r="B12" s="67"/>
      <c r="C12" s="68">
        <v>1</v>
      </c>
      <c r="D12" s="69">
        <v>376215</v>
      </c>
      <c r="E12" s="69">
        <v>376215</v>
      </c>
      <c r="F12" s="70">
        <v>38030</v>
      </c>
      <c r="G12" s="67" t="s">
        <v>274</v>
      </c>
      <c r="H12" s="71" t="s">
        <v>52</v>
      </c>
      <c r="I12" s="72"/>
    </row>
    <row r="14" spans="1:9" x14ac:dyDescent="0.4">
      <c r="A14" s="59" t="s">
        <v>11</v>
      </c>
    </row>
    <row r="15" spans="1:9" x14ac:dyDescent="0.4">
      <c r="A15" s="59" t="s">
        <v>12</v>
      </c>
    </row>
    <row r="16" spans="1:9" x14ac:dyDescent="0.4">
      <c r="A16" s="59" t="s">
        <v>13</v>
      </c>
    </row>
    <row r="17" spans="1:1" x14ac:dyDescent="0.4">
      <c r="A17" s="59" t="s">
        <v>14</v>
      </c>
    </row>
    <row r="18" spans="1:1" x14ac:dyDescent="0.4">
      <c r="A18" s="59" t="s">
        <v>15</v>
      </c>
    </row>
    <row r="19" spans="1:1" x14ac:dyDescent="0.4">
      <c r="A19" s="59" t="s">
        <v>16</v>
      </c>
    </row>
    <row r="20" spans="1:1" x14ac:dyDescent="0.4">
      <c r="A20"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589D-0C56-4A23-B35A-CBB64DC5C196}">
  <sheetPr>
    <pageSetUpPr fitToPage="1"/>
  </sheetPr>
  <dimension ref="A1:I22"/>
  <sheetViews>
    <sheetView zoomScaleNormal="100" zoomScaleSheetLayoutView="90" workbookViewId="0">
      <selection activeCell="A5" sqref="A5:I5"/>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276</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60" customHeight="1" x14ac:dyDescent="0.4">
      <c r="A11" s="67" t="s">
        <v>277</v>
      </c>
      <c r="B11" s="67" t="s">
        <v>278</v>
      </c>
      <c r="C11" s="123">
        <v>1</v>
      </c>
      <c r="D11" s="69">
        <v>4956000</v>
      </c>
      <c r="E11" s="69">
        <v>4956000</v>
      </c>
      <c r="F11" s="70">
        <v>38002</v>
      </c>
      <c r="G11" s="67" t="s">
        <v>279</v>
      </c>
      <c r="H11" s="71" t="s">
        <v>280</v>
      </c>
      <c r="I11" s="72" t="s">
        <v>281</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15.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D753-041D-4983-8D40-4101BD49C9A1}">
  <sheetPr>
    <pageSetUpPr fitToPage="1"/>
  </sheetPr>
  <dimension ref="A1:I20"/>
  <sheetViews>
    <sheetView zoomScaleNormal="100" zoomScaleSheetLayoutView="100" workbookViewId="0"/>
  </sheetViews>
  <sheetFormatPr defaultColWidth="9" defaultRowHeight="13.5" x14ac:dyDescent="0.4"/>
  <cols>
    <col min="1" max="1" width="39" style="59" customWidth="1"/>
    <col min="2" max="2" width="35" style="59" customWidth="1"/>
    <col min="3" max="3" width="12.5" style="59" customWidth="1"/>
    <col min="4" max="4" width="15.5" style="59" bestFit="1" customWidth="1"/>
    <col min="5"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55</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s="66" customFormat="1" ht="26.25" customHeight="1" x14ac:dyDescent="0.4">
      <c r="A11" s="245" t="s">
        <v>56</v>
      </c>
      <c r="B11" s="245" t="s">
        <v>57</v>
      </c>
      <c r="C11" s="247">
        <v>1</v>
      </c>
      <c r="D11" s="247">
        <v>443625</v>
      </c>
      <c r="E11" s="247">
        <v>443625</v>
      </c>
      <c r="F11" s="249">
        <v>39528</v>
      </c>
      <c r="G11" s="245" t="s">
        <v>58</v>
      </c>
      <c r="H11" s="251" t="s">
        <v>52</v>
      </c>
      <c r="I11" s="253"/>
    </row>
    <row r="12" spans="1:9" s="66" customFormat="1" ht="30" customHeight="1" x14ac:dyDescent="0.4">
      <c r="A12" s="246"/>
      <c r="B12" s="246"/>
      <c r="C12" s="248"/>
      <c r="D12" s="248"/>
      <c r="E12" s="248"/>
      <c r="F12" s="250"/>
      <c r="G12" s="246"/>
      <c r="H12" s="252"/>
      <c r="I12" s="254"/>
    </row>
    <row r="13" spans="1:9" ht="13.9" customHeight="1" x14ac:dyDescent="0.4"/>
    <row r="14" spans="1:9" x14ac:dyDescent="0.4">
      <c r="A14" s="59" t="s">
        <v>11</v>
      </c>
    </row>
    <row r="15" spans="1:9" x14ac:dyDescent="0.4">
      <c r="A15" s="59" t="s">
        <v>12</v>
      </c>
    </row>
    <row r="16" spans="1:9" x14ac:dyDescent="0.4">
      <c r="A16" s="59" t="s">
        <v>13</v>
      </c>
    </row>
    <row r="17" spans="1:1" x14ac:dyDescent="0.4">
      <c r="A17" s="59" t="s">
        <v>14</v>
      </c>
    </row>
    <row r="18" spans="1:1" x14ac:dyDescent="0.4">
      <c r="A18" s="59" t="s">
        <v>15</v>
      </c>
    </row>
    <row r="19" spans="1:1" x14ac:dyDescent="0.4">
      <c r="A19" s="59" t="s">
        <v>16</v>
      </c>
    </row>
    <row r="20" spans="1:1" x14ac:dyDescent="0.4">
      <c r="A20" s="59" t="s">
        <v>17</v>
      </c>
    </row>
  </sheetData>
  <mergeCells count="10">
    <mergeCell ref="A5:I5"/>
    <mergeCell ref="A11:A12"/>
    <mergeCell ref="B11:B12"/>
    <mergeCell ref="C11:C12"/>
    <mergeCell ref="D11:D12"/>
    <mergeCell ref="E11:E12"/>
    <mergeCell ref="F11:F12"/>
    <mergeCell ref="G11:G12"/>
    <mergeCell ref="H11:H12"/>
    <mergeCell ref="I11:I12"/>
  </mergeCells>
  <phoneticPr fontId="5"/>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E802-4BCC-400D-B18C-BD6C7A07F2AC}">
  <sheetPr>
    <pageSetUpPr fitToPage="1"/>
  </sheetPr>
  <dimension ref="A1:I22"/>
  <sheetViews>
    <sheetView zoomScaleNormal="100" zoomScaleSheetLayoutView="90" workbookViewId="0">
      <selection activeCell="F35" sqref="F35"/>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60" customHeight="1" x14ac:dyDescent="0.4">
      <c r="A11" s="67" t="s">
        <v>282</v>
      </c>
      <c r="B11" s="67" t="s">
        <v>283</v>
      </c>
      <c r="C11" s="123" t="s">
        <v>229</v>
      </c>
      <c r="D11" s="69">
        <v>157500</v>
      </c>
      <c r="E11" s="69">
        <v>157500</v>
      </c>
      <c r="F11" s="70">
        <v>38343</v>
      </c>
      <c r="G11" s="67" t="s">
        <v>284</v>
      </c>
      <c r="H11" s="71" t="s">
        <v>280</v>
      </c>
      <c r="I11" s="72" t="s">
        <v>281</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15.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9D94-4372-4AFC-BB5C-64C0A1203F4D}">
  <sheetPr>
    <pageSetUpPr fitToPage="1"/>
  </sheetPr>
  <dimension ref="A1:I22"/>
  <sheetViews>
    <sheetView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60" customHeight="1" x14ac:dyDescent="0.4">
      <c r="A11" s="67" t="s">
        <v>285</v>
      </c>
      <c r="B11" s="67" t="s">
        <v>286</v>
      </c>
      <c r="C11" s="123">
        <v>1</v>
      </c>
      <c r="D11" s="69">
        <v>262500</v>
      </c>
      <c r="E11" s="69">
        <v>262500</v>
      </c>
      <c r="F11" s="70">
        <v>39503</v>
      </c>
      <c r="G11" s="67" t="s">
        <v>287</v>
      </c>
      <c r="H11" s="71" t="s">
        <v>280</v>
      </c>
      <c r="I11" s="72" t="s">
        <v>281</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15.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E0B1-9C06-4445-8E32-79E2835FDA16}">
  <sheetPr>
    <pageSetUpPr fitToPage="1"/>
  </sheetPr>
  <dimension ref="A1:I22"/>
  <sheetViews>
    <sheetView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60" customHeight="1" x14ac:dyDescent="0.4">
      <c r="A11" s="67" t="s">
        <v>288</v>
      </c>
      <c r="B11" s="67" t="s">
        <v>289</v>
      </c>
      <c r="C11" s="123" t="s">
        <v>290</v>
      </c>
      <c r="D11" s="69">
        <v>325500</v>
      </c>
      <c r="E11" s="69">
        <v>976500</v>
      </c>
      <c r="F11" s="70">
        <v>38426</v>
      </c>
      <c r="G11" s="67" t="s">
        <v>291</v>
      </c>
      <c r="H11" s="71" t="s">
        <v>280</v>
      </c>
      <c r="I11" s="72" t="s">
        <v>281</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15.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94938-AE95-408F-BE4A-1BAF31C1A2AB}">
  <sheetPr>
    <pageSetUpPr fitToPage="1"/>
  </sheetPr>
  <dimension ref="A1:I22"/>
  <sheetViews>
    <sheetView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60" customHeight="1" x14ac:dyDescent="0.4">
      <c r="A11" s="67" t="s">
        <v>292</v>
      </c>
      <c r="B11" s="67" t="s">
        <v>293</v>
      </c>
      <c r="C11" s="123" t="s">
        <v>229</v>
      </c>
      <c r="D11" s="69">
        <v>3066000</v>
      </c>
      <c r="E11" s="69">
        <v>3066000</v>
      </c>
      <c r="F11" s="70">
        <v>38037</v>
      </c>
      <c r="G11" s="67" t="s">
        <v>294</v>
      </c>
      <c r="H11" s="71" t="s">
        <v>295</v>
      </c>
      <c r="I11" s="72" t="s">
        <v>296</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15.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784B-B807-4836-93D4-493B7ED0C41F}">
  <sheetPr>
    <pageSetUpPr fitToPage="1"/>
  </sheetPr>
  <dimension ref="A1:I22"/>
  <sheetViews>
    <sheetView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77.25" customHeight="1" x14ac:dyDescent="0.4">
      <c r="A11" s="67" t="s">
        <v>297</v>
      </c>
      <c r="B11" s="67" t="s">
        <v>298</v>
      </c>
      <c r="C11" s="123">
        <v>1</v>
      </c>
      <c r="D11" s="69">
        <v>390075</v>
      </c>
      <c r="E11" s="69">
        <v>390075</v>
      </c>
      <c r="F11" s="70">
        <v>38277</v>
      </c>
      <c r="G11" s="67" t="s">
        <v>299</v>
      </c>
      <c r="H11" s="71" t="s">
        <v>52</v>
      </c>
      <c r="I11" s="72" t="s">
        <v>300</v>
      </c>
    </row>
    <row r="12" spans="1:9" hidden="1" x14ac:dyDescent="0.4">
      <c r="A12" s="67"/>
      <c r="B12" s="67"/>
      <c r="C12" s="68"/>
      <c r="D12" s="69"/>
      <c r="E12" s="69"/>
      <c r="F12" s="70"/>
      <c r="G12" s="67"/>
      <c r="H12" s="71"/>
      <c r="I12" s="72"/>
    </row>
    <row r="13" spans="1:9" ht="80.25" hidden="1" customHeight="1" x14ac:dyDescent="0.4">
      <c r="A13" s="67"/>
      <c r="B13" s="67"/>
      <c r="C13" s="68"/>
      <c r="D13" s="69"/>
      <c r="E13" s="69"/>
      <c r="F13" s="70"/>
      <c r="G13" s="67"/>
      <c r="H13" s="71"/>
      <c r="I13" s="72"/>
    </row>
    <row r="14" spans="1:9" ht="15.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72EEB-F474-492C-944B-218CC70E8054}">
  <sheetPr>
    <pageSetUpPr fitToPage="1"/>
  </sheetPr>
  <dimension ref="A1:I19"/>
  <sheetViews>
    <sheetView view="pageBreakPreview" zoomScale="95" zoomScaleNormal="100" zoomScaleSheetLayoutView="95"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301</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222</v>
      </c>
      <c r="B11" s="67" t="s">
        <v>302</v>
      </c>
      <c r="C11" s="68">
        <v>1</v>
      </c>
      <c r="D11" s="69">
        <v>803250</v>
      </c>
      <c r="E11" s="69">
        <v>803250</v>
      </c>
      <c r="F11" s="70">
        <v>39581</v>
      </c>
      <c r="G11" s="67" t="s">
        <v>303</v>
      </c>
      <c r="H11" s="71" t="s">
        <v>52</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01AD-5D35-49A8-902C-7589632A6F11}">
  <sheetPr>
    <pageSetUpPr fitToPage="1"/>
  </sheetPr>
  <dimension ref="A1:L28"/>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9.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304</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131" t="s">
        <v>305</v>
      </c>
      <c r="B11" s="132"/>
      <c r="C11" s="133">
        <v>6348890</v>
      </c>
      <c r="D11" s="134" t="s">
        <v>307</v>
      </c>
      <c r="E11" s="135">
        <v>6348890</v>
      </c>
      <c r="F11" s="136">
        <v>40921</v>
      </c>
      <c r="G11" s="132" t="s">
        <v>309</v>
      </c>
      <c r="H11" s="71" t="s">
        <v>255</v>
      </c>
      <c r="I11" s="72" t="s">
        <v>310</v>
      </c>
    </row>
    <row r="12" spans="1:9" ht="80.25" customHeight="1" x14ac:dyDescent="0.4">
      <c r="A12" s="131" t="s">
        <v>311</v>
      </c>
      <c r="B12" s="131" t="s">
        <v>312</v>
      </c>
      <c r="C12" s="133">
        <v>3990000</v>
      </c>
      <c r="D12" s="134" t="s">
        <v>313</v>
      </c>
      <c r="E12" s="135">
        <v>3990000</v>
      </c>
      <c r="F12" s="136">
        <v>41299</v>
      </c>
      <c r="G12" s="67" t="s">
        <v>308</v>
      </c>
      <c r="H12" s="71" t="s">
        <v>255</v>
      </c>
      <c r="I12" s="72" t="s">
        <v>310</v>
      </c>
    </row>
    <row r="14" spans="1:9" x14ac:dyDescent="0.4">
      <c r="A14" s="59" t="s">
        <v>11</v>
      </c>
    </row>
    <row r="15" spans="1:9" x14ac:dyDescent="0.4">
      <c r="A15" s="59" t="s">
        <v>12</v>
      </c>
    </row>
    <row r="16" spans="1:9" x14ac:dyDescent="0.4">
      <c r="A16" s="59" t="s">
        <v>13</v>
      </c>
    </row>
    <row r="17" spans="1:12" x14ac:dyDescent="0.4">
      <c r="A17" s="59" t="s">
        <v>14</v>
      </c>
    </row>
    <row r="18" spans="1:12" x14ac:dyDescent="0.4">
      <c r="A18" s="59" t="s">
        <v>15</v>
      </c>
    </row>
    <row r="19" spans="1:12" x14ac:dyDescent="0.4">
      <c r="A19" s="59" t="s">
        <v>16</v>
      </c>
    </row>
    <row r="20" spans="1:12" x14ac:dyDescent="0.4">
      <c r="A20" s="59" t="s">
        <v>17</v>
      </c>
    </row>
    <row r="27" spans="1:12" ht="18.75" x14ac:dyDescent="0.4">
      <c r="G27" s="137"/>
      <c r="H27" s="138"/>
      <c r="I27" s="139"/>
      <c r="J27" s="140"/>
      <c r="K27" s="141"/>
      <c r="L27" s="142"/>
    </row>
    <row r="28" spans="1:12" ht="18.75" x14ac:dyDescent="0.4">
      <c r="G28" s="137"/>
      <c r="H28" s="137"/>
      <c r="I28" s="139"/>
      <c r="J28" s="140"/>
      <c r="K28" s="141"/>
      <c r="L28" s="142"/>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4E57-9F8C-4BD4-963C-C86252C7D62F}">
  <sheetPr>
    <pageSetUpPr fitToPage="1"/>
  </sheetPr>
  <dimension ref="A1:I19"/>
  <sheetViews>
    <sheetView view="pageBreakPreview" zoomScaleNormal="100" zoomScaleSheetLayoutView="100" workbookViewId="0">
      <selection activeCell="I11" sqref="I11"/>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314</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315</v>
      </c>
      <c r="B11" s="67" t="s">
        <v>316</v>
      </c>
      <c r="C11" s="68" t="s">
        <v>317</v>
      </c>
      <c r="D11" s="69">
        <v>36750000</v>
      </c>
      <c r="E11" s="69">
        <v>36750000</v>
      </c>
      <c r="F11" s="70">
        <v>38792</v>
      </c>
      <c r="G11" s="143" t="s">
        <v>318</v>
      </c>
      <c r="H11" s="71" t="s">
        <v>52</v>
      </c>
      <c r="I11" s="72" t="s">
        <v>319</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6095E-1BFF-4546-81EA-412B40D78021}">
  <sheetPr>
    <pageSetUpPr fitToPage="1"/>
  </sheetPr>
  <dimension ref="A1:I21"/>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8.375" style="59" customWidth="1"/>
    <col min="8" max="8" width="5.875" style="59" customWidth="1"/>
    <col min="9" max="9" width="27.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320</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102" t="s">
        <v>321</v>
      </c>
      <c r="B11" s="120" t="s">
        <v>322</v>
      </c>
      <c r="C11" s="144" t="s">
        <v>229</v>
      </c>
      <c r="D11" s="144">
        <v>1522500</v>
      </c>
      <c r="E11" s="144">
        <v>1522500</v>
      </c>
      <c r="F11" s="145">
        <v>39792</v>
      </c>
      <c r="G11" s="120" t="s">
        <v>323</v>
      </c>
      <c r="H11" s="146" t="s">
        <v>19</v>
      </c>
      <c r="I11" s="147" t="s">
        <v>324</v>
      </c>
    </row>
    <row r="12" spans="1:9" ht="80.25" customHeight="1" x14ac:dyDescent="0.4">
      <c r="A12" s="102" t="s">
        <v>325</v>
      </c>
      <c r="B12" s="120" t="s">
        <v>326</v>
      </c>
      <c r="C12" s="144" t="s">
        <v>225</v>
      </c>
      <c r="D12" s="144">
        <v>357000</v>
      </c>
      <c r="E12" s="144">
        <v>357000</v>
      </c>
      <c r="F12" s="145">
        <v>39792</v>
      </c>
      <c r="G12" s="120" t="s">
        <v>323</v>
      </c>
      <c r="H12" s="146" t="s">
        <v>19</v>
      </c>
      <c r="I12" s="147" t="s">
        <v>327</v>
      </c>
    </row>
    <row r="13" spans="1:9" ht="80.25" customHeight="1" x14ac:dyDescent="0.4">
      <c r="A13" s="102" t="s">
        <v>328</v>
      </c>
      <c r="B13" s="120" t="s">
        <v>329</v>
      </c>
      <c r="C13" s="144" t="s">
        <v>330</v>
      </c>
      <c r="D13" s="144">
        <v>758100</v>
      </c>
      <c r="E13" s="144">
        <v>758100</v>
      </c>
      <c r="F13" s="145">
        <v>39862</v>
      </c>
      <c r="G13" s="120" t="s">
        <v>323</v>
      </c>
      <c r="H13" s="146" t="s">
        <v>19</v>
      </c>
      <c r="I13" s="147" t="s">
        <v>324</v>
      </c>
    </row>
    <row r="15" spans="1:9" x14ac:dyDescent="0.4">
      <c r="A15" s="59" t="s">
        <v>11</v>
      </c>
    </row>
    <row r="16" spans="1:9" x14ac:dyDescent="0.4">
      <c r="A16" s="59" t="s">
        <v>12</v>
      </c>
    </row>
    <row r="17" spans="1:1" x14ac:dyDescent="0.4">
      <c r="A17" s="59" t="s">
        <v>13</v>
      </c>
    </row>
    <row r="18" spans="1:1" x14ac:dyDescent="0.4">
      <c r="A18" s="59" t="s">
        <v>14</v>
      </c>
    </row>
    <row r="19" spans="1:1" x14ac:dyDescent="0.4">
      <c r="A19" s="59" t="s">
        <v>15</v>
      </c>
    </row>
    <row r="20" spans="1:1" x14ac:dyDescent="0.4">
      <c r="A20" s="59" t="s">
        <v>16</v>
      </c>
    </row>
    <row r="21" spans="1:1" x14ac:dyDescent="0.4">
      <c r="A21"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68"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7074-817F-46AD-B3BF-E1F0D440C6DD}">
  <sheetPr>
    <pageSetUpPr fitToPage="1"/>
  </sheetPr>
  <dimension ref="A1:I24"/>
  <sheetViews>
    <sheetView view="pageBreakPreview" zoomScaleNormal="100" zoomScaleSheetLayoutView="100" workbookViewId="0"/>
  </sheetViews>
  <sheetFormatPr defaultColWidth="9" defaultRowHeight="13.5" x14ac:dyDescent="0.4"/>
  <cols>
    <col min="1" max="1" width="18" style="59" customWidth="1"/>
    <col min="2" max="2" width="54.75" style="59" customWidth="1"/>
    <col min="3" max="3" width="5.5" style="59" bestFit="1" customWidth="1"/>
    <col min="4" max="5" width="13.875" style="59" bestFit="1" customWidth="1"/>
    <col min="6" max="6" width="11.625" style="59" bestFit="1" customWidth="1"/>
    <col min="7" max="7" width="19.37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331</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64.900000000000006" customHeight="1" x14ac:dyDescent="0.4">
      <c r="A11" s="102" t="s">
        <v>332</v>
      </c>
      <c r="B11" s="102" t="s">
        <v>333</v>
      </c>
      <c r="C11" s="98">
        <v>1</v>
      </c>
      <c r="D11" s="98">
        <v>840000</v>
      </c>
      <c r="E11" s="98">
        <v>840000</v>
      </c>
      <c r="F11" s="148">
        <v>37925</v>
      </c>
      <c r="G11" s="149" t="s">
        <v>334</v>
      </c>
      <c r="H11" s="71" t="s">
        <v>52</v>
      </c>
      <c r="I11" s="72"/>
    </row>
    <row r="12" spans="1:9" ht="64.900000000000006" customHeight="1" x14ac:dyDescent="0.4">
      <c r="A12" s="102" t="s">
        <v>335</v>
      </c>
      <c r="B12" s="102" t="s">
        <v>336</v>
      </c>
      <c r="C12" s="98">
        <v>1</v>
      </c>
      <c r="D12" s="98">
        <v>255150</v>
      </c>
      <c r="E12" s="98">
        <v>255150</v>
      </c>
      <c r="F12" s="148">
        <v>37925</v>
      </c>
      <c r="G12" s="149" t="s">
        <v>334</v>
      </c>
      <c r="H12" s="71" t="s">
        <v>52</v>
      </c>
      <c r="I12" s="72"/>
    </row>
    <row r="13" spans="1:9" ht="64.900000000000006" customHeight="1" x14ac:dyDescent="0.4">
      <c r="A13" s="102" t="s">
        <v>337</v>
      </c>
      <c r="B13" s="102" t="s">
        <v>338</v>
      </c>
      <c r="C13" s="98">
        <v>1</v>
      </c>
      <c r="D13" s="98">
        <v>1165500</v>
      </c>
      <c r="E13" s="98">
        <v>1165500</v>
      </c>
      <c r="F13" s="148">
        <v>37925</v>
      </c>
      <c r="G13" s="149" t="s">
        <v>334</v>
      </c>
      <c r="H13" s="71" t="s">
        <v>52</v>
      </c>
      <c r="I13" s="72"/>
    </row>
    <row r="14" spans="1:9" ht="64.900000000000006" customHeight="1" x14ac:dyDescent="0.4">
      <c r="A14" s="102" t="s">
        <v>339</v>
      </c>
      <c r="B14" s="102" t="s">
        <v>340</v>
      </c>
      <c r="C14" s="98">
        <v>1</v>
      </c>
      <c r="D14" s="98">
        <v>1575000</v>
      </c>
      <c r="E14" s="98">
        <v>1575000</v>
      </c>
      <c r="F14" s="148">
        <v>38044</v>
      </c>
      <c r="G14" s="149" t="s">
        <v>334</v>
      </c>
      <c r="H14" s="71" t="s">
        <v>52</v>
      </c>
      <c r="I14" s="72"/>
    </row>
    <row r="15" spans="1:9" ht="64.900000000000006" customHeight="1" x14ac:dyDescent="0.4">
      <c r="A15" s="102" t="s">
        <v>341</v>
      </c>
      <c r="B15" s="102" t="s">
        <v>342</v>
      </c>
      <c r="C15" s="98">
        <v>1</v>
      </c>
      <c r="D15" s="98">
        <v>129150</v>
      </c>
      <c r="E15" s="98">
        <v>129150</v>
      </c>
      <c r="F15" s="148">
        <v>38043</v>
      </c>
      <c r="G15" s="149" t="s">
        <v>334</v>
      </c>
      <c r="H15" s="71" t="s">
        <v>52</v>
      </c>
      <c r="I15" s="72"/>
    </row>
    <row r="16" spans="1:9" ht="64.900000000000006" customHeight="1" x14ac:dyDescent="0.4">
      <c r="A16" s="102" t="s">
        <v>343</v>
      </c>
      <c r="B16" s="102" t="s">
        <v>344</v>
      </c>
      <c r="C16" s="98">
        <v>1</v>
      </c>
      <c r="D16" s="98">
        <v>850500</v>
      </c>
      <c r="E16" s="98">
        <v>850500</v>
      </c>
      <c r="F16" s="148">
        <v>38044</v>
      </c>
      <c r="G16" s="149" t="s">
        <v>334</v>
      </c>
      <c r="H16" s="71" t="s">
        <v>52</v>
      </c>
      <c r="I16" s="72"/>
    </row>
    <row r="18" spans="1:1" x14ac:dyDescent="0.4">
      <c r="A18" s="59" t="s">
        <v>11</v>
      </c>
    </row>
    <row r="19" spans="1:1" x14ac:dyDescent="0.4">
      <c r="A19" s="59" t="s">
        <v>12</v>
      </c>
    </row>
    <row r="20" spans="1:1" x14ac:dyDescent="0.4">
      <c r="A20" s="59" t="s">
        <v>13</v>
      </c>
    </row>
    <row r="21" spans="1:1" x14ac:dyDescent="0.4">
      <c r="A21" s="59" t="s">
        <v>14</v>
      </c>
    </row>
    <row r="22" spans="1:1" x14ac:dyDescent="0.4">
      <c r="A22" s="59" t="s">
        <v>15</v>
      </c>
    </row>
    <row r="23" spans="1:1" x14ac:dyDescent="0.4">
      <c r="A23" s="59" t="s">
        <v>16</v>
      </c>
    </row>
    <row r="24" spans="1:1" x14ac:dyDescent="0.4">
      <c r="A24"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3F2E-FF43-4CD1-94D2-3F977C863895}">
  <sheetPr>
    <pageSetUpPr fitToPage="1"/>
  </sheetPr>
  <dimension ref="A1:I19"/>
  <sheetViews>
    <sheetView view="pageBreakPreview" zoomScale="90"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75" style="59" bestFit="1" customWidth="1"/>
    <col min="6" max="6" width="11.625" style="59" bestFit="1" customWidth="1"/>
    <col min="7" max="7" width="22.625" style="59" customWidth="1"/>
    <col min="8" max="8" width="5.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59</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60</v>
      </c>
      <c r="B11" s="67" t="s">
        <v>61</v>
      </c>
      <c r="C11" s="68">
        <v>1</v>
      </c>
      <c r="D11" s="69">
        <v>817425</v>
      </c>
      <c r="E11" s="69">
        <v>817425</v>
      </c>
      <c r="F11" s="70">
        <v>39430</v>
      </c>
      <c r="G11" s="67" t="s">
        <v>62</v>
      </c>
      <c r="H11" s="71" t="s">
        <v>52</v>
      </c>
      <c r="I11" s="72" t="s">
        <v>63</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6EB2-5EF3-4F3F-83B2-492986D44529}">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27.25" style="59" customWidth="1"/>
    <col min="3" max="3" width="5.5" style="59" bestFit="1" customWidth="1"/>
    <col min="4" max="5" width="13.875" style="59" bestFit="1" customWidth="1"/>
    <col min="6" max="6" width="11.625" style="59" bestFit="1" customWidth="1"/>
    <col min="7" max="7" width="32.87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193</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345</v>
      </c>
      <c r="B11" s="67"/>
      <c r="C11" s="68">
        <v>1</v>
      </c>
      <c r="D11" s="69">
        <v>693840</v>
      </c>
      <c r="E11" s="69">
        <v>693840</v>
      </c>
      <c r="F11" s="70">
        <v>37494</v>
      </c>
      <c r="G11" s="67" t="s">
        <v>346</v>
      </c>
      <c r="H11" s="71" t="s">
        <v>19</v>
      </c>
      <c r="I11" s="72" t="s">
        <v>347</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headerFooter>
    <oddFooter>&amp;P / &amp;N ページ</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2977-037C-4E54-B0FA-5B9AE738A1B0}">
  <sheetPr>
    <pageSetUpPr fitToPage="1"/>
  </sheetPr>
  <dimension ref="A1:I19"/>
  <sheetViews>
    <sheet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3.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348</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103.15" customHeight="1" x14ac:dyDescent="0.4">
      <c r="A11" s="67" t="s">
        <v>349</v>
      </c>
      <c r="B11" s="67" t="s">
        <v>350</v>
      </c>
      <c r="C11" s="68">
        <v>1</v>
      </c>
      <c r="D11" s="69">
        <v>999600</v>
      </c>
      <c r="E11" s="69">
        <v>999600</v>
      </c>
      <c r="F11" s="70">
        <v>38806</v>
      </c>
      <c r="G11" s="67" t="s">
        <v>351</v>
      </c>
      <c r="H11" s="71" t="s">
        <v>52</v>
      </c>
      <c r="I11" s="72" t="s">
        <v>352</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0E3F-8DDF-4F2C-9C44-FB37F3B4BD76}">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353</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150" t="s">
        <v>354</v>
      </c>
      <c r="B11" s="150" t="s">
        <v>355</v>
      </c>
      <c r="C11" s="151">
        <v>1</v>
      </c>
      <c r="D11" s="152">
        <f>4863555</f>
        <v>4863555</v>
      </c>
      <c r="E11" s="152">
        <f>4863555</f>
        <v>4863555</v>
      </c>
      <c r="F11" s="153">
        <v>39871</v>
      </c>
      <c r="G11" s="154" t="s">
        <v>356</v>
      </c>
      <c r="H11" s="155" t="s">
        <v>19</v>
      </c>
      <c r="I11" s="156"/>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9350-FEC9-4B48-B242-7AB1F441C0EB}">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24.5" style="59" customWidth="1"/>
    <col min="3" max="3" width="5.5" style="59" bestFit="1" customWidth="1"/>
    <col min="4" max="5" width="13.875" style="59" bestFit="1" customWidth="1"/>
    <col min="6" max="6" width="11.625" style="59" bestFit="1" customWidth="1"/>
    <col min="7" max="7" width="29.25" style="59" bestFit="1"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59" t="s">
        <v>357</v>
      </c>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358</v>
      </c>
      <c r="B11" s="67" t="s">
        <v>359</v>
      </c>
      <c r="C11" s="68">
        <v>1</v>
      </c>
      <c r="D11" s="69">
        <v>184800</v>
      </c>
      <c r="E11" s="69">
        <v>184800</v>
      </c>
      <c r="F11" s="70">
        <v>40722</v>
      </c>
      <c r="G11" s="67" t="s">
        <v>360</v>
      </c>
      <c r="H11" s="71" t="s">
        <v>19</v>
      </c>
      <c r="I11" s="72" t="s">
        <v>209</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phoneticPr fontId="5"/>
  <printOptions horizontalCentered="1"/>
  <pageMargins left="0.59055118110236227" right="0.59055118110236227" top="0.59055118110236227" bottom="0.59055118110236227" header="0.59055118110236227" footer="0.59055118110236227"/>
  <pageSetup paperSize="9" scale="75" fitToHeight="0" orientation="landscape" r:id="rId1"/>
  <headerFooter>
    <oddFooter>&amp;P / &amp;N ページ</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82CD-4692-4B54-BF30-8F2625C40FE1}">
  <sheetPr>
    <pageSetUpPr fitToPage="1"/>
  </sheetPr>
  <dimension ref="A1:I19"/>
  <sheetViews>
    <sheetView view="pageBreakPreview" zoomScale="90" zoomScaleNormal="100" zoomScaleSheetLayoutView="90" workbookViewId="0"/>
  </sheetViews>
  <sheetFormatPr defaultColWidth="9" defaultRowHeight="13.5" x14ac:dyDescent="0.4"/>
  <cols>
    <col min="1" max="1" width="39" style="157" customWidth="1"/>
    <col min="2" max="2" width="35" style="157" customWidth="1"/>
    <col min="3" max="3" width="5.5" style="157" bestFit="1" customWidth="1"/>
    <col min="4" max="5" width="13.875" style="157" bestFit="1" customWidth="1"/>
    <col min="6" max="6" width="11.625" style="157" bestFit="1" customWidth="1"/>
    <col min="7" max="7" width="22.625" style="157" customWidth="1"/>
    <col min="8" max="8" width="5.875" style="157" customWidth="1"/>
    <col min="9" max="9" width="21.5" style="157" customWidth="1"/>
    <col min="10" max="16384" width="9" style="157"/>
  </cols>
  <sheetData>
    <row r="1" spans="1:9" x14ac:dyDescent="0.4">
      <c r="I1" s="158" t="s">
        <v>770</v>
      </c>
    </row>
    <row r="2" spans="1:9" x14ac:dyDescent="0.4">
      <c r="A2" s="159" t="s">
        <v>18</v>
      </c>
      <c r="B2" s="160"/>
      <c r="C2" s="160"/>
      <c r="D2" s="160"/>
      <c r="E2" s="160"/>
      <c r="F2" s="160"/>
      <c r="G2" s="160"/>
      <c r="H2" s="160"/>
      <c r="I2" s="160"/>
    </row>
    <row r="4" spans="1:9" x14ac:dyDescent="0.4">
      <c r="A4" s="161" t="s">
        <v>0</v>
      </c>
    </row>
    <row r="5" spans="1:9" x14ac:dyDescent="0.4">
      <c r="A5" s="257" t="s">
        <v>361</v>
      </c>
      <c r="B5" s="258"/>
      <c r="C5" s="258"/>
      <c r="D5" s="258"/>
      <c r="E5" s="258"/>
      <c r="F5" s="258"/>
      <c r="G5" s="258"/>
      <c r="H5" s="258"/>
      <c r="I5" s="258"/>
    </row>
    <row r="7" spans="1:9" x14ac:dyDescent="0.4">
      <c r="A7" s="161" t="s">
        <v>1</v>
      </c>
    </row>
    <row r="8" spans="1:9" x14ac:dyDescent="0.4">
      <c r="A8" s="157" t="s">
        <v>771</v>
      </c>
    </row>
    <row r="10" spans="1:9" ht="27" x14ac:dyDescent="0.4">
      <c r="A10" s="162" t="s">
        <v>2</v>
      </c>
      <c r="B10" s="162" t="s">
        <v>3</v>
      </c>
      <c r="C10" s="162" t="s">
        <v>4</v>
      </c>
      <c r="D10" s="162" t="s">
        <v>5</v>
      </c>
      <c r="E10" s="162" t="s">
        <v>6</v>
      </c>
      <c r="F10" s="162" t="s">
        <v>7</v>
      </c>
      <c r="G10" s="162" t="s">
        <v>8</v>
      </c>
      <c r="H10" s="163" t="s">
        <v>9</v>
      </c>
      <c r="I10" s="162" t="s">
        <v>10</v>
      </c>
    </row>
    <row r="11" spans="1:9" ht="80.25" customHeight="1" x14ac:dyDescent="0.4">
      <c r="A11" s="164" t="s">
        <v>362</v>
      </c>
      <c r="B11" s="164" t="s">
        <v>363</v>
      </c>
      <c r="C11" s="165" t="s">
        <v>364</v>
      </c>
      <c r="D11" s="166">
        <v>982800</v>
      </c>
      <c r="E11" s="166">
        <v>982800</v>
      </c>
      <c r="F11" s="167">
        <v>42802</v>
      </c>
      <c r="G11" s="164" t="s">
        <v>365</v>
      </c>
      <c r="H11" s="168" t="s">
        <v>112</v>
      </c>
      <c r="I11" s="169"/>
    </row>
    <row r="13" spans="1:9" x14ac:dyDescent="0.4">
      <c r="A13" s="157" t="s">
        <v>11</v>
      </c>
    </row>
    <row r="14" spans="1:9" x14ac:dyDescent="0.4">
      <c r="A14" s="157" t="s">
        <v>12</v>
      </c>
    </row>
    <row r="15" spans="1:9" x14ac:dyDescent="0.4">
      <c r="A15" s="157" t="s">
        <v>13</v>
      </c>
    </row>
    <row r="16" spans="1:9" x14ac:dyDescent="0.4">
      <c r="A16" s="157" t="s">
        <v>14</v>
      </c>
    </row>
    <row r="17" spans="1:1" x14ac:dyDescent="0.4">
      <c r="A17" s="157" t="s">
        <v>15</v>
      </c>
    </row>
    <row r="18" spans="1:1" x14ac:dyDescent="0.4">
      <c r="A18" s="157" t="s">
        <v>16</v>
      </c>
    </row>
    <row r="19" spans="1:1" x14ac:dyDescent="0.4">
      <c r="A19" s="15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70FA-B061-4C66-9BCF-49141ED470F5}">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59" t="s">
        <v>366</v>
      </c>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367</v>
      </c>
      <c r="B11" s="67"/>
      <c r="C11" s="68" t="s">
        <v>225</v>
      </c>
      <c r="D11" s="69">
        <v>343350</v>
      </c>
      <c r="E11" s="69">
        <v>343350</v>
      </c>
      <c r="F11" s="70">
        <v>37123</v>
      </c>
      <c r="G11" s="67" t="s">
        <v>368</v>
      </c>
      <c r="H11" s="71" t="s">
        <v>19</v>
      </c>
      <c r="I11" s="72" t="s">
        <v>369</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22FC-9081-446B-A3D1-7F23F3E4E251}">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59" t="s">
        <v>370</v>
      </c>
      <c r="B5" s="259"/>
      <c r="C5" s="259"/>
      <c r="D5" s="259"/>
      <c r="E5" s="259"/>
      <c r="F5" s="259"/>
      <c r="G5" s="259"/>
      <c r="H5" s="259"/>
      <c r="I5" s="259"/>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371</v>
      </c>
      <c r="B11" s="67" t="s">
        <v>372</v>
      </c>
      <c r="C11" s="68" t="s">
        <v>225</v>
      </c>
      <c r="D11" s="69">
        <v>808500</v>
      </c>
      <c r="E11" s="69">
        <v>808500</v>
      </c>
      <c r="F11" s="70">
        <v>44210</v>
      </c>
      <c r="G11" s="67" t="s">
        <v>373</v>
      </c>
      <c r="H11" s="71" t="s">
        <v>52</v>
      </c>
      <c r="I11" s="72" t="s">
        <v>374</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56052-CFB4-41F9-ACA9-2F79DE461D4E}">
  <sheetPr>
    <pageSetUpPr fitToPage="1"/>
  </sheetPr>
  <dimension ref="A1:I19"/>
  <sheetViews>
    <sheetView view="pageBreakPreview" zoomScale="80" zoomScaleNormal="100" zoomScaleSheetLayoutView="80" workbookViewId="0">
      <pane ySplit="10" topLeftCell="A11" activePane="bottomLeft" state="frozen"/>
      <selection pane="bottomLeft" activeCell="I11" sqref="I11"/>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375</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107.45" customHeight="1" x14ac:dyDescent="0.4">
      <c r="A11" s="67" t="s">
        <v>376</v>
      </c>
      <c r="B11" s="67" t="s">
        <v>377</v>
      </c>
      <c r="C11" s="68">
        <v>1</v>
      </c>
      <c r="D11" s="69">
        <v>333900</v>
      </c>
      <c r="E11" s="69">
        <v>333900</v>
      </c>
      <c r="F11" s="70">
        <v>39065</v>
      </c>
      <c r="G11" s="67" t="s">
        <v>378</v>
      </c>
      <c r="H11" s="71" t="s">
        <v>19</v>
      </c>
      <c r="I11" s="72" t="s">
        <v>379</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47640-48D0-4165-AC2B-C92070BE0707}">
  <sheetPr>
    <pageSetUpPr fitToPage="1"/>
  </sheetPr>
  <dimension ref="A1:I24"/>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59" t="s">
        <v>380</v>
      </c>
      <c r="B5" s="259"/>
      <c r="C5" s="259"/>
      <c r="D5" s="259"/>
      <c r="E5" s="259"/>
      <c r="F5" s="259"/>
      <c r="G5" s="259"/>
      <c r="H5" s="259"/>
      <c r="I5" s="259"/>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55.15" customHeight="1" x14ac:dyDescent="0.4">
      <c r="A11" s="67" t="s">
        <v>381</v>
      </c>
      <c r="B11" s="67" t="s">
        <v>382</v>
      </c>
      <c r="C11" s="68">
        <v>2</v>
      </c>
      <c r="D11" s="69">
        <v>1433250</v>
      </c>
      <c r="E11" s="69">
        <v>2866500</v>
      </c>
      <c r="F11" s="70">
        <v>38034</v>
      </c>
      <c r="G11" s="67" t="s">
        <v>383</v>
      </c>
      <c r="H11" s="71" t="s">
        <v>52</v>
      </c>
      <c r="I11" s="72"/>
    </row>
    <row r="12" spans="1:9" ht="55.15" customHeight="1" x14ac:dyDescent="0.4">
      <c r="A12" s="67" t="s">
        <v>384</v>
      </c>
      <c r="B12" s="67" t="s">
        <v>385</v>
      </c>
      <c r="C12" s="68">
        <v>1</v>
      </c>
      <c r="D12" s="69">
        <v>1142400</v>
      </c>
      <c r="E12" s="69">
        <v>1142400</v>
      </c>
      <c r="F12" s="70">
        <v>38034</v>
      </c>
      <c r="G12" s="67" t="s">
        <v>383</v>
      </c>
      <c r="H12" s="71" t="s">
        <v>52</v>
      </c>
      <c r="I12" s="72"/>
    </row>
    <row r="13" spans="1:9" ht="55.15" customHeight="1" x14ac:dyDescent="0.4">
      <c r="A13" s="67" t="s">
        <v>386</v>
      </c>
      <c r="B13" s="67" t="s">
        <v>387</v>
      </c>
      <c r="C13" s="68">
        <v>1</v>
      </c>
      <c r="D13" s="69">
        <v>1060500</v>
      </c>
      <c r="E13" s="69">
        <v>1060500</v>
      </c>
      <c r="F13" s="70">
        <v>37918</v>
      </c>
      <c r="G13" s="67" t="s">
        <v>383</v>
      </c>
      <c r="H13" s="71" t="s">
        <v>52</v>
      </c>
      <c r="I13" s="72"/>
    </row>
    <row r="14" spans="1:9" ht="55.15" customHeight="1" x14ac:dyDescent="0.4">
      <c r="A14" s="67" t="s">
        <v>386</v>
      </c>
      <c r="B14" s="67" t="s">
        <v>388</v>
      </c>
      <c r="C14" s="68">
        <v>1</v>
      </c>
      <c r="D14" s="69">
        <v>1008000</v>
      </c>
      <c r="E14" s="69">
        <v>1008000</v>
      </c>
      <c r="F14" s="70">
        <v>37918</v>
      </c>
      <c r="G14" s="67" t="s">
        <v>383</v>
      </c>
      <c r="H14" s="71" t="s">
        <v>52</v>
      </c>
      <c r="I14" s="72"/>
    </row>
    <row r="15" spans="1:9" ht="55.15" customHeight="1" x14ac:dyDescent="0.4">
      <c r="A15" s="67" t="s">
        <v>386</v>
      </c>
      <c r="B15" s="67" t="s">
        <v>388</v>
      </c>
      <c r="C15" s="68">
        <v>1</v>
      </c>
      <c r="D15" s="69">
        <v>1008000</v>
      </c>
      <c r="E15" s="69">
        <v>1008000</v>
      </c>
      <c r="F15" s="70">
        <v>38036</v>
      </c>
      <c r="G15" s="67" t="s">
        <v>383</v>
      </c>
      <c r="H15" s="71" t="s">
        <v>52</v>
      </c>
      <c r="I15" s="72"/>
    </row>
    <row r="16" spans="1:9" ht="55.15" customHeight="1" x14ac:dyDescent="0.4">
      <c r="A16" s="67" t="s">
        <v>386</v>
      </c>
      <c r="B16" s="67" t="s">
        <v>387</v>
      </c>
      <c r="C16" s="68">
        <v>1</v>
      </c>
      <c r="D16" s="69">
        <v>1060500</v>
      </c>
      <c r="E16" s="69">
        <v>1060500</v>
      </c>
      <c r="F16" s="70">
        <v>38036</v>
      </c>
      <c r="G16" s="67" t="s">
        <v>383</v>
      </c>
      <c r="H16" s="71" t="s">
        <v>52</v>
      </c>
      <c r="I16" s="72"/>
    </row>
    <row r="18" spans="1:1" x14ac:dyDescent="0.4">
      <c r="A18" s="59" t="s">
        <v>11</v>
      </c>
    </row>
    <row r="19" spans="1:1" x14ac:dyDescent="0.4">
      <c r="A19" s="59" t="s">
        <v>12</v>
      </c>
    </row>
    <row r="20" spans="1:1" x14ac:dyDescent="0.4">
      <c r="A20" s="59" t="s">
        <v>13</v>
      </c>
    </row>
    <row r="21" spans="1:1" x14ac:dyDescent="0.4">
      <c r="A21" s="59" t="s">
        <v>14</v>
      </c>
    </row>
    <row r="22" spans="1:1" x14ac:dyDescent="0.4">
      <c r="A22" s="59" t="s">
        <v>15</v>
      </c>
    </row>
    <row r="23" spans="1:1" x14ac:dyDescent="0.4">
      <c r="A23" s="59" t="s">
        <v>16</v>
      </c>
    </row>
    <row r="24" spans="1:1" x14ac:dyDescent="0.4">
      <c r="A24"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20046-9582-4F0A-9318-35F3B65646E0}">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389</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390</v>
      </c>
      <c r="B11" s="67" t="s">
        <v>391</v>
      </c>
      <c r="C11" s="68">
        <v>1</v>
      </c>
      <c r="D11" s="69">
        <v>130736</v>
      </c>
      <c r="E11" s="69">
        <v>130736</v>
      </c>
      <c r="F11" s="70">
        <v>39833</v>
      </c>
      <c r="G11" s="149" t="s">
        <v>392</v>
      </c>
      <c r="H11" s="71" t="s">
        <v>52</v>
      </c>
      <c r="I11" s="72" t="s">
        <v>393</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6F6F3-1F8A-4F91-8EBA-26310515ED4A}">
  <dimension ref="A1:I20"/>
  <sheetViews>
    <sheetView view="pageBreakPreview" zoomScaleNormal="100" zoomScaleSheetLayoutView="100" workbookViewId="0"/>
  </sheetViews>
  <sheetFormatPr defaultColWidth="9" defaultRowHeight="18" x14ac:dyDescent="0.4"/>
  <cols>
    <col min="1" max="1" width="31.625" style="75" customWidth="1"/>
    <col min="2" max="2" width="40.875" style="75" customWidth="1"/>
    <col min="3" max="3" width="5.5" style="75" bestFit="1" customWidth="1"/>
    <col min="4" max="5" width="13.875" style="75" bestFit="1" customWidth="1"/>
    <col min="6" max="6" width="11.5" style="75" bestFit="1" customWidth="1"/>
    <col min="7" max="7" width="19.5" style="75" customWidth="1"/>
    <col min="8" max="8" width="5.875" style="75" customWidth="1"/>
    <col min="9" max="9" width="21.5" style="75" customWidth="1"/>
    <col min="10" max="16384" width="9" style="75"/>
  </cols>
  <sheetData>
    <row r="1" spans="1:9" x14ac:dyDescent="0.4">
      <c r="A1" s="73"/>
      <c r="B1" s="73"/>
      <c r="C1" s="73"/>
      <c r="D1" s="73"/>
      <c r="E1" s="73"/>
      <c r="F1" s="73"/>
      <c r="G1" s="73"/>
      <c r="H1" s="73"/>
      <c r="I1" s="74" t="s">
        <v>772</v>
      </c>
    </row>
    <row r="2" spans="1:9" x14ac:dyDescent="0.4">
      <c r="A2" s="76" t="s">
        <v>64</v>
      </c>
      <c r="B2" s="77"/>
      <c r="C2" s="77"/>
      <c r="D2" s="77"/>
      <c r="E2" s="77"/>
      <c r="F2" s="77"/>
      <c r="G2" s="77"/>
      <c r="H2" s="77"/>
      <c r="I2" s="77"/>
    </row>
    <row r="3" spans="1:9" x14ac:dyDescent="0.4">
      <c r="A3" s="73"/>
      <c r="B3" s="73"/>
      <c r="C3" s="73"/>
      <c r="D3" s="73"/>
      <c r="E3" s="73"/>
      <c r="F3" s="73"/>
      <c r="G3" s="73"/>
      <c r="H3" s="73"/>
      <c r="I3" s="73"/>
    </row>
    <row r="4" spans="1:9" x14ac:dyDescent="0.4">
      <c r="A4" s="78" t="s">
        <v>65</v>
      </c>
      <c r="B4" s="73"/>
      <c r="C4" s="73"/>
      <c r="D4" s="73"/>
      <c r="E4" s="73"/>
      <c r="F4" s="73"/>
      <c r="G4" s="73"/>
      <c r="H4" s="73"/>
      <c r="I4" s="73"/>
    </row>
    <row r="5" spans="1:9" x14ac:dyDescent="0.4">
      <c r="A5" s="255" t="s">
        <v>66</v>
      </c>
      <c r="B5" s="255"/>
      <c r="C5" s="255"/>
      <c r="D5" s="255"/>
      <c r="E5" s="255"/>
      <c r="F5" s="255"/>
      <c r="G5" s="255"/>
      <c r="H5" s="255"/>
      <c r="I5" s="255"/>
    </row>
    <row r="6" spans="1:9" x14ac:dyDescent="0.4">
      <c r="A6" s="73"/>
      <c r="B6" s="73"/>
      <c r="C6" s="73"/>
      <c r="D6" s="73"/>
      <c r="E6" s="73"/>
      <c r="F6" s="73"/>
      <c r="G6" s="73"/>
      <c r="H6" s="73"/>
      <c r="I6" s="73"/>
    </row>
    <row r="7" spans="1:9" x14ac:dyDescent="0.4">
      <c r="A7" s="78" t="s">
        <v>67</v>
      </c>
      <c r="B7" s="73"/>
      <c r="C7" s="73"/>
      <c r="D7" s="73"/>
      <c r="E7" s="73"/>
      <c r="F7" s="73"/>
      <c r="G7" s="73"/>
      <c r="H7" s="73"/>
      <c r="I7" s="73"/>
    </row>
    <row r="8" spans="1:9" x14ac:dyDescent="0.4">
      <c r="A8" s="73" t="s">
        <v>773</v>
      </c>
      <c r="B8" s="73"/>
      <c r="C8" s="73"/>
      <c r="D8" s="73"/>
      <c r="E8" s="73"/>
      <c r="F8" s="73"/>
      <c r="G8" s="73"/>
      <c r="H8" s="73"/>
      <c r="I8" s="73"/>
    </row>
    <row r="9" spans="1:9" x14ac:dyDescent="0.4">
      <c r="A9" s="73"/>
      <c r="B9" s="73"/>
      <c r="C9" s="73"/>
      <c r="D9" s="73"/>
      <c r="E9" s="73"/>
      <c r="F9" s="73"/>
      <c r="G9" s="73"/>
      <c r="H9" s="73"/>
      <c r="I9" s="73"/>
    </row>
    <row r="10" spans="1:9" ht="27" x14ac:dyDescent="0.4">
      <c r="A10" s="79" t="s">
        <v>68</v>
      </c>
      <c r="B10" s="79" t="s">
        <v>69</v>
      </c>
      <c r="C10" s="79" t="s">
        <v>70</v>
      </c>
      <c r="D10" s="79" t="s">
        <v>71</v>
      </c>
      <c r="E10" s="79" t="s">
        <v>72</v>
      </c>
      <c r="F10" s="79" t="s">
        <v>73</v>
      </c>
      <c r="G10" s="79" t="s">
        <v>74</v>
      </c>
      <c r="H10" s="80" t="s">
        <v>75</v>
      </c>
      <c r="I10" s="80" t="s">
        <v>76</v>
      </c>
    </row>
    <row r="11" spans="1:9" ht="78" customHeight="1" x14ac:dyDescent="0.4">
      <c r="A11" s="81" t="s">
        <v>77</v>
      </c>
      <c r="B11" s="82" t="s">
        <v>78</v>
      </c>
      <c r="C11" s="83">
        <v>1</v>
      </c>
      <c r="D11" s="83">
        <v>333506</v>
      </c>
      <c r="E11" s="83">
        <v>333506</v>
      </c>
      <c r="F11" s="84">
        <v>39300</v>
      </c>
      <c r="G11" s="82" t="s">
        <v>79</v>
      </c>
      <c r="H11" s="85" t="s">
        <v>19</v>
      </c>
      <c r="I11" s="86"/>
    </row>
    <row r="12" spans="1:9" ht="69" hidden="1" customHeight="1" x14ac:dyDescent="0.4">
      <c r="A12" s="81" t="e">
        <f>#REF!</f>
        <v>#REF!</v>
      </c>
      <c r="B12" s="87"/>
      <c r="C12" s="83">
        <v>1</v>
      </c>
      <c r="D12" s="83" t="e">
        <f>#REF!</f>
        <v>#REF!</v>
      </c>
      <c r="E12" s="83" t="e">
        <f>C12*D12</f>
        <v>#REF!</v>
      </c>
      <c r="F12" s="84" t="e">
        <f>#REF!</f>
        <v>#REF!</v>
      </c>
      <c r="G12" s="82" t="s">
        <v>79</v>
      </c>
      <c r="H12" s="85" t="s">
        <v>19</v>
      </c>
      <c r="I12" s="86" t="s">
        <v>80</v>
      </c>
    </row>
    <row r="13" spans="1:9" x14ac:dyDescent="0.4">
      <c r="A13" s="73"/>
      <c r="B13" s="73"/>
      <c r="C13" s="73"/>
      <c r="D13" s="73"/>
      <c r="E13" s="73"/>
      <c r="F13" s="73"/>
      <c r="G13" s="73"/>
      <c r="H13" s="73"/>
      <c r="I13" s="73"/>
    </row>
    <row r="14" spans="1:9" x14ac:dyDescent="0.4">
      <c r="A14" s="73" t="s">
        <v>81</v>
      </c>
      <c r="B14" s="73"/>
      <c r="C14" s="73"/>
      <c r="D14" s="73"/>
      <c r="E14" s="73"/>
      <c r="F14" s="73"/>
      <c r="G14" s="73"/>
      <c r="H14" s="73"/>
      <c r="I14" s="73"/>
    </row>
    <row r="15" spans="1:9" x14ac:dyDescent="0.4">
      <c r="A15" s="73" t="s">
        <v>82</v>
      </c>
      <c r="B15" s="73"/>
      <c r="C15" s="73"/>
      <c r="D15" s="73"/>
      <c r="E15" s="73"/>
      <c r="F15" s="73"/>
      <c r="G15" s="73"/>
      <c r="H15" s="73"/>
      <c r="I15" s="73"/>
    </row>
    <row r="16" spans="1:9" x14ac:dyDescent="0.4">
      <c r="A16" s="73" t="s">
        <v>83</v>
      </c>
      <c r="B16" s="73"/>
      <c r="C16" s="73"/>
      <c r="D16" s="73"/>
      <c r="E16" s="73"/>
      <c r="F16" s="73"/>
      <c r="G16" s="73"/>
      <c r="H16" s="73"/>
      <c r="I16" s="73"/>
    </row>
    <row r="17" spans="1:9" x14ac:dyDescent="0.4">
      <c r="A17" s="73" t="s">
        <v>84</v>
      </c>
      <c r="B17" s="73"/>
      <c r="C17" s="73"/>
      <c r="D17" s="73"/>
      <c r="E17" s="73"/>
      <c r="F17" s="73"/>
      <c r="G17" s="73"/>
      <c r="H17" s="73"/>
      <c r="I17" s="73"/>
    </row>
    <row r="18" spans="1:9" x14ac:dyDescent="0.4">
      <c r="A18" s="73" t="s">
        <v>85</v>
      </c>
      <c r="B18" s="73"/>
      <c r="C18" s="73"/>
      <c r="D18" s="73"/>
      <c r="E18" s="73"/>
      <c r="F18" s="73"/>
      <c r="G18" s="73"/>
      <c r="H18" s="73"/>
      <c r="I18" s="73"/>
    </row>
    <row r="19" spans="1:9" x14ac:dyDescent="0.4">
      <c r="A19" s="73" t="s">
        <v>86</v>
      </c>
      <c r="B19" s="73"/>
      <c r="C19" s="73"/>
      <c r="D19" s="73"/>
      <c r="E19" s="73"/>
      <c r="F19" s="73"/>
      <c r="G19" s="73"/>
      <c r="H19" s="73"/>
      <c r="I19" s="73"/>
    </row>
    <row r="20" spans="1:9" x14ac:dyDescent="0.4">
      <c r="A20" s="73" t="s">
        <v>87</v>
      </c>
      <c r="B20" s="73"/>
      <c r="C20" s="73"/>
      <c r="D20" s="73"/>
      <c r="E20" s="73"/>
      <c r="F20" s="73"/>
      <c r="G20" s="73"/>
      <c r="H20" s="73"/>
      <c r="I20" s="73"/>
    </row>
  </sheetData>
  <mergeCells count="1">
    <mergeCell ref="A5:I5"/>
  </mergeCells>
  <phoneticPr fontId="5"/>
  <pageMargins left="0.74803149606299213" right="0.74803149606299213" top="0.98425196850393704" bottom="0.98425196850393704" header="0.51181102362204722" footer="0.51181102362204722"/>
  <pageSetup paperSize="9" scale="6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5917-B07C-404E-AB68-B588D07ACB22}">
  <sheetPr>
    <pageSetUpPr fitToPage="1"/>
  </sheetPr>
  <dimension ref="A1:J21"/>
  <sheetViews>
    <sheetView zoomScaleNormal="100" zoomScaleSheetLayoutView="100" workbookViewId="0">
      <selection activeCell="I1" sqref="I1"/>
    </sheetView>
  </sheetViews>
  <sheetFormatPr defaultColWidth="9" defaultRowHeight="18" x14ac:dyDescent="0.4"/>
  <cols>
    <col min="1" max="1" width="31.75" style="172" customWidth="1"/>
    <col min="2" max="2" width="40.875" style="172" customWidth="1"/>
    <col min="3" max="3" width="5.5" style="172" bestFit="1" customWidth="1"/>
    <col min="4" max="5" width="13.875" style="172" bestFit="1" customWidth="1"/>
    <col min="6" max="6" width="11.625" style="172" bestFit="1" customWidth="1"/>
    <col min="7" max="7" width="19.375" style="172" customWidth="1"/>
    <col min="8" max="8" width="5.875" style="172" customWidth="1"/>
    <col min="9" max="9" width="21.5" style="172" customWidth="1"/>
    <col min="10" max="16384" width="9" style="172"/>
  </cols>
  <sheetData>
    <row r="1" spans="1:10" x14ac:dyDescent="0.4">
      <c r="A1" s="170"/>
      <c r="B1" s="170"/>
      <c r="C1" s="170"/>
      <c r="D1" s="170"/>
      <c r="E1" s="170"/>
      <c r="F1" s="170"/>
      <c r="G1" s="170"/>
      <c r="H1" s="170"/>
      <c r="I1" s="171" t="s">
        <v>772</v>
      </c>
      <c r="J1" s="170"/>
    </row>
    <row r="2" spans="1:10" x14ac:dyDescent="0.4">
      <c r="A2" s="260" t="s">
        <v>64</v>
      </c>
      <c r="B2" s="260"/>
      <c r="C2" s="260"/>
      <c r="D2" s="260"/>
      <c r="E2" s="260"/>
      <c r="F2" s="260"/>
      <c r="G2" s="260"/>
      <c r="H2" s="260"/>
      <c r="I2" s="260"/>
      <c r="J2" s="260"/>
    </row>
    <row r="3" spans="1:10" x14ac:dyDescent="0.4">
      <c r="A3" s="170"/>
      <c r="B3" s="170"/>
      <c r="C3" s="170"/>
      <c r="D3" s="170"/>
      <c r="E3" s="170"/>
      <c r="F3" s="170"/>
      <c r="G3" s="170"/>
      <c r="H3" s="170"/>
      <c r="I3" s="170"/>
      <c r="J3" s="170"/>
    </row>
    <row r="4" spans="1:10" x14ac:dyDescent="0.4">
      <c r="A4" s="173" t="s">
        <v>65</v>
      </c>
      <c r="B4" s="170"/>
      <c r="C4" s="170"/>
      <c r="D4" s="170"/>
      <c r="E4" s="170"/>
      <c r="F4" s="170"/>
      <c r="G4" s="170"/>
      <c r="H4" s="170"/>
      <c r="I4" s="170"/>
      <c r="J4" s="170"/>
    </row>
    <row r="5" spans="1:10" x14ac:dyDescent="0.4">
      <c r="A5" s="261" t="s">
        <v>394</v>
      </c>
      <c r="B5" s="261"/>
      <c r="C5" s="261"/>
      <c r="D5" s="261"/>
      <c r="E5" s="261"/>
      <c r="F5" s="261"/>
      <c r="G5" s="261"/>
      <c r="H5" s="261"/>
      <c r="I5" s="261"/>
      <c r="J5" s="170"/>
    </row>
    <row r="6" spans="1:10" x14ac:dyDescent="0.4">
      <c r="A6" s="170"/>
      <c r="B6" s="170"/>
      <c r="C6" s="170"/>
      <c r="D6" s="170"/>
      <c r="E6" s="170"/>
      <c r="F6" s="170"/>
      <c r="G6" s="170"/>
      <c r="H6" s="170"/>
      <c r="I6" s="170"/>
      <c r="J6" s="170"/>
    </row>
    <row r="7" spans="1:10" x14ac:dyDescent="0.4">
      <c r="A7" s="173" t="s">
        <v>67</v>
      </c>
      <c r="B7" s="170"/>
      <c r="C7" s="170"/>
      <c r="D7" s="170"/>
      <c r="E7" s="170"/>
      <c r="F7" s="170"/>
      <c r="G7" s="170"/>
      <c r="H7" s="170"/>
      <c r="I7" s="170"/>
      <c r="J7" s="170"/>
    </row>
    <row r="8" spans="1:10" x14ac:dyDescent="0.4">
      <c r="A8" s="170" t="s">
        <v>773</v>
      </c>
      <c r="B8" s="170"/>
      <c r="C8" s="170"/>
      <c r="D8" s="170"/>
      <c r="E8" s="170"/>
      <c r="F8" s="170"/>
      <c r="G8" s="170"/>
      <c r="H8" s="170"/>
      <c r="I8" s="170"/>
      <c r="J8" s="170"/>
    </row>
    <row r="9" spans="1:10" x14ac:dyDescent="0.4">
      <c r="A9" s="170"/>
      <c r="B9" s="170"/>
      <c r="C9" s="170"/>
      <c r="D9" s="170"/>
      <c r="E9" s="170"/>
      <c r="F9" s="170"/>
      <c r="G9" s="170"/>
      <c r="H9" s="170"/>
      <c r="I9" s="170"/>
      <c r="J9" s="170"/>
    </row>
    <row r="10" spans="1:10" ht="27" x14ac:dyDescent="0.4">
      <c r="A10" s="174" t="s">
        <v>68</v>
      </c>
      <c r="B10" s="174" t="s">
        <v>69</v>
      </c>
      <c r="C10" s="174" t="s">
        <v>70</v>
      </c>
      <c r="D10" s="174" t="s">
        <v>71</v>
      </c>
      <c r="E10" s="174" t="s">
        <v>72</v>
      </c>
      <c r="F10" s="174" t="s">
        <v>73</v>
      </c>
      <c r="G10" s="174" t="s">
        <v>74</v>
      </c>
      <c r="H10" s="175" t="s">
        <v>75</v>
      </c>
      <c r="I10" s="175" t="s">
        <v>76</v>
      </c>
      <c r="J10" s="170"/>
    </row>
    <row r="11" spans="1:10" ht="76.150000000000006" customHeight="1" x14ac:dyDescent="0.4">
      <c r="A11" s="176" t="s">
        <v>395</v>
      </c>
      <c r="B11" s="177" t="s">
        <v>396</v>
      </c>
      <c r="C11" s="178">
        <v>1</v>
      </c>
      <c r="D11" s="178">
        <v>1302000</v>
      </c>
      <c r="E11" s="178">
        <v>1302000</v>
      </c>
      <c r="F11" s="179">
        <v>38365</v>
      </c>
      <c r="G11" s="177" t="s">
        <v>79</v>
      </c>
      <c r="H11" s="180" t="s">
        <v>19</v>
      </c>
      <c r="I11" s="181"/>
      <c r="J11" s="170"/>
    </row>
    <row r="12" spans="1:10" ht="69" hidden="1" customHeight="1" x14ac:dyDescent="0.4">
      <c r="A12" s="176" t="e">
        <f>#REF!</f>
        <v>#REF!</v>
      </c>
      <c r="B12" s="182"/>
      <c r="C12" s="178">
        <v>1</v>
      </c>
      <c r="D12" s="178" t="e">
        <f>#REF!</f>
        <v>#REF!</v>
      </c>
      <c r="E12" s="178" t="e">
        <f>C12*D12</f>
        <v>#REF!</v>
      </c>
      <c r="F12" s="179" t="e">
        <f>#REF!</f>
        <v>#REF!</v>
      </c>
      <c r="G12" s="177"/>
      <c r="H12" s="180"/>
      <c r="I12" s="181"/>
      <c r="J12" s="170"/>
    </row>
    <row r="13" spans="1:10" ht="69" hidden="1" customHeight="1" x14ac:dyDescent="0.4">
      <c r="A13" s="176" t="e">
        <f>#REF!</f>
        <v>#REF!</v>
      </c>
      <c r="B13" s="182"/>
      <c r="C13" s="178">
        <v>1</v>
      </c>
      <c r="D13" s="178" t="e">
        <f>#REF!</f>
        <v>#REF!</v>
      </c>
      <c r="E13" s="178" t="e">
        <f>C13*D13</f>
        <v>#REF!</v>
      </c>
      <c r="F13" s="179" t="e">
        <f>#REF!</f>
        <v>#REF!</v>
      </c>
      <c r="G13" s="177"/>
      <c r="H13" s="180"/>
      <c r="I13" s="181"/>
      <c r="J13" s="170"/>
    </row>
    <row r="14" spans="1:10" x14ac:dyDescent="0.4">
      <c r="A14" s="170"/>
      <c r="B14" s="170"/>
      <c r="C14" s="170"/>
      <c r="D14" s="170"/>
      <c r="E14" s="170"/>
      <c r="F14" s="170"/>
      <c r="G14" s="170"/>
      <c r="H14" s="170"/>
      <c r="I14" s="170"/>
      <c r="J14" s="170"/>
    </row>
    <row r="15" spans="1:10" x14ac:dyDescent="0.4">
      <c r="A15" s="170" t="s">
        <v>81</v>
      </c>
      <c r="B15" s="170"/>
      <c r="C15" s="170"/>
      <c r="D15" s="170"/>
      <c r="E15" s="170"/>
      <c r="F15" s="170"/>
      <c r="G15" s="170"/>
      <c r="H15" s="170"/>
      <c r="I15" s="170"/>
      <c r="J15" s="170"/>
    </row>
    <row r="16" spans="1:10" x14ac:dyDescent="0.4">
      <c r="A16" s="170" t="s">
        <v>82</v>
      </c>
      <c r="B16" s="170"/>
      <c r="C16" s="170"/>
      <c r="D16" s="170"/>
      <c r="E16" s="170"/>
      <c r="F16" s="170"/>
      <c r="G16" s="170"/>
      <c r="H16" s="170"/>
      <c r="I16" s="170"/>
      <c r="J16" s="170"/>
    </row>
    <row r="17" spans="1:10" x14ac:dyDescent="0.4">
      <c r="A17" s="170" t="s">
        <v>83</v>
      </c>
      <c r="B17" s="170"/>
      <c r="C17" s="170"/>
      <c r="D17" s="170"/>
      <c r="E17" s="170"/>
      <c r="F17" s="170"/>
      <c r="G17" s="170"/>
      <c r="H17" s="170"/>
      <c r="I17" s="170"/>
      <c r="J17" s="170"/>
    </row>
    <row r="18" spans="1:10" x14ac:dyDescent="0.4">
      <c r="A18" s="170" t="s">
        <v>84</v>
      </c>
      <c r="B18" s="170"/>
      <c r="C18" s="170"/>
      <c r="D18" s="170"/>
      <c r="E18" s="170"/>
      <c r="F18" s="170"/>
      <c r="G18" s="170"/>
      <c r="H18" s="170"/>
      <c r="I18" s="170"/>
      <c r="J18" s="170"/>
    </row>
    <row r="19" spans="1:10" x14ac:dyDescent="0.4">
      <c r="A19" s="170" t="s">
        <v>85</v>
      </c>
      <c r="B19" s="170"/>
      <c r="C19" s="170"/>
      <c r="D19" s="170"/>
      <c r="E19" s="170"/>
      <c r="F19" s="170"/>
      <c r="G19" s="170"/>
      <c r="H19" s="170"/>
      <c r="I19" s="170"/>
      <c r="J19" s="170"/>
    </row>
    <row r="20" spans="1:10" x14ac:dyDescent="0.4">
      <c r="A20" s="170" t="s">
        <v>86</v>
      </c>
      <c r="B20" s="170"/>
      <c r="C20" s="170"/>
      <c r="D20" s="170"/>
      <c r="E20" s="170"/>
      <c r="F20" s="170"/>
      <c r="G20" s="170"/>
      <c r="H20" s="170"/>
      <c r="I20" s="170"/>
      <c r="J20" s="170"/>
    </row>
    <row r="21" spans="1:10" x14ac:dyDescent="0.4">
      <c r="A21" s="170" t="s">
        <v>87</v>
      </c>
      <c r="B21" s="170"/>
      <c r="C21" s="170"/>
      <c r="D21" s="170"/>
      <c r="E21" s="170"/>
      <c r="F21" s="170"/>
      <c r="G21" s="170"/>
      <c r="H21" s="170"/>
      <c r="I21" s="170"/>
      <c r="J21" s="170"/>
    </row>
  </sheetData>
  <mergeCells count="2">
    <mergeCell ref="A2:J2"/>
    <mergeCell ref="A5:I5"/>
  </mergeCells>
  <phoneticPr fontId="5"/>
  <pageMargins left="0.74803149606299213" right="0.74803149606299213" top="0.98425196850393704" bottom="0.98425196850393704" header="0.51181102362204722" footer="0.51181102362204722"/>
  <pageSetup paperSize="9" scale="75"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BF41-C0DE-4416-91F2-BF011BD74444}">
  <dimension ref="A1:I22"/>
  <sheetViews>
    <sheetView view="pageBreakPreview" zoomScaleNormal="100" zoomScaleSheetLayoutView="100" workbookViewId="0">
      <selection activeCell="A6" sqref="A6:I6"/>
    </sheetView>
  </sheetViews>
  <sheetFormatPr defaultColWidth="11" defaultRowHeight="13.5" x14ac:dyDescent="0.4"/>
  <cols>
    <col min="1" max="1" width="18" style="170" customWidth="1"/>
    <col min="2" max="2" width="54.5" style="170" customWidth="1"/>
    <col min="3" max="3" width="5.5" style="170" bestFit="1" customWidth="1"/>
    <col min="4" max="5" width="13.875" style="170" bestFit="1" customWidth="1"/>
    <col min="6" max="6" width="11.5" style="170" bestFit="1" customWidth="1"/>
    <col min="7" max="7" width="19.5" style="170" customWidth="1"/>
    <col min="8" max="8" width="5.875" style="170" customWidth="1"/>
    <col min="9" max="9" width="21.5" style="170" customWidth="1"/>
    <col min="10" max="256" width="11" style="170"/>
    <col min="257" max="257" width="18" style="170" customWidth="1"/>
    <col min="258" max="258" width="54.5" style="170" customWidth="1"/>
    <col min="259" max="259" width="5.5" style="170" bestFit="1" customWidth="1"/>
    <col min="260" max="261" width="13.875" style="170" bestFit="1" customWidth="1"/>
    <col min="262" max="262" width="11.5" style="170" bestFit="1" customWidth="1"/>
    <col min="263" max="263" width="19.5" style="170" customWidth="1"/>
    <col min="264" max="264" width="5.875" style="170" customWidth="1"/>
    <col min="265" max="265" width="21.5" style="170" customWidth="1"/>
    <col min="266" max="512" width="11" style="170"/>
    <col min="513" max="513" width="18" style="170" customWidth="1"/>
    <col min="514" max="514" width="54.5" style="170" customWidth="1"/>
    <col min="515" max="515" width="5.5" style="170" bestFit="1" customWidth="1"/>
    <col min="516" max="517" width="13.875" style="170" bestFit="1" customWidth="1"/>
    <col min="518" max="518" width="11.5" style="170" bestFit="1" customWidth="1"/>
    <col min="519" max="519" width="19.5" style="170" customWidth="1"/>
    <col min="520" max="520" width="5.875" style="170" customWidth="1"/>
    <col min="521" max="521" width="21.5" style="170" customWidth="1"/>
    <col min="522" max="768" width="11" style="170"/>
    <col min="769" max="769" width="18" style="170" customWidth="1"/>
    <col min="770" max="770" width="54.5" style="170" customWidth="1"/>
    <col min="771" max="771" width="5.5" style="170" bestFit="1" customWidth="1"/>
    <col min="772" max="773" width="13.875" style="170" bestFit="1" customWidth="1"/>
    <col min="774" max="774" width="11.5" style="170" bestFit="1" customWidth="1"/>
    <col min="775" max="775" width="19.5" style="170" customWidth="1"/>
    <col min="776" max="776" width="5.875" style="170" customWidth="1"/>
    <col min="777" max="777" width="21.5" style="170" customWidth="1"/>
    <col min="778" max="1024" width="11" style="170"/>
    <col min="1025" max="1025" width="18" style="170" customWidth="1"/>
    <col min="1026" max="1026" width="54.5" style="170" customWidth="1"/>
    <col min="1027" max="1027" width="5.5" style="170" bestFit="1" customWidth="1"/>
    <col min="1028" max="1029" width="13.875" style="170" bestFit="1" customWidth="1"/>
    <col min="1030" max="1030" width="11.5" style="170" bestFit="1" customWidth="1"/>
    <col min="1031" max="1031" width="19.5" style="170" customWidth="1"/>
    <col min="1032" max="1032" width="5.875" style="170" customWidth="1"/>
    <col min="1033" max="1033" width="21.5" style="170" customWidth="1"/>
    <col min="1034" max="1280" width="11" style="170"/>
    <col min="1281" max="1281" width="18" style="170" customWidth="1"/>
    <col min="1282" max="1282" width="54.5" style="170" customWidth="1"/>
    <col min="1283" max="1283" width="5.5" style="170" bestFit="1" customWidth="1"/>
    <col min="1284" max="1285" width="13.875" style="170" bestFit="1" customWidth="1"/>
    <col min="1286" max="1286" width="11.5" style="170" bestFit="1" customWidth="1"/>
    <col min="1287" max="1287" width="19.5" style="170" customWidth="1"/>
    <col min="1288" max="1288" width="5.875" style="170" customWidth="1"/>
    <col min="1289" max="1289" width="21.5" style="170" customWidth="1"/>
    <col min="1290" max="1536" width="11" style="170"/>
    <col min="1537" max="1537" width="18" style="170" customWidth="1"/>
    <col min="1538" max="1538" width="54.5" style="170" customWidth="1"/>
    <col min="1539" max="1539" width="5.5" style="170" bestFit="1" customWidth="1"/>
    <col min="1540" max="1541" width="13.875" style="170" bestFit="1" customWidth="1"/>
    <col min="1542" max="1542" width="11.5" style="170" bestFit="1" customWidth="1"/>
    <col min="1543" max="1543" width="19.5" style="170" customWidth="1"/>
    <col min="1544" max="1544" width="5.875" style="170" customWidth="1"/>
    <col min="1545" max="1545" width="21.5" style="170" customWidth="1"/>
    <col min="1546" max="1792" width="11" style="170"/>
    <col min="1793" max="1793" width="18" style="170" customWidth="1"/>
    <col min="1794" max="1794" width="54.5" style="170" customWidth="1"/>
    <col min="1795" max="1795" width="5.5" style="170" bestFit="1" customWidth="1"/>
    <col min="1796" max="1797" width="13.875" style="170" bestFit="1" customWidth="1"/>
    <col min="1798" max="1798" width="11.5" style="170" bestFit="1" customWidth="1"/>
    <col min="1799" max="1799" width="19.5" style="170" customWidth="1"/>
    <col min="1800" max="1800" width="5.875" style="170" customWidth="1"/>
    <col min="1801" max="1801" width="21.5" style="170" customWidth="1"/>
    <col min="1802" max="2048" width="11" style="170"/>
    <col min="2049" max="2049" width="18" style="170" customWidth="1"/>
    <col min="2050" max="2050" width="54.5" style="170" customWidth="1"/>
    <col min="2051" max="2051" width="5.5" style="170" bestFit="1" customWidth="1"/>
    <col min="2052" max="2053" width="13.875" style="170" bestFit="1" customWidth="1"/>
    <col min="2054" max="2054" width="11.5" style="170" bestFit="1" customWidth="1"/>
    <col min="2055" max="2055" width="19.5" style="170" customWidth="1"/>
    <col min="2056" max="2056" width="5.875" style="170" customWidth="1"/>
    <col min="2057" max="2057" width="21.5" style="170" customWidth="1"/>
    <col min="2058" max="2304" width="11" style="170"/>
    <col min="2305" max="2305" width="18" style="170" customWidth="1"/>
    <col min="2306" max="2306" width="54.5" style="170" customWidth="1"/>
    <col min="2307" max="2307" width="5.5" style="170" bestFit="1" customWidth="1"/>
    <col min="2308" max="2309" width="13.875" style="170" bestFit="1" customWidth="1"/>
    <col min="2310" max="2310" width="11.5" style="170" bestFit="1" customWidth="1"/>
    <col min="2311" max="2311" width="19.5" style="170" customWidth="1"/>
    <col min="2312" max="2312" width="5.875" style="170" customWidth="1"/>
    <col min="2313" max="2313" width="21.5" style="170" customWidth="1"/>
    <col min="2314" max="2560" width="11" style="170"/>
    <col min="2561" max="2561" width="18" style="170" customWidth="1"/>
    <col min="2562" max="2562" width="54.5" style="170" customWidth="1"/>
    <col min="2563" max="2563" width="5.5" style="170" bestFit="1" customWidth="1"/>
    <col min="2564" max="2565" width="13.875" style="170" bestFit="1" customWidth="1"/>
    <col min="2566" max="2566" width="11.5" style="170" bestFit="1" customWidth="1"/>
    <col min="2567" max="2567" width="19.5" style="170" customWidth="1"/>
    <col min="2568" max="2568" width="5.875" style="170" customWidth="1"/>
    <col min="2569" max="2569" width="21.5" style="170" customWidth="1"/>
    <col min="2570" max="2816" width="11" style="170"/>
    <col min="2817" max="2817" width="18" style="170" customWidth="1"/>
    <col min="2818" max="2818" width="54.5" style="170" customWidth="1"/>
    <col min="2819" max="2819" width="5.5" style="170" bestFit="1" customWidth="1"/>
    <col min="2820" max="2821" width="13.875" style="170" bestFit="1" customWidth="1"/>
    <col min="2822" max="2822" width="11.5" style="170" bestFit="1" customWidth="1"/>
    <col min="2823" max="2823" width="19.5" style="170" customWidth="1"/>
    <col min="2824" max="2824" width="5.875" style="170" customWidth="1"/>
    <col min="2825" max="2825" width="21.5" style="170" customWidth="1"/>
    <col min="2826" max="3072" width="11" style="170"/>
    <col min="3073" max="3073" width="18" style="170" customWidth="1"/>
    <col min="3074" max="3074" width="54.5" style="170" customWidth="1"/>
    <col min="3075" max="3075" width="5.5" style="170" bestFit="1" customWidth="1"/>
    <col min="3076" max="3077" width="13.875" style="170" bestFit="1" customWidth="1"/>
    <col min="3078" max="3078" width="11.5" style="170" bestFit="1" customWidth="1"/>
    <col min="3079" max="3079" width="19.5" style="170" customWidth="1"/>
    <col min="3080" max="3080" width="5.875" style="170" customWidth="1"/>
    <col min="3081" max="3081" width="21.5" style="170" customWidth="1"/>
    <col min="3082" max="3328" width="11" style="170"/>
    <col min="3329" max="3329" width="18" style="170" customWidth="1"/>
    <col min="3330" max="3330" width="54.5" style="170" customWidth="1"/>
    <col min="3331" max="3331" width="5.5" style="170" bestFit="1" customWidth="1"/>
    <col min="3332" max="3333" width="13.875" style="170" bestFit="1" customWidth="1"/>
    <col min="3334" max="3334" width="11.5" style="170" bestFit="1" customWidth="1"/>
    <col min="3335" max="3335" width="19.5" style="170" customWidth="1"/>
    <col min="3336" max="3336" width="5.875" style="170" customWidth="1"/>
    <col min="3337" max="3337" width="21.5" style="170" customWidth="1"/>
    <col min="3338" max="3584" width="11" style="170"/>
    <col min="3585" max="3585" width="18" style="170" customWidth="1"/>
    <col min="3586" max="3586" width="54.5" style="170" customWidth="1"/>
    <col min="3587" max="3587" width="5.5" style="170" bestFit="1" customWidth="1"/>
    <col min="3588" max="3589" width="13.875" style="170" bestFit="1" customWidth="1"/>
    <col min="3590" max="3590" width="11.5" style="170" bestFit="1" customWidth="1"/>
    <col min="3591" max="3591" width="19.5" style="170" customWidth="1"/>
    <col min="3592" max="3592" width="5.875" style="170" customWidth="1"/>
    <col min="3593" max="3593" width="21.5" style="170" customWidth="1"/>
    <col min="3594" max="3840" width="11" style="170"/>
    <col min="3841" max="3841" width="18" style="170" customWidth="1"/>
    <col min="3842" max="3842" width="54.5" style="170" customWidth="1"/>
    <col min="3843" max="3843" width="5.5" style="170" bestFit="1" customWidth="1"/>
    <col min="3844" max="3845" width="13.875" style="170" bestFit="1" customWidth="1"/>
    <col min="3846" max="3846" width="11.5" style="170" bestFit="1" customWidth="1"/>
    <col min="3847" max="3847" width="19.5" style="170" customWidth="1"/>
    <col min="3848" max="3848" width="5.875" style="170" customWidth="1"/>
    <col min="3849" max="3849" width="21.5" style="170" customWidth="1"/>
    <col min="3850" max="4096" width="11" style="170"/>
    <col min="4097" max="4097" width="18" style="170" customWidth="1"/>
    <col min="4098" max="4098" width="54.5" style="170" customWidth="1"/>
    <col min="4099" max="4099" width="5.5" style="170" bestFit="1" customWidth="1"/>
    <col min="4100" max="4101" width="13.875" style="170" bestFit="1" customWidth="1"/>
    <col min="4102" max="4102" width="11.5" style="170" bestFit="1" customWidth="1"/>
    <col min="4103" max="4103" width="19.5" style="170" customWidth="1"/>
    <col min="4104" max="4104" width="5.875" style="170" customWidth="1"/>
    <col min="4105" max="4105" width="21.5" style="170" customWidth="1"/>
    <col min="4106" max="4352" width="11" style="170"/>
    <col min="4353" max="4353" width="18" style="170" customWidth="1"/>
    <col min="4354" max="4354" width="54.5" style="170" customWidth="1"/>
    <col min="4355" max="4355" width="5.5" style="170" bestFit="1" customWidth="1"/>
    <col min="4356" max="4357" width="13.875" style="170" bestFit="1" customWidth="1"/>
    <col min="4358" max="4358" width="11.5" style="170" bestFit="1" customWidth="1"/>
    <col min="4359" max="4359" width="19.5" style="170" customWidth="1"/>
    <col min="4360" max="4360" width="5.875" style="170" customWidth="1"/>
    <col min="4361" max="4361" width="21.5" style="170" customWidth="1"/>
    <col min="4362" max="4608" width="11" style="170"/>
    <col min="4609" max="4609" width="18" style="170" customWidth="1"/>
    <col min="4610" max="4610" width="54.5" style="170" customWidth="1"/>
    <col min="4611" max="4611" width="5.5" style="170" bestFit="1" customWidth="1"/>
    <col min="4612" max="4613" width="13.875" style="170" bestFit="1" customWidth="1"/>
    <col min="4614" max="4614" width="11.5" style="170" bestFit="1" customWidth="1"/>
    <col min="4615" max="4615" width="19.5" style="170" customWidth="1"/>
    <col min="4616" max="4616" width="5.875" style="170" customWidth="1"/>
    <col min="4617" max="4617" width="21.5" style="170" customWidth="1"/>
    <col min="4618" max="4864" width="11" style="170"/>
    <col min="4865" max="4865" width="18" style="170" customWidth="1"/>
    <col min="4866" max="4866" width="54.5" style="170" customWidth="1"/>
    <col min="4867" max="4867" width="5.5" style="170" bestFit="1" customWidth="1"/>
    <col min="4868" max="4869" width="13.875" style="170" bestFit="1" customWidth="1"/>
    <col min="4870" max="4870" width="11.5" style="170" bestFit="1" customWidth="1"/>
    <col min="4871" max="4871" width="19.5" style="170" customWidth="1"/>
    <col min="4872" max="4872" width="5.875" style="170" customWidth="1"/>
    <col min="4873" max="4873" width="21.5" style="170" customWidth="1"/>
    <col min="4874" max="5120" width="11" style="170"/>
    <col min="5121" max="5121" width="18" style="170" customWidth="1"/>
    <col min="5122" max="5122" width="54.5" style="170" customWidth="1"/>
    <col min="5123" max="5123" width="5.5" style="170" bestFit="1" customWidth="1"/>
    <col min="5124" max="5125" width="13.875" style="170" bestFit="1" customWidth="1"/>
    <col min="5126" max="5126" width="11.5" style="170" bestFit="1" customWidth="1"/>
    <col min="5127" max="5127" width="19.5" style="170" customWidth="1"/>
    <col min="5128" max="5128" width="5.875" style="170" customWidth="1"/>
    <col min="5129" max="5129" width="21.5" style="170" customWidth="1"/>
    <col min="5130" max="5376" width="11" style="170"/>
    <col min="5377" max="5377" width="18" style="170" customWidth="1"/>
    <col min="5378" max="5378" width="54.5" style="170" customWidth="1"/>
    <col min="5379" max="5379" width="5.5" style="170" bestFit="1" customWidth="1"/>
    <col min="5380" max="5381" width="13.875" style="170" bestFit="1" customWidth="1"/>
    <col min="5382" max="5382" width="11.5" style="170" bestFit="1" customWidth="1"/>
    <col min="5383" max="5383" width="19.5" style="170" customWidth="1"/>
    <col min="5384" max="5384" width="5.875" style="170" customWidth="1"/>
    <col min="5385" max="5385" width="21.5" style="170" customWidth="1"/>
    <col min="5386" max="5632" width="11" style="170"/>
    <col min="5633" max="5633" width="18" style="170" customWidth="1"/>
    <col min="5634" max="5634" width="54.5" style="170" customWidth="1"/>
    <col min="5635" max="5635" width="5.5" style="170" bestFit="1" customWidth="1"/>
    <col min="5636" max="5637" width="13.875" style="170" bestFit="1" customWidth="1"/>
    <col min="5638" max="5638" width="11.5" style="170" bestFit="1" customWidth="1"/>
    <col min="5639" max="5639" width="19.5" style="170" customWidth="1"/>
    <col min="5640" max="5640" width="5.875" style="170" customWidth="1"/>
    <col min="5641" max="5641" width="21.5" style="170" customWidth="1"/>
    <col min="5642" max="5888" width="11" style="170"/>
    <col min="5889" max="5889" width="18" style="170" customWidth="1"/>
    <col min="5890" max="5890" width="54.5" style="170" customWidth="1"/>
    <col min="5891" max="5891" width="5.5" style="170" bestFit="1" customWidth="1"/>
    <col min="5892" max="5893" width="13.875" style="170" bestFit="1" customWidth="1"/>
    <col min="5894" max="5894" width="11.5" style="170" bestFit="1" customWidth="1"/>
    <col min="5895" max="5895" width="19.5" style="170" customWidth="1"/>
    <col min="5896" max="5896" width="5.875" style="170" customWidth="1"/>
    <col min="5897" max="5897" width="21.5" style="170" customWidth="1"/>
    <col min="5898" max="6144" width="11" style="170"/>
    <col min="6145" max="6145" width="18" style="170" customWidth="1"/>
    <col min="6146" max="6146" width="54.5" style="170" customWidth="1"/>
    <col min="6147" max="6147" width="5.5" style="170" bestFit="1" customWidth="1"/>
    <col min="6148" max="6149" width="13.875" style="170" bestFit="1" customWidth="1"/>
    <col min="6150" max="6150" width="11.5" style="170" bestFit="1" customWidth="1"/>
    <col min="6151" max="6151" width="19.5" style="170" customWidth="1"/>
    <col min="6152" max="6152" width="5.875" style="170" customWidth="1"/>
    <col min="6153" max="6153" width="21.5" style="170" customWidth="1"/>
    <col min="6154" max="6400" width="11" style="170"/>
    <col min="6401" max="6401" width="18" style="170" customWidth="1"/>
    <col min="6402" max="6402" width="54.5" style="170" customWidth="1"/>
    <col min="6403" max="6403" width="5.5" style="170" bestFit="1" customWidth="1"/>
    <col min="6404" max="6405" width="13.875" style="170" bestFit="1" customWidth="1"/>
    <col min="6406" max="6406" width="11.5" style="170" bestFit="1" customWidth="1"/>
    <col min="6407" max="6407" width="19.5" style="170" customWidth="1"/>
    <col min="6408" max="6408" width="5.875" style="170" customWidth="1"/>
    <col min="6409" max="6409" width="21.5" style="170" customWidth="1"/>
    <col min="6410" max="6656" width="11" style="170"/>
    <col min="6657" max="6657" width="18" style="170" customWidth="1"/>
    <col min="6658" max="6658" width="54.5" style="170" customWidth="1"/>
    <col min="6659" max="6659" width="5.5" style="170" bestFit="1" customWidth="1"/>
    <col min="6660" max="6661" width="13.875" style="170" bestFit="1" customWidth="1"/>
    <col min="6662" max="6662" width="11.5" style="170" bestFit="1" customWidth="1"/>
    <col min="6663" max="6663" width="19.5" style="170" customWidth="1"/>
    <col min="6664" max="6664" width="5.875" style="170" customWidth="1"/>
    <col min="6665" max="6665" width="21.5" style="170" customWidth="1"/>
    <col min="6666" max="6912" width="11" style="170"/>
    <col min="6913" max="6913" width="18" style="170" customWidth="1"/>
    <col min="6914" max="6914" width="54.5" style="170" customWidth="1"/>
    <col min="6915" max="6915" width="5.5" style="170" bestFit="1" customWidth="1"/>
    <col min="6916" max="6917" width="13.875" style="170" bestFit="1" customWidth="1"/>
    <col min="6918" max="6918" width="11.5" style="170" bestFit="1" customWidth="1"/>
    <col min="6919" max="6919" width="19.5" style="170" customWidth="1"/>
    <col min="6920" max="6920" width="5.875" style="170" customWidth="1"/>
    <col min="6921" max="6921" width="21.5" style="170" customWidth="1"/>
    <col min="6922" max="7168" width="11" style="170"/>
    <col min="7169" max="7169" width="18" style="170" customWidth="1"/>
    <col min="7170" max="7170" width="54.5" style="170" customWidth="1"/>
    <col min="7171" max="7171" width="5.5" style="170" bestFit="1" customWidth="1"/>
    <col min="7172" max="7173" width="13.875" style="170" bestFit="1" customWidth="1"/>
    <col min="7174" max="7174" width="11.5" style="170" bestFit="1" customWidth="1"/>
    <col min="7175" max="7175" width="19.5" style="170" customWidth="1"/>
    <col min="7176" max="7176" width="5.875" style="170" customWidth="1"/>
    <col min="7177" max="7177" width="21.5" style="170" customWidth="1"/>
    <col min="7178" max="7424" width="11" style="170"/>
    <col min="7425" max="7425" width="18" style="170" customWidth="1"/>
    <col min="7426" max="7426" width="54.5" style="170" customWidth="1"/>
    <col min="7427" max="7427" width="5.5" style="170" bestFit="1" customWidth="1"/>
    <col min="7428" max="7429" width="13.875" style="170" bestFit="1" customWidth="1"/>
    <col min="7430" max="7430" width="11.5" style="170" bestFit="1" customWidth="1"/>
    <col min="7431" max="7431" width="19.5" style="170" customWidth="1"/>
    <col min="7432" max="7432" width="5.875" style="170" customWidth="1"/>
    <col min="7433" max="7433" width="21.5" style="170" customWidth="1"/>
    <col min="7434" max="7680" width="11" style="170"/>
    <col min="7681" max="7681" width="18" style="170" customWidth="1"/>
    <col min="7682" max="7682" width="54.5" style="170" customWidth="1"/>
    <col min="7683" max="7683" width="5.5" style="170" bestFit="1" customWidth="1"/>
    <col min="7684" max="7685" width="13.875" style="170" bestFit="1" customWidth="1"/>
    <col min="7686" max="7686" width="11.5" style="170" bestFit="1" customWidth="1"/>
    <col min="7687" max="7687" width="19.5" style="170" customWidth="1"/>
    <col min="7688" max="7688" width="5.875" style="170" customWidth="1"/>
    <col min="7689" max="7689" width="21.5" style="170" customWidth="1"/>
    <col min="7690" max="7936" width="11" style="170"/>
    <col min="7937" max="7937" width="18" style="170" customWidth="1"/>
    <col min="7938" max="7938" width="54.5" style="170" customWidth="1"/>
    <col min="7939" max="7939" width="5.5" style="170" bestFit="1" customWidth="1"/>
    <col min="7940" max="7941" width="13.875" style="170" bestFit="1" customWidth="1"/>
    <col min="7942" max="7942" width="11.5" style="170" bestFit="1" customWidth="1"/>
    <col min="7943" max="7943" width="19.5" style="170" customWidth="1"/>
    <col min="7944" max="7944" width="5.875" style="170" customWidth="1"/>
    <col min="7945" max="7945" width="21.5" style="170" customWidth="1"/>
    <col min="7946" max="8192" width="11" style="170"/>
    <col min="8193" max="8193" width="18" style="170" customWidth="1"/>
    <col min="8194" max="8194" width="54.5" style="170" customWidth="1"/>
    <col min="8195" max="8195" width="5.5" style="170" bestFit="1" customWidth="1"/>
    <col min="8196" max="8197" width="13.875" style="170" bestFit="1" customWidth="1"/>
    <col min="8198" max="8198" width="11.5" style="170" bestFit="1" customWidth="1"/>
    <col min="8199" max="8199" width="19.5" style="170" customWidth="1"/>
    <col min="8200" max="8200" width="5.875" style="170" customWidth="1"/>
    <col min="8201" max="8201" width="21.5" style="170" customWidth="1"/>
    <col min="8202" max="8448" width="11" style="170"/>
    <col min="8449" max="8449" width="18" style="170" customWidth="1"/>
    <col min="8450" max="8450" width="54.5" style="170" customWidth="1"/>
    <col min="8451" max="8451" width="5.5" style="170" bestFit="1" customWidth="1"/>
    <col min="8452" max="8453" width="13.875" style="170" bestFit="1" customWidth="1"/>
    <col min="8454" max="8454" width="11.5" style="170" bestFit="1" customWidth="1"/>
    <col min="8455" max="8455" width="19.5" style="170" customWidth="1"/>
    <col min="8456" max="8456" width="5.875" style="170" customWidth="1"/>
    <col min="8457" max="8457" width="21.5" style="170" customWidth="1"/>
    <col min="8458" max="8704" width="11" style="170"/>
    <col min="8705" max="8705" width="18" style="170" customWidth="1"/>
    <col min="8706" max="8706" width="54.5" style="170" customWidth="1"/>
    <col min="8707" max="8707" width="5.5" style="170" bestFit="1" customWidth="1"/>
    <col min="8708" max="8709" width="13.875" style="170" bestFit="1" customWidth="1"/>
    <col min="8710" max="8710" width="11.5" style="170" bestFit="1" customWidth="1"/>
    <col min="8711" max="8711" width="19.5" style="170" customWidth="1"/>
    <col min="8712" max="8712" width="5.875" style="170" customWidth="1"/>
    <col min="8713" max="8713" width="21.5" style="170" customWidth="1"/>
    <col min="8714" max="8960" width="11" style="170"/>
    <col min="8961" max="8961" width="18" style="170" customWidth="1"/>
    <col min="8962" max="8962" width="54.5" style="170" customWidth="1"/>
    <col min="8963" max="8963" width="5.5" style="170" bestFit="1" customWidth="1"/>
    <col min="8964" max="8965" width="13.875" style="170" bestFit="1" customWidth="1"/>
    <col min="8966" max="8966" width="11.5" style="170" bestFit="1" customWidth="1"/>
    <col min="8967" max="8967" width="19.5" style="170" customWidth="1"/>
    <col min="8968" max="8968" width="5.875" style="170" customWidth="1"/>
    <col min="8969" max="8969" width="21.5" style="170" customWidth="1"/>
    <col min="8970" max="9216" width="11" style="170"/>
    <col min="9217" max="9217" width="18" style="170" customWidth="1"/>
    <col min="9218" max="9218" width="54.5" style="170" customWidth="1"/>
    <col min="9219" max="9219" width="5.5" style="170" bestFit="1" customWidth="1"/>
    <col min="9220" max="9221" width="13.875" style="170" bestFit="1" customWidth="1"/>
    <col min="9222" max="9222" width="11.5" style="170" bestFit="1" customWidth="1"/>
    <col min="9223" max="9223" width="19.5" style="170" customWidth="1"/>
    <col min="9224" max="9224" width="5.875" style="170" customWidth="1"/>
    <col min="9225" max="9225" width="21.5" style="170" customWidth="1"/>
    <col min="9226" max="9472" width="11" style="170"/>
    <col min="9473" max="9473" width="18" style="170" customWidth="1"/>
    <col min="9474" max="9474" width="54.5" style="170" customWidth="1"/>
    <col min="9475" max="9475" width="5.5" style="170" bestFit="1" customWidth="1"/>
    <col min="9476" max="9477" width="13.875" style="170" bestFit="1" customWidth="1"/>
    <col min="9478" max="9478" width="11.5" style="170" bestFit="1" customWidth="1"/>
    <col min="9479" max="9479" width="19.5" style="170" customWidth="1"/>
    <col min="9480" max="9480" width="5.875" style="170" customWidth="1"/>
    <col min="9481" max="9481" width="21.5" style="170" customWidth="1"/>
    <col min="9482" max="9728" width="11" style="170"/>
    <col min="9729" max="9729" width="18" style="170" customWidth="1"/>
    <col min="9730" max="9730" width="54.5" style="170" customWidth="1"/>
    <col min="9731" max="9731" width="5.5" style="170" bestFit="1" customWidth="1"/>
    <col min="9732" max="9733" width="13.875" style="170" bestFit="1" customWidth="1"/>
    <col min="9734" max="9734" width="11.5" style="170" bestFit="1" customWidth="1"/>
    <col min="9735" max="9735" width="19.5" style="170" customWidth="1"/>
    <col min="9736" max="9736" width="5.875" style="170" customWidth="1"/>
    <col min="9737" max="9737" width="21.5" style="170" customWidth="1"/>
    <col min="9738" max="9984" width="11" style="170"/>
    <col min="9985" max="9985" width="18" style="170" customWidth="1"/>
    <col min="9986" max="9986" width="54.5" style="170" customWidth="1"/>
    <col min="9987" max="9987" width="5.5" style="170" bestFit="1" customWidth="1"/>
    <col min="9988" max="9989" width="13.875" style="170" bestFit="1" customWidth="1"/>
    <col min="9990" max="9990" width="11.5" style="170" bestFit="1" customWidth="1"/>
    <col min="9991" max="9991" width="19.5" style="170" customWidth="1"/>
    <col min="9992" max="9992" width="5.875" style="170" customWidth="1"/>
    <col min="9993" max="9993" width="21.5" style="170" customWidth="1"/>
    <col min="9994" max="10240" width="11" style="170"/>
    <col min="10241" max="10241" width="18" style="170" customWidth="1"/>
    <col min="10242" max="10242" width="54.5" style="170" customWidth="1"/>
    <col min="10243" max="10243" width="5.5" style="170" bestFit="1" customWidth="1"/>
    <col min="10244" max="10245" width="13.875" style="170" bestFit="1" customWidth="1"/>
    <col min="10246" max="10246" width="11.5" style="170" bestFit="1" customWidth="1"/>
    <col min="10247" max="10247" width="19.5" style="170" customWidth="1"/>
    <col min="10248" max="10248" width="5.875" style="170" customWidth="1"/>
    <col min="10249" max="10249" width="21.5" style="170" customWidth="1"/>
    <col min="10250" max="10496" width="11" style="170"/>
    <col min="10497" max="10497" width="18" style="170" customWidth="1"/>
    <col min="10498" max="10498" width="54.5" style="170" customWidth="1"/>
    <col min="10499" max="10499" width="5.5" style="170" bestFit="1" customWidth="1"/>
    <col min="10500" max="10501" width="13.875" style="170" bestFit="1" customWidth="1"/>
    <col min="10502" max="10502" width="11.5" style="170" bestFit="1" customWidth="1"/>
    <col min="10503" max="10503" width="19.5" style="170" customWidth="1"/>
    <col min="10504" max="10504" width="5.875" style="170" customWidth="1"/>
    <col min="10505" max="10505" width="21.5" style="170" customWidth="1"/>
    <col min="10506" max="10752" width="11" style="170"/>
    <col min="10753" max="10753" width="18" style="170" customWidth="1"/>
    <col min="10754" max="10754" width="54.5" style="170" customWidth="1"/>
    <col min="10755" max="10755" width="5.5" style="170" bestFit="1" customWidth="1"/>
    <col min="10756" max="10757" width="13.875" style="170" bestFit="1" customWidth="1"/>
    <col min="10758" max="10758" width="11.5" style="170" bestFit="1" customWidth="1"/>
    <col min="10759" max="10759" width="19.5" style="170" customWidth="1"/>
    <col min="10760" max="10760" width="5.875" style="170" customWidth="1"/>
    <col min="10761" max="10761" width="21.5" style="170" customWidth="1"/>
    <col min="10762" max="11008" width="11" style="170"/>
    <col min="11009" max="11009" width="18" style="170" customWidth="1"/>
    <col min="11010" max="11010" width="54.5" style="170" customWidth="1"/>
    <col min="11011" max="11011" width="5.5" style="170" bestFit="1" customWidth="1"/>
    <col min="11012" max="11013" width="13.875" style="170" bestFit="1" customWidth="1"/>
    <col min="11014" max="11014" width="11.5" style="170" bestFit="1" customWidth="1"/>
    <col min="11015" max="11015" width="19.5" style="170" customWidth="1"/>
    <col min="11016" max="11016" width="5.875" style="170" customWidth="1"/>
    <col min="11017" max="11017" width="21.5" style="170" customWidth="1"/>
    <col min="11018" max="11264" width="11" style="170"/>
    <col min="11265" max="11265" width="18" style="170" customWidth="1"/>
    <col min="11266" max="11266" width="54.5" style="170" customWidth="1"/>
    <col min="11267" max="11267" width="5.5" style="170" bestFit="1" customWidth="1"/>
    <col min="11268" max="11269" width="13.875" style="170" bestFit="1" customWidth="1"/>
    <col min="11270" max="11270" width="11.5" style="170" bestFit="1" customWidth="1"/>
    <col min="11271" max="11271" width="19.5" style="170" customWidth="1"/>
    <col min="11272" max="11272" width="5.875" style="170" customWidth="1"/>
    <col min="11273" max="11273" width="21.5" style="170" customWidth="1"/>
    <col min="11274" max="11520" width="11" style="170"/>
    <col min="11521" max="11521" width="18" style="170" customWidth="1"/>
    <col min="11522" max="11522" width="54.5" style="170" customWidth="1"/>
    <col min="11523" max="11523" width="5.5" style="170" bestFit="1" customWidth="1"/>
    <col min="11524" max="11525" width="13.875" style="170" bestFit="1" customWidth="1"/>
    <col min="11526" max="11526" width="11.5" style="170" bestFit="1" customWidth="1"/>
    <col min="11527" max="11527" width="19.5" style="170" customWidth="1"/>
    <col min="11528" max="11528" width="5.875" style="170" customWidth="1"/>
    <col min="11529" max="11529" width="21.5" style="170" customWidth="1"/>
    <col min="11530" max="11776" width="11" style="170"/>
    <col min="11777" max="11777" width="18" style="170" customWidth="1"/>
    <col min="11778" max="11778" width="54.5" style="170" customWidth="1"/>
    <col min="11779" max="11779" width="5.5" style="170" bestFit="1" customWidth="1"/>
    <col min="11780" max="11781" width="13.875" style="170" bestFit="1" customWidth="1"/>
    <col min="11782" max="11782" width="11.5" style="170" bestFit="1" customWidth="1"/>
    <col min="11783" max="11783" width="19.5" style="170" customWidth="1"/>
    <col min="11784" max="11784" width="5.875" style="170" customWidth="1"/>
    <col min="11785" max="11785" width="21.5" style="170" customWidth="1"/>
    <col min="11786" max="12032" width="11" style="170"/>
    <col min="12033" max="12033" width="18" style="170" customWidth="1"/>
    <col min="12034" max="12034" width="54.5" style="170" customWidth="1"/>
    <col min="12035" max="12035" width="5.5" style="170" bestFit="1" customWidth="1"/>
    <col min="12036" max="12037" width="13.875" style="170" bestFit="1" customWidth="1"/>
    <col min="12038" max="12038" width="11.5" style="170" bestFit="1" customWidth="1"/>
    <col min="12039" max="12039" width="19.5" style="170" customWidth="1"/>
    <col min="12040" max="12040" width="5.875" style="170" customWidth="1"/>
    <col min="12041" max="12041" width="21.5" style="170" customWidth="1"/>
    <col min="12042" max="12288" width="11" style="170"/>
    <col min="12289" max="12289" width="18" style="170" customWidth="1"/>
    <col min="12290" max="12290" width="54.5" style="170" customWidth="1"/>
    <col min="12291" max="12291" width="5.5" style="170" bestFit="1" customWidth="1"/>
    <col min="12292" max="12293" width="13.875" style="170" bestFit="1" customWidth="1"/>
    <col min="12294" max="12294" width="11.5" style="170" bestFit="1" customWidth="1"/>
    <col min="12295" max="12295" width="19.5" style="170" customWidth="1"/>
    <col min="12296" max="12296" width="5.875" style="170" customWidth="1"/>
    <col min="12297" max="12297" width="21.5" style="170" customWidth="1"/>
    <col min="12298" max="12544" width="11" style="170"/>
    <col min="12545" max="12545" width="18" style="170" customWidth="1"/>
    <col min="12546" max="12546" width="54.5" style="170" customWidth="1"/>
    <col min="12547" max="12547" width="5.5" style="170" bestFit="1" customWidth="1"/>
    <col min="12548" max="12549" width="13.875" style="170" bestFit="1" customWidth="1"/>
    <col min="12550" max="12550" width="11.5" style="170" bestFit="1" customWidth="1"/>
    <col min="12551" max="12551" width="19.5" style="170" customWidth="1"/>
    <col min="12552" max="12552" width="5.875" style="170" customWidth="1"/>
    <col min="12553" max="12553" width="21.5" style="170" customWidth="1"/>
    <col min="12554" max="12800" width="11" style="170"/>
    <col min="12801" max="12801" width="18" style="170" customWidth="1"/>
    <col min="12802" max="12802" width="54.5" style="170" customWidth="1"/>
    <col min="12803" max="12803" width="5.5" style="170" bestFit="1" customWidth="1"/>
    <col min="12804" max="12805" width="13.875" style="170" bestFit="1" customWidth="1"/>
    <col min="12806" max="12806" width="11.5" style="170" bestFit="1" customWidth="1"/>
    <col min="12807" max="12807" width="19.5" style="170" customWidth="1"/>
    <col min="12808" max="12808" width="5.875" style="170" customWidth="1"/>
    <col min="12809" max="12809" width="21.5" style="170" customWidth="1"/>
    <col min="12810" max="13056" width="11" style="170"/>
    <col min="13057" max="13057" width="18" style="170" customWidth="1"/>
    <col min="13058" max="13058" width="54.5" style="170" customWidth="1"/>
    <col min="13059" max="13059" width="5.5" style="170" bestFit="1" customWidth="1"/>
    <col min="13060" max="13061" width="13.875" style="170" bestFit="1" customWidth="1"/>
    <col min="13062" max="13062" width="11.5" style="170" bestFit="1" customWidth="1"/>
    <col min="13063" max="13063" width="19.5" style="170" customWidth="1"/>
    <col min="13064" max="13064" width="5.875" style="170" customWidth="1"/>
    <col min="13065" max="13065" width="21.5" style="170" customWidth="1"/>
    <col min="13066" max="13312" width="11" style="170"/>
    <col min="13313" max="13313" width="18" style="170" customWidth="1"/>
    <col min="13314" max="13314" width="54.5" style="170" customWidth="1"/>
    <col min="13315" max="13315" width="5.5" style="170" bestFit="1" customWidth="1"/>
    <col min="13316" max="13317" width="13.875" style="170" bestFit="1" customWidth="1"/>
    <col min="13318" max="13318" width="11.5" style="170" bestFit="1" customWidth="1"/>
    <col min="13319" max="13319" width="19.5" style="170" customWidth="1"/>
    <col min="13320" max="13320" width="5.875" style="170" customWidth="1"/>
    <col min="13321" max="13321" width="21.5" style="170" customWidth="1"/>
    <col min="13322" max="13568" width="11" style="170"/>
    <col min="13569" max="13569" width="18" style="170" customWidth="1"/>
    <col min="13570" max="13570" width="54.5" style="170" customWidth="1"/>
    <col min="13571" max="13571" width="5.5" style="170" bestFit="1" customWidth="1"/>
    <col min="13572" max="13573" width="13.875" style="170" bestFit="1" customWidth="1"/>
    <col min="13574" max="13574" width="11.5" style="170" bestFit="1" customWidth="1"/>
    <col min="13575" max="13575" width="19.5" style="170" customWidth="1"/>
    <col min="13576" max="13576" width="5.875" style="170" customWidth="1"/>
    <col min="13577" max="13577" width="21.5" style="170" customWidth="1"/>
    <col min="13578" max="13824" width="11" style="170"/>
    <col min="13825" max="13825" width="18" style="170" customWidth="1"/>
    <col min="13826" max="13826" width="54.5" style="170" customWidth="1"/>
    <col min="13827" max="13827" width="5.5" style="170" bestFit="1" customWidth="1"/>
    <col min="13828" max="13829" width="13.875" style="170" bestFit="1" customWidth="1"/>
    <col min="13830" max="13830" width="11.5" style="170" bestFit="1" customWidth="1"/>
    <col min="13831" max="13831" width="19.5" style="170" customWidth="1"/>
    <col min="13832" max="13832" width="5.875" style="170" customWidth="1"/>
    <col min="13833" max="13833" width="21.5" style="170" customWidth="1"/>
    <col min="13834" max="14080" width="11" style="170"/>
    <col min="14081" max="14081" width="18" style="170" customWidth="1"/>
    <col min="14082" max="14082" width="54.5" style="170" customWidth="1"/>
    <col min="14083" max="14083" width="5.5" style="170" bestFit="1" customWidth="1"/>
    <col min="14084" max="14085" width="13.875" style="170" bestFit="1" customWidth="1"/>
    <col min="14086" max="14086" width="11.5" style="170" bestFit="1" customWidth="1"/>
    <col min="14087" max="14087" width="19.5" style="170" customWidth="1"/>
    <col min="14088" max="14088" width="5.875" style="170" customWidth="1"/>
    <col min="14089" max="14089" width="21.5" style="170" customWidth="1"/>
    <col min="14090" max="14336" width="11" style="170"/>
    <col min="14337" max="14337" width="18" style="170" customWidth="1"/>
    <col min="14338" max="14338" width="54.5" style="170" customWidth="1"/>
    <col min="14339" max="14339" width="5.5" style="170" bestFit="1" customWidth="1"/>
    <col min="14340" max="14341" width="13.875" style="170" bestFit="1" customWidth="1"/>
    <col min="14342" max="14342" width="11.5" style="170" bestFit="1" customWidth="1"/>
    <col min="14343" max="14343" width="19.5" style="170" customWidth="1"/>
    <col min="14344" max="14344" width="5.875" style="170" customWidth="1"/>
    <col min="14345" max="14345" width="21.5" style="170" customWidth="1"/>
    <col min="14346" max="14592" width="11" style="170"/>
    <col min="14593" max="14593" width="18" style="170" customWidth="1"/>
    <col min="14594" max="14594" width="54.5" style="170" customWidth="1"/>
    <col min="14595" max="14595" width="5.5" style="170" bestFit="1" customWidth="1"/>
    <col min="14596" max="14597" width="13.875" style="170" bestFit="1" customWidth="1"/>
    <col min="14598" max="14598" width="11.5" style="170" bestFit="1" customWidth="1"/>
    <col min="14599" max="14599" width="19.5" style="170" customWidth="1"/>
    <col min="14600" max="14600" width="5.875" style="170" customWidth="1"/>
    <col min="14601" max="14601" width="21.5" style="170" customWidth="1"/>
    <col min="14602" max="14848" width="11" style="170"/>
    <col min="14849" max="14849" width="18" style="170" customWidth="1"/>
    <col min="14850" max="14850" width="54.5" style="170" customWidth="1"/>
    <col min="14851" max="14851" width="5.5" style="170" bestFit="1" customWidth="1"/>
    <col min="14852" max="14853" width="13.875" style="170" bestFit="1" customWidth="1"/>
    <col min="14854" max="14854" width="11.5" style="170" bestFit="1" customWidth="1"/>
    <col min="14855" max="14855" width="19.5" style="170" customWidth="1"/>
    <col min="14856" max="14856" width="5.875" style="170" customWidth="1"/>
    <col min="14857" max="14857" width="21.5" style="170" customWidth="1"/>
    <col min="14858" max="15104" width="11" style="170"/>
    <col min="15105" max="15105" width="18" style="170" customWidth="1"/>
    <col min="15106" max="15106" width="54.5" style="170" customWidth="1"/>
    <col min="15107" max="15107" width="5.5" style="170" bestFit="1" customWidth="1"/>
    <col min="15108" max="15109" width="13.875" style="170" bestFit="1" customWidth="1"/>
    <col min="15110" max="15110" width="11.5" style="170" bestFit="1" customWidth="1"/>
    <col min="15111" max="15111" width="19.5" style="170" customWidth="1"/>
    <col min="15112" max="15112" width="5.875" style="170" customWidth="1"/>
    <col min="15113" max="15113" width="21.5" style="170" customWidth="1"/>
    <col min="15114" max="15360" width="11" style="170"/>
    <col min="15361" max="15361" width="18" style="170" customWidth="1"/>
    <col min="15362" max="15362" width="54.5" style="170" customWidth="1"/>
    <col min="15363" max="15363" width="5.5" style="170" bestFit="1" customWidth="1"/>
    <col min="15364" max="15365" width="13.875" style="170" bestFit="1" customWidth="1"/>
    <col min="15366" max="15366" width="11.5" style="170" bestFit="1" customWidth="1"/>
    <col min="15367" max="15367" width="19.5" style="170" customWidth="1"/>
    <col min="15368" max="15368" width="5.875" style="170" customWidth="1"/>
    <col min="15369" max="15369" width="21.5" style="170" customWidth="1"/>
    <col min="15370" max="15616" width="11" style="170"/>
    <col min="15617" max="15617" width="18" style="170" customWidth="1"/>
    <col min="15618" max="15618" width="54.5" style="170" customWidth="1"/>
    <col min="15619" max="15619" width="5.5" style="170" bestFit="1" customWidth="1"/>
    <col min="15620" max="15621" width="13.875" style="170" bestFit="1" customWidth="1"/>
    <col min="15622" max="15622" width="11.5" style="170" bestFit="1" customWidth="1"/>
    <col min="15623" max="15623" width="19.5" style="170" customWidth="1"/>
    <col min="15624" max="15624" width="5.875" style="170" customWidth="1"/>
    <col min="15625" max="15625" width="21.5" style="170" customWidth="1"/>
    <col min="15626" max="15872" width="11" style="170"/>
    <col min="15873" max="15873" width="18" style="170" customWidth="1"/>
    <col min="15874" max="15874" width="54.5" style="170" customWidth="1"/>
    <col min="15875" max="15875" width="5.5" style="170" bestFit="1" customWidth="1"/>
    <col min="15876" max="15877" width="13.875" style="170" bestFit="1" customWidth="1"/>
    <col min="15878" max="15878" width="11.5" style="170" bestFit="1" customWidth="1"/>
    <col min="15879" max="15879" width="19.5" style="170" customWidth="1"/>
    <col min="15880" max="15880" width="5.875" style="170" customWidth="1"/>
    <col min="15881" max="15881" width="21.5" style="170" customWidth="1"/>
    <col min="15882" max="16128" width="11" style="170"/>
    <col min="16129" max="16129" width="18" style="170" customWidth="1"/>
    <col min="16130" max="16130" width="54.5" style="170" customWidth="1"/>
    <col min="16131" max="16131" width="5.5" style="170" bestFit="1" customWidth="1"/>
    <col min="16132" max="16133" width="13.875" style="170" bestFit="1" customWidth="1"/>
    <col min="16134" max="16134" width="11.5" style="170" bestFit="1" customWidth="1"/>
    <col min="16135" max="16135" width="19.5" style="170" customWidth="1"/>
    <col min="16136" max="16136" width="5.875" style="170" customWidth="1"/>
    <col min="16137" max="16137" width="21.5" style="170" customWidth="1"/>
    <col min="16138" max="16384" width="11" style="170"/>
  </cols>
  <sheetData>
    <row r="1" spans="1:9" x14ac:dyDescent="0.4">
      <c r="H1" s="262" t="s">
        <v>40</v>
      </c>
      <c r="I1" s="262"/>
    </row>
    <row r="2" spans="1:9" x14ac:dyDescent="0.4">
      <c r="A2" s="183" t="s">
        <v>64</v>
      </c>
      <c r="B2" s="184"/>
      <c r="C2" s="184"/>
      <c r="D2" s="184"/>
      <c r="E2" s="184"/>
      <c r="F2" s="184"/>
      <c r="G2" s="184"/>
      <c r="H2" s="184"/>
      <c r="I2" s="184"/>
    </row>
    <row r="4" spans="1:9" x14ac:dyDescent="0.4">
      <c r="A4" s="173" t="s">
        <v>65</v>
      </c>
    </row>
    <row r="5" spans="1:9" x14ac:dyDescent="0.4">
      <c r="A5" s="263" t="s">
        <v>397</v>
      </c>
      <c r="B5" s="263"/>
      <c r="C5" s="263"/>
      <c r="D5" s="263"/>
      <c r="E5" s="263"/>
      <c r="F5" s="263"/>
      <c r="G5" s="263"/>
      <c r="H5" s="263"/>
      <c r="I5" s="263"/>
    </row>
    <row r="6" spans="1:9" x14ac:dyDescent="0.4">
      <c r="A6" s="263" t="s">
        <v>398</v>
      </c>
      <c r="B6" s="263"/>
      <c r="C6" s="263"/>
      <c r="D6" s="263"/>
      <c r="E6" s="263"/>
      <c r="F6" s="263"/>
      <c r="G6" s="263"/>
      <c r="H6" s="263"/>
      <c r="I6" s="263"/>
    </row>
    <row r="8" spans="1:9" x14ac:dyDescent="0.4">
      <c r="A8" s="173" t="s">
        <v>67</v>
      </c>
    </row>
    <row r="9" spans="1:9" x14ac:dyDescent="0.4">
      <c r="A9" s="170" t="s">
        <v>773</v>
      </c>
    </row>
    <row r="11" spans="1:9" ht="27" x14ac:dyDescent="0.4">
      <c r="A11" s="174" t="s">
        <v>68</v>
      </c>
      <c r="B11" s="174" t="s">
        <v>69</v>
      </c>
      <c r="C11" s="174" t="s">
        <v>70</v>
      </c>
      <c r="D11" s="174" t="s">
        <v>71</v>
      </c>
      <c r="E11" s="174" t="s">
        <v>72</v>
      </c>
      <c r="F11" s="174" t="s">
        <v>73</v>
      </c>
      <c r="G11" s="174" t="s">
        <v>74</v>
      </c>
      <c r="H11" s="175" t="s">
        <v>75</v>
      </c>
      <c r="I11" s="174" t="s">
        <v>76</v>
      </c>
    </row>
    <row r="12" spans="1:9" ht="49.9" customHeight="1" x14ac:dyDescent="0.4">
      <c r="A12" s="185" t="s">
        <v>399</v>
      </c>
      <c r="B12" s="186" t="s">
        <v>400</v>
      </c>
      <c r="C12" s="187" t="s">
        <v>401</v>
      </c>
      <c r="D12" s="188">
        <v>2288790</v>
      </c>
      <c r="E12" s="188">
        <v>2288790</v>
      </c>
      <c r="F12" s="189">
        <v>38323</v>
      </c>
      <c r="G12" s="150" t="s">
        <v>402</v>
      </c>
      <c r="H12" s="190" t="s">
        <v>112</v>
      </c>
      <c r="I12" s="191"/>
    </row>
    <row r="13" spans="1:9" ht="60" customHeight="1" x14ac:dyDescent="0.4">
      <c r="A13" s="185" t="s">
        <v>403</v>
      </c>
      <c r="B13" s="186" t="s">
        <v>404</v>
      </c>
      <c r="C13" s="187" t="s">
        <v>401</v>
      </c>
      <c r="D13" s="188">
        <v>733656</v>
      </c>
      <c r="E13" s="188">
        <v>733656</v>
      </c>
      <c r="F13" s="189">
        <v>39262</v>
      </c>
      <c r="G13" s="150" t="s">
        <v>405</v>
      </c>
      <c r="H13" s="190" t="s">
        <v>112</v>
      </c>
      <c r="I13" s="191"/>
    </row>
    <row r="14" spans="1:9" ht="49.9" customHeight="1" x14ac:dyDescent="0.4">
      <c r="A14" s="185" t="s">
        <v>406</v>
      </c>
      <c r="B14" s="186" t="s">
        <v>407</v>
      </c>
      <c r="C14" s="187" t="s">
        <v>401</v>
      </c>
      <c r="D14" s="188">
        <v>2278500</v>
      </c>
      <c r="E14" s="188">
        <v>2278500</v>
      </c>
      <c r="F14" s="189">
        <v>39294</v>
      </c>
      <c r="G14" s="150" t="s">
        <v>408</v>
      </c>
      <c r="H14" s="190" t="s">
        <v>112</v>
      </c>
      <c r="I14" s="192"/>
    </row>
    <row r="16" spans="1:9" x14ac:dyDescent="0.4">
      <c r="A16" s="170" t="s">
        <v>81</v>
      </c>
    </row>
    <row r="17" spans="1:1" x14ac:dyDescent="0.4">
      <c r="A17" s="170" t="s">
        <v>82</v>
      </c>
    </row>
    <row r="18" spans="1:1" x14ac:dyDescent="0.4">
      <c r="A18" s="170" t="s">
        <v>83</v>
      </c>
    </row>
    <row r="19" spans="1:1" x14ac:dyDescent="0.4">
      <c r="A19" s="170" t="s">
        <v>141</v>
      </c>
    </row>
    <row r="20" spans="1:1" x14ac:dyDescent="0.4">
      <c r="A20" s="170" t="s">
        <v>85</v>
      </c>
    </row>
    <row r="21" spans="1:1" x14ac:dyDescent="0.4">
      <c r="A21" s="170" t="s">
        <v>86</v>
      </c>
    </row>
    <row r="22" spans="1:1" x14ac:dyDescent="0.4">
      <c r="A22" s="170" t="s">
        <v>87</v>
      </c>
    </row>
  </sheetData>
  <mergeCells count="3">
    <mergeCell ref="H1:I1"/>
    <mergeCell ref="A5:I5"/>
    <mergeCell ref="A6:I6"/>
  </mergeCells>
  <phoneticPr fontId="5"/>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63C51-7C5A-479F-B11F-33715A61E51B}">
  <sheetPr>
    <pageSetUpPr fitToPage="1"/>
  </sheetPr>
  <dimension ref="A1:I19"/>
  <sheetViews>
    <sheetView view="pageBreakPreview" zoomScaleNormal="100" zoomScaleSheetLayoutView="100" workbookViewId="0"/>
  </sheetViews>
  <sheetFormatPr defaultColWidth="9" defaultRowHeight="13.5" x14ac:dyDescent="0.4"/>
  <cols>
    <col min="1" max="1" width="41" style="59" customWidth="1"/>
    <col min="2" max="2" width="22.625" style="59" bestFit="1" customWidth="1"/>
    <col min="3" max="3" width="5.5" style="59" bestFit="1" customWidth="1"/>
    <col min="4" max="5" width="15.5" style="59" bestFit="1" customWidth="1"/>
    <col min="6" max="6" width="11.625" style="59" bestFit="1" customWidth="1"/>
    <col min="7" max="7" width="22.625" style="59" customWidth="1"/>
    <col min="8" max="8" width="5.875" style="59" customWidth="1"/>
    <col min="9" max="9" width="27.625" style="59" bestFit="1"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409</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410</v>
      </c>
      <c r="B11" s="67" t="s">
        <v>411</v>
      </c>
      <c r="C11" s="68">
        <v>1</v>
      </c>
      <c r="D11" s="69">
        <v>338246</v>
      </c>
      <c r="E11" s="69">
        <v>338246</v>
      </c>
      <c r="F11" s="70">
        <v>39898</v>
      </c>
      <c r="G11" s="67" t="s">
        <v>412</v>
      </c>
      <c r="H11" s="71" t="s">
        <v>19</v>
      </c>
      <c r="I11" s="72" t="s">
        <v>413</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F6491-03F2-40F9-8877-7EA3390CFA28}">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375" style="59" bestFit="1" customWidth="1"/>
    <col min="4" max="5" width="13.875" style="59" bestFit="1" customWidth="1"/>
    <col min="6" max="6" width="11.625" style="59" bestFit="1" customWidth="1"/>
    <col min="7" max="7" width="22.625" style="59" customWidth="1"/>
    <col min="8" max="8" width="5.875" style="59" customWidth="1"/>
    <col min="9" max="9" width="21.375" style="59" customWidth="1"/>
    <col min="10" max="16384" width="9" style="59"/>
  </cols>
  <sheetData>
    <row r="1" spans="1:9" x14ac:dyDescent="0.4">
      <c r="I1" s="60" t="s">
        <v>770</v>
      </c>
    </row>
    <row r="2" spans="1:9" x14ac:dyDescent="0.4">
      <c r="A2" s="61" t="s">
        <v>118</v>
      </c>
      <c r="B2" s="62"/>
      <c r="C2" s="62"/>
      <c r="D2" s="62"/>
      <c r="E2" s="62"/>
      <c r="F2" s="62"/>
      <c r="G2" s="62"/>
      <c r="H2" s="62"/>
      <c r="I2" s="62"/>
    </row>
    <row r="4" spans="1:9" x14ac:dyDescent="0.4">
      <c r="A4" s="63" t="s">
        <v>0</v>
      </c>
    </row>
    <row r="5" spans="1:9" x14ac:dyDescent="0.4">
      <c r="A5" s="244" t="s">
        <v>414</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415</v>
      </c>
      <c r="B11" s="67" t="s">
        <v>416</v>
      </c>
      <c r="C11" s="68" t="s">
        <v>229</v>
      </c>
      <c r="D11" s="69">
        <v>23729000</v>
      </c>
      <c r="E11" s="69">
        <v>23729000</v>
      </c>
      <c r="F11" s="70">
        <v>40200</v>
      </c>
      <c r="G11" s="67" t="s">
        <v>417</v>
      </c>
      <c r="H11" s="71" t="s">
        <v>255</v>
      </c>
      <c r="I11" s="72" t="s">
        <v>418</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B493-BC78-4C97-B51E-B3042C2A3A27}">
  <sheetPr>
    <pageSetUpPr fitToPage="1"/>
  </sheetPr>
  <dimension ref="A1:I20"/>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419</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420</v>
      </c>
      <c r="B11" s="67" t="s">
        <v>421</v>
      </c>
      <c r="C11" s="68">
        <v>1</v>
      </c>
      <c r="D11" s="69">
        <v>725220</v>
      </c>
      <c r="E11" s="69">
        <v>725220</v>
      </c>
      <c r="F11" s="70">
        <v>42065</v>
      </c>
      <c r="G11" s="67" t="s">
        <v>422</v>
      </c>
      <c r="H11" s="71" t="s">
        <v>19</v>
      </c>
      <c r="I11" s="72" t="s">
        <v>423</v>
      </c>
    </row>
    <row r="12" spans="1:9" ht="80.25" customHeight="1" x14ac:dyDescent="0.4">
      <c r="A12" s="67" t="s">
        <v>424</v>
      </c>
      <c r="B12" s="67" t="s">
        <v>425</v>
      </c>
      <c r="C12" s="68">
        <v>1</v>
      </c>
      <c r="D12" s="69">
        <v>129438</v>
      </c>
      <c r="E12" s="69">
        <v>129438</v>
      </c>
      <c r="F12" s="70">
        <v>42066</v>
      </c>
      <c r="G12" s="67" t="s">
        <v>422</v>
      </c>
      <c r="H12" s="71" t="s">
        <v>426</v>
      </c>
      <c r="I12" s="72" t="s">
        <v>427</v>
      </c>
    </row>
    <row r="14" spans="1:9" x14ac:dyDescent="0.4">
      <c r="A14" s="59" t="s">
        <v>11</v>
      </c>
    </row>
    <row r="15" spans="1:9" x14ac:dyDescent="0.4">
      <c r="A15" s="59" t="s">
        <v>12</v>
      </c>
    </row>
    <row r="16" spans="1:9" x14ac:dyDescent="0.4">
      <c r="A16" s="59" t="s">
        <v>13</v>
      </c>
    </row>
    <row r="17" spans="1:1" x14ac:dyDescent="0.4">
      <c r="A17" s="59" t="s">
        <v>14</v>
      </c>
    </row>
    <row r="18" spans="1:1" x14ac:dyDescent="0.4">
      <c r="A18" s="59" t="s">
        <v>15</v>
      </c>
    </row>
    <row r="19" spans="1:1" x14ac:dyDescent="0.4">
      <c r="A19" s="59" t="s">
        <v>16</v>
      </c>
    </row>
    <row r="20" spans="1:1" x14ac:dyDescent="0.4">
      <c r="A20"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C63B-CD7C-4C80-935A-02A691B0E1AD}">
  <sheetPr>
    <pageSetUpPr fitToPage="1"/>
  </sheetPr>
  <dimension ref="A1:K37"/>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4.75" style="59" customWidth="1"/>
    <col min="8" max="8" width="5.875" style="59" customWidth="1"/>
    <col min="9" max="9" width="36.375" style="59" customWidth="1"/>
    <col min="10" max="16384" width="9" style="59"/>
  </cols>
  <sheetData>
    <row r="1" spans="1:9" x14ac:dyDescent="0.4">
      <c r="A1" s="59" t="s">
        <v>428</v>
      </c>
      <c r="I1" s="60" t="s">
        <v>770</v>
      </c>
    </row>
    <row r="2" spans="1:9" x14ac:dyDescent="0.4">
      <c r="A2" s="61" t="s">
        <v>18</v>
      </c>
      <c r="B2" s="62"/>
      <c r="C2" s="62"/>
      <c r="D2" s="62"/>
      <c r="E2" s="62"/>
      <c r="F2" s="62"/>
      <c r="G2" s="62"/>
      <c r="H2" s="62"/>
      <c r="I2" s="62"/>
    </row>
    <row r="4" spans="1:9" x14ac:dyDescent="0.4">
      <c r="A4" s="63" t="s">
        <v>0</v>
      </c>
    </row>
    <row r="5" spans="1:9" x14ac:dyDescent="0.4">
      <c r="A5" s="244" t="s">
        <v>429</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430</v>
      </c>
      <c r="B11" s="67" t="s">
        <v>431</v>
      </c>
      <c r="C11" s="68" t="s">
        <v>229</v>
      </c>
      <c r="D11" s="69">
        <v>29715000</v>
      </c>
      <c r="E11" s="69">
        <v>29715000</v>
      </c>
      <c r="F11" s="70">
        <v>39771</v>
      </c>
      <c r="G11" s="67" t="s">
        <v>432</v>
      </c>
      <c r="H11" s="71" t="s">
        <v>19</v>
      </c>
      <c r="I11" s="72"/>
    </row>
    <row r="12" spans="1:9" x14ac:dyDescent="0.4">
      <c r="I12" s="193"/>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row r="37" spans="1:11" x14ac:dyDescent="0.4">
      <c r="A37" s="194"/>
      <c r="B37" s="194"/>
      <c r="C37" s="194"/>
      <c r="D37" s="194"/>
      <c r="E37" s="194"/>
      <c r="F37" s="194"/>
      <c r="G37" s="194"/>
      <c r="H37" s="194"/>
      <c r="I37" s="194"/>
      <c r="J37" s="194"/>
      <c r="K37" s="194"/>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65" fitToHeight="0" orientation="landscape" r:id="rId1"/>
  <headerFooter>
    <oddFooter>&amp;L&amp;A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D0AE0-017E-4275-86FA-81BCDA061B38}">
  <sheetPr>
    <pageSetUpPr fitToPage="1"/>
  </sheetPr>
  <dimension ref="A1:I19"/>
  <sheetViews>
    <sheetView zoomScaleNormal="100" zoomScaleSheetLayoutView="100" workbookViewId="0">
      <selection activeCell="F17" sqref="F17"/>
    </sheetView>
  </sheetViews>
  <sheetFormatPr defaultColWidth="9" defaultRowHeight="13.5" x14ac:dyDescent="0.4"/>
  <cols>
    <col min="1" max="1" width="39" style="59" customWidth="1"/>
    <col min="2" max="2" width="32.12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7.87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ht="15" customHeight="1" x14ac:dyDescent="0.4">
      <c r="A5" s="244" t="s">
        <v>433</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6.25" customHeight="1" x14ac:dyDescent="0.4">
      <c r="A11" s="67" t="s">
        <v>434</v>
      </c>
      <c r="B11" s="67" t="s">
        <v>435</v>
      </c>
      <c r="C11" s="68" t="s">
        <v>229</v>
      </c>
      <c r="D11" s="69">
        <v>963900</v>
      </c>
      <c r="E11" s="69">
        <v>963900</v>
      </c>
      <c r="F11" s="70">
        <v>43406</v>
      </c>
      <c r="G11" s="67" t="s">
        <v>436</v>
      </c>
      <c r="H11" s="71" t="s">
        <v>19</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9443-09CA-4F20-8CE9-D9679EF1949D}">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3.1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437</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438</v>
      </c>
      <c r="B11" s="67" t="s">
        <v>439</v>
      </c>
      <c r="C11" s="68">
        <v>1</v>
      </c>
      <c r="D11" s="69">
        <v>1834350</v>
      </c>
      <c r="E11" s="69">
        <v>1834350</v>
      </c>
      <c r="F11" s="70">
        <v>38015</v>
      </c>
      <c r="G11" s="67" t="s">
        <v>440</v>
      </c>
      <c r="H11" s="71" t="s">
        <v>52</v>
      </c>
      <c r="I11" s="72" t="s">
        <v>441</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53CB-43F5-45C2-8B43-AD225162719A}">
  <sheetPr>
    <pageSetUpPr fitToPage="1"/>
  </sheetPr>
  <dimension ref="A1:I2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442</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443</v>
      </c>
      <c r="B11" s="67" t="s">
        <v>444</v>
      </c>
      <c r="C11" s="68">
        <v>2</v>
      </c>
      <c r="D11" s="69">
        <v>1092000</v>
      </c>
      <c r="E11" s="69">
        <f>D11*C11</f>
        <v>2184000</v>
      </c>
      <c r="F11" s="70">
        <v>39890</v>
      </c>
      <c r="G11" s="67" t="s">
        <v>445</v>
      </c>
      <c r="H11" s="71" t="s">
        <v>295</v>
      </c>
      <c r="I11" s="72" t="s">
        <v>446</v>
      </c>
    </row>
    <row r="12" spans="1:9" ht="80.25" customHeight="1" x14ac:dyDescent="0.4">
      <c r="A12" s="67" t="s">
        <v>447</v>
      </c>
      <c r="B12" s="67" t="s">
        <v>448</v>
      </c>
      <c r="C12" s="68">
        <v>1</v>
      </c>
      <c r="D12" s="69">
        <v>1399125</v>
      </c>
      <c r="E12" s="69">
        <v>1399125</v>
      </c>
      <c r="F12" s="70">
        <v>39890</v>
      </c>
      <c r="G12" s="67" t="s">
        <v>445</v>
      </c>
      <c r="H12" s="71" t="s">
        <v>449</v>
      </c>
      <c r="I12" s="72" t="s">
        <v>446</v>
      </c>
    </row>
    <row r="13" spans="1:9" ht="80.25" customHeight="1" x14ac:dyDescent="0.4">
      <c r="A13" s="67" t="s">
        <v>450</v>
      </c>
      <c r="B13" s="67" t="s">
        <v>451</v>
      </c>
      <c r="C13" s="68">
        <v>1</v>
      </c>
      <c r="D13" s="69">
        <v>1365000</v>
      </c>
      <c r="E13" s="69">
        <f t="shared" ref="E13:E21" si="0">C13*D13</f>
        <v>1365000</v>
      </c>
      <c r="F13" s="70">
        <v>39890</v>
      </c>
      <c r="G13" s="67" t="s">
        <v>445</v>
      </c>
      <c r="H13" s="71" t="s">
        <v>295</v>
      </c>
      <c r="I13" s="72" t="s">
        <v>446</v>
      </c>
    </row>
    <row r="14" spans="1:9" ht="80.25" customHeight="1" x14ac:dyDescent="0.4">
      <c r="A14" s="67" t="s">
        <v>452</v>
      </c>
      <c r="B14" s="67" t="s">
        <v>453</v>
      </c>
      <c r="C14" s="68">
        <v>1</v>
      </c>
      <c r="D14" s="69">
        <v>1351350</v>
      </c>
      <c r="E14" s="69">
        <f t="shared" si="0"/>
        <v>1351350</v>
      </c>
      <c r="F14" s="70">
        <v>39890</v>
      </c>
      <c r="G14" s="67" t="s">
        <v>445</v>
      </c>
      <c r="H14" s="71" t="s">
        <v>295</v>
      </c>
      <c r="I14" s="72" t="s">
        <v>454</v>
      </c>
    </row>
    <row r="15" spans="1:9" ht="80.25" customHeight="1" x14ac:dyDescent="0.4">
      <c r="A15" s="67" t="s">
        <v>455</v>
      </c>
      <c r="B15" s="67" t="s">
        <v>456</v>
      </c>
      <c r="C15" s="68">
        <v>1</v>
      </c>
      <c r="D15" s="69">
        <v>1365000</v>
      </c>
      <c r="E15" s="69">
        <f t="shared" si="0"/>
        <v>1365000</v>
      </c>
      <c r="F15" s="70">
        <v>39890</v>
      </c>
      <c r="G15" s="67" t="s">
        <v>445</v>
      </c>
      <c r="H15" s="71" t="s">
        <v>295</v>
      </c>
      <c r="I15" s="72" t="s">
        <v>454</v>
      </c>
    </row>
    <row r="16" spans="1:9" ht="80.25" customHeight="1" x14ac:dyDescent="0.4">
      <c r="A16" s="67" t="s">
        <v>457</v>
      </c>
      <c r="B16" s="67" t="s">
        <v>458</v>
      </c>
      <c r="C16" s="68">
        <v>2</v>
      </c>
      <c r="D16" s="69">
        <v>1842750</v>
      </c>
      <c r="E16" s="69">
        <f>C16*D16</f>
        <v>3685500</v>
      </c>
      <c r="F16" s="70">
        <v>39890</v>
      </c>
      <c r="G16" s="67" t="s">
        <v>445</v>
      </c>
      <c r="H16" s="71" t="s">
        <v>295</v>
      </c>
      <c r="I16" s="72" t="s">
        <v>446</v>
      </c>
    </row>
    <row r="17" spans="1:9" ht="80.25" customHeight="1" x14ac:dyDescent="0.4">
      <c r="A17" s="67" t="s">
        <v>459</v>
      </c>
      <c r="B17" s="67" t="s">
        <v>460</v>
      </c>
      <c r="C17" s="68">
        <v>1</v>
      </c>
      <c r="D17" s="69">
        <v>159600</v>
      </c>
      <c r="E17" s="69">
        <f t="shared" si="0"/>
        <v>159600</v>
      </c>
      <c r="F17" s="70">
        <v>39890</v>
      </c>
      <c r="G17" s="67" t="s">
        <v>445</v>
      </c>
      <c r="H17" s="71" t="s">
        <v>295</v>
      </c>
      <c r="I17" s="72"/>
    </row>
    <row r="18" spans="1:9" ht="80.25" customHeight="1" x14ac:dyDescent="0.4">
      <c r="A18" s="67" t="s">
        <v>461</v>
      </c>
      <c r="B18" s="67" t="s">
        <v>462</v>
      </c>
      <c r="C18" s="68">
        <v>1</v>
      </c>
      <c r="D18" s="69">
        <v>275100</v>
      </c>
      <c r="E18" s="69">
        <f t="shared" si="0"/>
        <v>275100</v>
      </c>
      <c r="F18" s="70">
        <v>39890</v>
      </c>
      <c r="G18" s="67" t="s">
        <v>445</v>
      </c>
      <c r="H18" s="71" t="s">
        <v>295</v>
      </c>
      <c r="I18" s="72"/>
    </row>
    <row r="19" spans="1:9" ht="80.25" customHeight="1" x14ac:dyDescent="0.4">
      <c r="A19" s="67" t="s">
        <v>463</v>
      </c>
      <c r="B19" s="67" t="s">
        <v>464</v>
      </c>
      <c r="C19" s="68">
        <v>1</v>
      </c>
      <c r="D19" s="69">
        <v>325500</v>
      </c>
      <c r="E19" s="69">
        <f t="shared" si="0"/>
        <v>325500</v>
      </c>
      <c r="F19" s="70">
        <v>39895</v>
      </c>
      <c r="G19" s="67" t="s">
        <v>445</v>
      </c>
      <c r="H19" s="71" t="s">
        <v>449</v>
      </c>
      <c r="I19" s="72"/>
    </row>
    <row r="20" spans="1:9" ht="80.25" customHeight="1" x14ac:dyDescent="0.4">
      <c r="A20" s="67" t="s">
        <v>463</v>
      </c>
      <c r="B20" s="67" t="s">
        <v>465</v>
      </c>
      <c r="C20" s="68">
        <v>1</v>
      </c>
      <c r="D20" s="69">
        <v>107100</v>
      </c>
      <c r="E20" s="69">
        <f t="shared" si="0"/>
        <v>107100</v>
      </c>
      <c r="F20" s="70">
        <v>40210</v>
      </c>
      <c r="G20" s="67" t="s">
        <v>445</v>
      </c>
      <c r="H20" s="71" t="s">
        <v>449</v>
      </c>
      <c r="I20" s="72"/>
    </row>
    <row r="21" spans="1:9" ht="80.25" customHeight="1" x14ac:dyDescent="0.4">
      <c r="A21" s="67" t="s">
        <v>466</v>
      </c>
      <c r="B21" s="67" t="s">
        <v>467</v>
      </c>
      <c r="C21" s="68">
        <v>2</v>
      </c>
      <c r="D21" s="69">
        <v>304500</v>
      </c>
      <c r="E21" s="69">
        <f t="shared" si="0"/>
        <v>609000</v>
      </c>
      <c r="F21" s="70">
        <v>40861</v>
      </c>
      <c r="G21" s="67" t="s">
        <v>445</v>
      </c>
      <c r="H21" s="71" t="s">
        <v>449</v>
      </c>
      <c r="I21" s="72"/>
    </row>
    <row r="23" spans="1:9" x14ac:dyDescent="0.4">
      <c r="A23" s="59" t="s">
        <v>11</v>
      </c>
    </row>
    <row r="24" spans="1:9" x14ac:dyDescent="0.4">
      <c r="A24" s="59" t="s">
        <v>12</v>
      </c>
    </row>
    <row r="25" spans="1:9" x14ac:dyDescent="0.4">
      <c r="A25" s="59" t="s">
        <v>13</v>
      </c>
    </row>
    <row r="26" spans="1:9" x14ac:dyDescent="0.4">
      <c r="A26" s="59" t="s">
        <v>14</v>
      </c>
    </row>
    <row r="27" spans="1:9" x14ac:dyDescent="0.4">
      <c r="A27" s="59" t="s">
        <v>15</v>
      </c>
    </row>
    <row r="28" spans="1:9" x14ac:dyDescent="0.4">
      <c r="A28" s="59" t="s">
        <v>16</v>
      </c>
    </row>
    <row r="29" spans="1:9" x14ac:dyDescent="0.4">
      <c r="A2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00A59-EFDF-486E-B7DC-45B2EA855B2F}">
  <sheetPr>
    <pageSetUpPr fitToPage="1"/>
  </sheetPr>
  <dimension ref="A1:K23"/>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3.5" style="59" customWidth="1"/>
    <col min="10" max="10" width="2.375" style="59" customWidth="1"/>
    <col min="11" max="16384" width="9" style="59"/>
  </cols>
  <sheetData>
    <row r="1" spans="1:11" x14ac:dyDescent="0.4">
      <c r="I1" s="60" t="s">
        <v>770</v>
      </c>
    </row>
    <row r="2" spans="1:11" x14ac:dyDescent="0.4">
      <c r="A2" s="61" t="s">
        <v>18</v>
      </c>
      <c r="B2" s="62"/>
      <c r="C2" s="62"/>
      <c r="D2" s="62"/>
      <c r="E2" s="62"/>
      <c r="F2" s="62"/>
      <c r="G2" s="62"/>
      <c r="H2" s="62"/>
      <c r="I2" s="62"/>
    </row>
    <row r="4" spans="1:11" x14ac:dyDescent="0.4">
      <c r="A4" s="63" t="s">
        <v>0</v>
      </c>
    </row>
    <row r="5" spans="1:11" x14ac:dyDescent="0.4">
      <c r="A5" s="244" t="s">
        <v>468</v>
      </c>
      <c r="B5" s="244"/>
      <c r="C5" s="244"/>
      <c r="D5" s="244"/>
      <c r="E5" s="244"/>
      <c r="F5" s="244"/>
      <c r="G5" s="244"/>
      <c r="H5" s="244"/>
      <c r="I5" s="244"/>
    </row>
    <row r="7" spans="1:11" x14ac:dyDescent="0.4">
      <c r="A7" s="63" t="s">
        <v>1</v>
      </c>
    </row>
    <row r="8" spans="1:11" x14ac:dyDescent="0.4">
      <c r="A8" s="59" t="s">
        <v>771</v>
      </c>
    </row>
    <row r="10" spans="1:11" ht="27" x14ac:dyDescent="0.4">
      <c r="A10" s="64" t="s">
        <v>2</v>
      </c>
      <c r="B10" s="64" t="s">
        <v>3</v>
      </c>
      <c r="C10" s="64" t="s">
        <v>4</v>
      </c>
      <c r="D10" s="64" t="s">
        <v>5</v>
      </c>
      <c r="E10" s="64" t="s">
        <v>6</v>
      </c>
      <c r="F10" s="64" t="s">
        <v>7</v>
      </c>
      <c r="G10" s="64" t="s">
        <v>8</v>
      </c>
      <c r="H10" s="65" t="s">
        <v>9</v>
      </c>
      <c r="I10" s="64" t="s">
        <v>10</v>
      </c>
      <c r="K10" s="59" t="s">
        <v>469</v>
      </c>
    </row>
    <row r="11" spans="1:11" ht="80.25" customHeight="1" x14ac:dyDescent="0.4">
      <c r="A11" s="67" t="s">
        <v>470</v>
      </c>
      <c r="B11" s="67" t="s">
        <v>471</v>
      </c>
      <c r="C11" s="68">
        <v>1</v>
      </c>
      <c r="D11" s="69">
        <v>997500</v>
      </c>
      <c r="E11" s="69">
        <v>997500</v>
      </c>
      <c r="F11" s="70">
        <v>39842</v>
      </c>
      <c r="G11" s="67" t="s">
        <v>472</v>
      </c>
      <c r="H11" s="67" t="s">
        <v>176</v>
      </c>
      <c r="I11" s="67" t="s">
        <v>473</v>
      </c>
      <c r="K11" s="59" t="s">
        <v>474</v>
      </c>
    </row>
    <row r="12" spans="1:11" ht="80.25" customHeight="1" x14ac:dyDescent="0.4">
      <c r="A12" s="67" t="s">
        <v>475</v>
      </c>
      <c r="B12" s="67" t="s">
        <v>476</v>
      </c>
      <c r="C12" s="68">
        <v>1</v>
      </c>
      <c r="D12" s="195">
        <v>396900</v>
      </c>
      <c r="E12" s="195">
        <v>396900</v>
      </c>
      <c r="F12" s="70">
        <v>39972</v>
      </c>
      <c r="G12" s="67" t="s">
        <v>472</v>
      </c>
      <c r="H12" s="67" t="s">
        <v>176</v>
      </c>
      <c r="I12" s="67" t="s">
        <v>473</v>
      </c>
      <c r="K12" s="59" t="s">
        <v>477</v>
      </c>
    </row>
    <row r="13" spans="1:11" ht="80.25" customHeight="1" x14ac:dyDescent="0.4">
      <c r="A13" s="67" t="s">
        <v>478</v>
      </c>
      <c r="B13" s="67" t="s">
        <v>479</v>
      </c>
      <c r="C13" s="68">
        <v>1</v>
      </c>
      <c r="D13" s="69">
        <v>430500</v>
      </c>
      <c r="E13" s="69">
        <v>430500</v>
      </c>
      <c r="F13" s="70">
        <v>39983</v>
      </c>
      <c r="G13" s="67" t="s">
        <v>472</v>
      </c>
      <c r="H13" s="67" t="s">
        <v>176</v>
      </c>
      <c r="I13" s="67" t="s">
        <v>473</v>
      </c>
      <c r="K13" s="59" t="s">
        <v>480</v>
      </c>
    </row>
    <row r="14" spans="1:11" ht="80.25" customHeight="1" x14ac:dyDescent="0.4">
      <c r="A14" s="67" t="s">
        <v>481</v>
      </c>
      <c r="B14" s="67" t="s">
        <v>482</v>
      </c>
      <c r="C14" s="68">
        <v>1</v>
      </c>
      <c r="D14" s="69">
        <v>391230</v>
      </c>
      <c r="E14" s="69">
        <v>391230</v>
      </c>
      <c r="F14" s="70">
        <v>40346</v>
      </c>
      <c r="G14" s="67" t="s">
        <v>472</v>
      </c>
      <c r="H14" s="67" t="s">
        <v>176</v>
      </c>
      <c r="I14" s="67" t="s">
        <v>473</v>
      </c>
      <c r="K14" s="59" t="s">
        <v>483</v>
      </c>
    </row>
    <row r="15" spans="1:11" ht="80.25" customHeight="1" x14ac:dyDescent="0.4">
      <c r="A15" s="67" t="s">
        <v>484</v>
      </c>
      <c r="B15" s="67" t="s">
        <v>485</v>
      </c>
      <c r="C15" s="68">
        <v>1</v>
      </c>
      <c r="D15" s="69">
        <v>378000</v>
      </c>
      <c r="E15" s="69">
        <v>378000</v>
      </c>
      <c r="F15" s="70">
        <v>40350</v>
      </c>
      <c r="G15" s="67" t="s">
        <v>472</v>
      </c>
      <c r="H15" s="67" t="s">
        <v>176</v>
      </c>
      <c r="I15" s="67" t="s">
        <v>473</v>
      </c>
      <c r="K15" s="59" t="s">
        <v>486</v>
      </c>
    </row>
    <row r="17" spans="1:1" x14ac:dyDescent="0.4">
      <c r="A17" s="59" t="s">
        <v>11</v>
      </c>
    </row>
    <row r="18" spans="1:1" x14ac:dyDescent="0.4">
      <c r="A18" s="59" t="s">
        <v>12</v>
      </c>
    </row>
    <row r="19" spans="1:1" x14ac:dyDescent="0.4">
      <c r="A19" s="59" t="s">
        <v>13</v>
      </c>
    </row>
    <row r="20" spans="1:1" x14ac:dyDescent="0.4">
      <c r="A20" s="59" t="s">
        <v>14</v>
      </c>
    </row>
    <row r="21" spans="1:1" x14ac:dyDescent="0.4">
      <c r="A21" s="59" t="s">
        <v>15</v>
      </c>
    </row>
    <row r="22" spans="1:1" x14ac:dyDescent="0.4">
      <c r="A22" s="59" t="s">
        <v>16</v>
      </c>
    </row>
    <row r="23" spans="1:1" x14ac:dyDescent="0.4">
      <c r="A23"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4B91-C9FA-425A-BB17-AEFF0ECBC797}">
  <sheetPr>
    <pageSetUpPr fitToPage="1"/>
  </sheetPr>
  <dimension ref="A1:I20"/>
  <sheetViews>
    <sheetView view="pageBreakPreview" zoomScaleNormal="100" zoomScaleSheetLayoutView="100" workbookViewId="0">
      <selection activeCell="H13" sqref="H13"/>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88</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89</v>
      </c>
      <c r="B11" s="67" t="s">
        <v>90</v>
      </c>
      <c r="C11" s="68">
        <v>1</v>
      </c>
      <c r="D11" s="69">
        <v>337890</v>
      </c>
      <c r="E11" s="69">
        <v>337890</v>
      </c>
      <c r="F11" s="70">
        <v>39538</v>
      </c>
      <c r="G11" s="67" t="s">
        <v>91</v>
      </c>
      <c r="H11" s="71" t="s">
        <v>52</v>
      </c>
      <c r="I11" s="72" t="s">
        <v>92</v>
      </c>
    </row>
    <row r="12" spans="1:9" ht="80.25" customHeight="1" x14ac:dyDescent="0.4">
      <c r="A12" s="67" t="s">
        <v>93</v>
      </c>
      <c r="B12" s="67" t="s">
        <v>94</v>
      </c>
      <c r="C12" s="68">
        <v>1</v>
      </c>
      <c r="D12" s="69">
        <v>1585500</v>
      </c>
      <c r="E12" s="69">
        <v>1585500</v>
      </c>
      <c r="F12" s="70">
        <v>39534</v>
      </c>
      <c r="G12" s="67" t="s">
        <v>91</v>
      </c>
      <c r="H12" s="71" t="s">
        <v>52</v>
      </c>
      <c r="I12" s="72" t="s">
        <v>95</v>
      </c>
    </row>
    <row r="14" spans="1:9" x14ac:dyDescent="0.4">
      <c r="A14" s="59" t="s">
        <v>11</v>
      </c>
    </row>
    <row r="15" spans="1:9" x14ac:dyDescent="0.4">
      <c r="A15" s="59" t="s">
        <v>12</v>
      </c>
    </row>
    <row r="16" spans="1:9" x14ac:dyDescent="0.4">
      <c r="A16" s="59" t="s">
        <v>13</v>
      </c>
    </row>
    <row r="17" spans="1:1" x14ac:dyDescent="0.4">
      <c r="A17" s="59" t="s">
        <v>14</v>
      </c>
    </row>
    <row r="18" spans="1:1" x14ac:dyDescent="0.4">
      <c r="A18" s="59" t="s">
        <v>15</v>
      </c>
    </row>
    <row r="19" spans="1:1" x14ac:dyDescent="0.4">
      <c r="A19" s="59" t="s">
        <v>16</v>
      </c>
    </row>
    <row r="20" spans="1:1" x14ac:dyDescent="0.4">
      <c r="A20"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E48EC-FE34-4BDF-976F-889D6C6C8342}">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3.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487</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488</v>
      </c>
      <c r="B11" s="67" t="s">
        <v>489</v>
      </c>
      <c r="C11" s="68">
        <v>1</v>
      </c>
      <c r="D11" s="69">
        <v>1942500</v>
      </c>
      <c r="E11" s="69">
        <v>1942500</v>
      </c>
      <c r="F11" s="70">
        <v>37747</v>
      </c>
      <c r="G11" s="67" t="s">
        <v>490</v>
      </c>
      <c r="H11" s="67" t="s">
        <v>52</v>
      </c>
      <c r="I11" s="67" t="s">
        <v>491</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2697-7B72-43F4-971C-4BF4D843D948}">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3.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492</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8.5" customHeight="1" x14ac:dyDescent="0.4">
      <c r="A11" s="67" t="s">
        <v>493</v>
      </c>
      <c r="B11" s="67" t="s">
        <v>494</v>
      </c>
      <c r="C11" s="68">
        <v>1</v>
      </c>
      <c r="D11" s="69">
        <v>815400</v>
      </c>
      <c r="E11" s="69">
        <v>815400</v>
      </c>
      <c r="F11" s="70">
        <v>43517</v>
      </c>
      <c r="G11" s="67" t="s">
        <v>495</v>
      </c>
      <c r="H11" s="113" t="s">
        <v>255</v>
      </c>
      <c r="I11" s="67" t="s">
        <v>496</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41E1-4434-4A89-A8D5-1EFE58F33519}">
  <sheetPr>
    <pageSetUpPr fitToPage="1"/>
  </sheetPr>
  <dimension ref="A1:I22"/>
  <sheetViews>
    <sheetView showWhiteSpace="0" zoomScaleNormal="100" zoomScaleSheetLayoutView="90" workbookViewId="0">
      <selection activeCell="A4" sqref="A4"/>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276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78.75" customHeight="1" x14ac:dyDescent="0.4">
      <c r="A11" s="67" t="s">
        <v>497</v>
      </c>
      <c r="B11" s="67" t="s">
        <v>498</v>
      </c>
      <c r="C11" s="123" t="s">
        <v>290</v>
      </c>
      <c r="D11" s="69">
        <v>519750</v>
      </c>
      <c r="E11" s="69">
        <v>1559250</v>
      </c>
      <c r="F11" s="70">
        <v>38562</v>
      </c>
      <c r="G11" s="67" t="s">
        <v>291</v>
      </c>
      <c r="H11" s="71" t="s">
        <v>19</v>
      </c>
      <c r="I11" s="72" t="s">
        <v>499</v>
      </c>
    </row>
    <row r="12" spans="1:9" ht="78.75" customHeight="1" x14ac:dyDescent="0.4">
      <c r="A12" s="67" t="s">
        <v>497</v>
      </c>
      <c r="B12" s="67" t="s">
        <v>500</v>
      </c>
      <c r="C12" s="68" t="s">
        <v>290</v>
      </c>
      <c r="D12" s="69">
        <v>203175</v>
      </c>
      <c r="E12" s="69">
        <v>609525</v>
      </c>
      <c r="F12" s="70">
        <v>38562</v>
      </c>
      <c r="G12" s="67" t="s">
        <v>291</v>
      </c>
      <c r="H12" s="71" t="s">
        <v>19</v>
      </c>
      <c r="I12" s="72" t="s">
        <v>499</v>
      </c>
    </row>
    <row r="13" spans="1:9" ht="78.75" customHeight="1" x14ac:dyDescent="0.4">
      <c r="A13" s="67" t="s">
        <v>501</v>
      </c>
      <c r="B13" s="67" t="s">
        <v>502</v>
      </c>
      <c r="C13" s="68" t="s">
        <v>225</v>
      </c>
      <c r="D13" s="69">
        <v>132300</v>
      </c>
      <c r="E13" s="69">
        <v>132300</v>
      </c>
      <c r="F13" s="70">
        <v>38440</v>
      </c>
      <c r="G13" s="67" t="s">
        <v>503</v>
      </c>
      <c r="H13" s="71" t="s">
        <v>19</v>
      </c>
      <c r="I13" s="72" t="s">
        <v>499</v>
      </c>
    </row>
    <row r="14" spans="1:9" ht="78.75" customHeight="1" x14ac:dyDescent="0.4">
      <c r="A14" s="67" t="s">
        <v>497</v>
      </c>
      <c r="B14" s="67" t="s">
        <v>504</v>
      </c>
      <c r="C14" s="68" t="s">
        <v>505</v>
      </c>
      <c r="D14" s="69">
        <v>567000</v>
      </c>
      <c r="E14" s="69">
        <v>2835000</v>
      </c>
      <c r="F14" s="70">
        <v>38440</v>
      </c>
      <c r="G14" s="67" t="s">
        <v>506</v>
      </c>
      <c r="H14" s="71" t="s">
        <v>19</v>
      </c>
      <c r="I14" s="72" t="s">
        <v>499</v>
      </c>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F4310-F945-410F-A36E-521103FFD057}">
  <sheetPr>
    <pageSetUpPr fitToPage="1"/>
  </sheetPr>
  <dimension ref="A1:I22"/>
  <sheetViews>
    <sheetView showWhiteSpace="0"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78.75" customHeight="1" x14ac:dyDescent="0.4">
      <c r="A11" s="67" t="s">
        <v>507</v>
      </c>
      <c r="B11" s="67" t="s">
        <v>508</v>
      </c>
      <c r="C11" s="123">
        <v>1</v>
      </c>
      <c r="D11" s="69">
        <v>787500</v>
      </c>
      <c r="E11" s="69">
        <v>787500</v>
      </c>
      <c r="F11" s="70">
        <v>38846</v>
      </c>
      <c r="G11" s="67" t="s">
        <v>509</v>
      </c>
      <c r="H11" s="71" t="s">
        <v>255</v>
      </c>
      <c r="I11" s="72" t="s">
        <v>170</v>
      </c>
    </row>
    <row r="12" spans="1:9" ht="78.75" hidden="1" customHeight="1" x14ac:dyDescent="0.4">
      <c r="A12" s="67"/>
      <c r="B12" s="67"/>
      <c r="C12" s="68"/>
      <c r="D12" s="69"/>
      <c r="E12" s="69"/>
      <c r="F12" s="70"/>
      <c r="G12" s="67"/>
      <c r="H12" s="71"/>
      <c r="I12" s="72"/>
    </row>
    <row r="13" spans="1:9" ht="78.75" hidden="1" customHeight="1" x14ac:dyDescent="0.4">
      <c r="A13" s="67"/>
      <c r="B13" s="67"/>
      <c r="C13" s="68"/>
      <c r="D13" s="69"/>
      <c r="E13" s="69"/>
      <c r="F13" s="70"/>
      <c r="G13" s="67"/>
      <c r="H13" s="71"/>
      <c r="I13" s="72"/>
    </row>
    <row r="14" spans="1:9" ht="78.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5BFC5-FED6-44F4-A94E-2CB37443067B}">
  <sheetPr>
    <pageSetUpPr fitToPage="1"/>
  </sheetPr>
  <dimension ref="A1:I22"/>
  <sheetViews>
    <sheetView showWhiteSpace="0"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78.75" customHeight="1" x14ac:dyDescent="0.4">
      <c r="A11" s="67" t="s">
        <v>510</v>
      </c>
      <c r="B11" s="67" t="s">
        <v>511</v>
      </c>
      <c r="C11" s="123" t="s">
        <v>229</v>
      </c>
      <c r="D11" s="69">
        <v>1904175</v>
      </c>
      <c r="E11" s="69">
        <v>1904175</v>
      </c>
      <c r="F11" s="70">
        <v>39526</v>
      </c>
      <c r="G11" s="67" t="s">
        <v>512</v>
      </c>
      <c r="H11" s="71" t="s">
        <v>19</v>
      </c>
      <c r="I11" s="72" t="s">
        <v>499</v>
      </c>
    </row>
    <row r="12" spans="1:9" ht="78.75" customHeight="1" x14ac:dyDescent="0.4">
      <c r="A12" s="67" t="s">
        <v>513</v>
      </c>
      <c r="B12" s="67" t="s">
        <v>514</v>
      </c>
      <c r="C12" s="68" t="s">
        <v>225</v>
      </c>
      <c r="D12" s="69">
        <v>119700</v>
      </c>
      <c r="E12" s="69">
        <v>119700</v>
      </c>
      <c r="F12" s="70">
        <v>41340</v>
      </c>
      <c r="G12" s="67" t="s">
        <v>515</v>
      </c>
      <c r="H12" s="71" t="s">
        <v>19</v>
      </c>
      <c r="I12" s="72" t="s">
        <v>499</v>
      </c>
    </row>
    <row r="13" spans="1:9" ht="78.75" customHeight="1" x14ac:dyDescent="0.4">
      <c r="A13" s="67" t="s">
        <v>516</v>
      </c>
      <c r="B13" s="67" t="s">
        <v>517</v>
      </c>
      <c r="C13" s="68" t="s">
        <v>229</v>
      </c>
      <c r="D13" s="69">
        <v>35175000</v>
      </c>
      <c r="E13" s="69">
        <v>35175000</v>
      </c>
      <c r="F13" s="70">
        <v>41348</v>
      </c>
      <c r="G13" s="67" t="s">
        <v>515</v>
      </c>
      <c r="H13" s="71" t="s">
        <v>19</v>
      </c>
      <c r="I13" s="72" t="s">
        <v>499</v>
      </c>
    </row>
    <row r="14" spans="1:9" ht="78.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4E25D-5063-45E1-B408-F2A1C7252E6E}">
  <sheetPr>
    <pageSetUpPr fitToPage="1"/>
  </sheetPr>
  <dimension ref="A1:I22"/>
  <sheetViews>
    <sheetView showWhiteSpace="0"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78.75" customHeight="1" x14ac:dyDescent="0.4">
      <c r="A11" s="67" t="s">
        <v>518</v>
      </c>
      <c r="B11" s="67" t="s">
        <v>519</v>
      </c>
      <c r="C11" s="123">
        <v>1</v>
      </c>
      <c r="D11" s="69">
        <v>493500</v>
      </c>
      <c r="E11" s="69">
        <v>493500</v>
      </c>
      <c r="F11" s="70">
        <v>39141</v>
      </c>
      <c r="G11" s="67" t="s">
        <v>520</v>
      </c>
      <c r="H11" s="71" t="s">
        <v>19</v>
      </c>
      <c r="I11" s="72" t="s">
        <v>170</v>
      </c>
    </row>
    <row r="12" spans="1:9" ht="78.75" hidden="1" customHeight="1" x14ac:dyDescent="0.4">
      <c r="A12" s="67"/>
      <c r="B12" s="67"/>
      <c r="C12" s="68"/>
      <c r="D12" s="69"/>
      <c r="E12" s="69"/>
      <c r="F12" s="70"/>
      <c r="G12" s="67"/>
      <c r="H12" s="71"/>
      <c r="I12" s="72"/>
    </row>
    <row r="13" spans="1:9" ht="78.75" hidden="1" customHeight="1" x14ac:dyDescent="0.4">
      <c r="A13" s="67"/>
      <c r="B13" s="67"/>
      <c r="C13" s="68"/>
      <c r="D13" s="69"/>
      <c r="E13" s="69"/>
      <c r="F13" s="70"/>
      <c r="G13" s="67"/>
      <c r="H13" s="71"/>
      <c r="I13" s="72"/>
    </row>
    <row r="14" spans="1:9" ht="78.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F5635-F759-4AB6-BA34-388471A22332}">
  <sheetPr>
    <pageSetUpPr fitToPage="1"/>
  </sheetPr>
  <dimension ref="A1:I22"/>
  <sheetViews>
    <sheetView showWhiteSpace="0"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78.75" customHeight="1" x14ac:dyDescent="0.4">
      <c r="A11" s="67" t="s">
        <v>521</v>
      </c>
      <c r="B11" s="67" t="s">
        <v>522</v>
      </c>
      <c r="C11" s="123" t="s">
        <v>225</v>
      </c>
      <c r="D11" s="69">
        <v>294000</v>
      </c>
      <c r="E11" s="69">
        <v>294000</v>
      </c>
      <c r="F11" s="70">
        <v>38632</v>
      </c>
      <c r="G11" s="67" t="s">
        <v>523</v>
      </c>
      <c r="H11" s="71" t="s">
        <v>19</v>
      </c>
      <c r="I11" s="72" t="s">
        <v>524</v>
      </c>
    </row>
    <row r="12" spans="1:9" ht="78.75" hidden="1" customHeight="1" x14ac:dyDescent="0.4">
      <c r="A12" s="67"/>
      <c r="B12" s="67"/>
      <c r="C12" s="68"/>
      <c r="D12" s="69"/>
      <c r="E12" s="69"/>
      <c r="F12" s="70"/>
      <c r="G12" s="67"/>
      <c r="H12" s="71"/>
      <c r="I12" s="72"/>
    </row>
    <row r="13" spans="1:9" ht="78.75" hidden="1" customHeight="1" x14ac:dyDescent="0.4">
      <c r="A13" s="67"/>
      <c r="B13" s="67"/>
      <c r="C13" s="68"/>
      <c r="D13" s="69"/>
      <c r="E13" s="69"/>
      <c r="F13" s="70"/>
      <c r="G13" s="67"/>
      <c r="H13" s="71"/>
      <c r="I13" s="72"/>
    </row>
    <row r="14" spans="1:9" ht="78.75" hidden="1" customHeight="1" x14ac:dyDescent="0.4">
      <c r="A14" s="67"/>
      <c r="B14" s="67"/>
      <c r="C14" s="68"/>
      <c r="D14" s="69"/>
      <c r="E14" s="69"/>
      <c r="F14" s="70"/>
      <c r="G14" s="67"/>
      <c r="H14" s="71"/>
      <c r="I14" s="72"/>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DDAD9-84DA-4476-9654-4F06B036F4A7}">
  <sheetPr>
    <pageSetUpPr fitToPage="1"/>
  </sheetPr>
  <dimension ref="A1:I22"/>
  <sheetViews>
    <sheetView showWhiteSpace="0" topLeftCell="A4"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4.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4.75" customHeight="1" x14ac:dyDescent="0.4">
      <c r="A11" s="67" t="s">
        <v>525</v>
      </c>
      <c r="B11" s="67" t="s">
        <v>526</v>
      </c>
      <c r="C11" s="123">
        <v>1</v>
      </c>
      <c r="D11" s="69">
        <v>285390</v>
      </c>
      <c r="E11" s="69">
        <v>285390</v>
      </c>
      <c r="F11" s="70">
        <v>37874</v>
      </c>
      <c r="G11" s="67" t="s">
        <v>527</v>
      </c>
      <c r="H11" s="71" t="s">
        <v>19</v>
      </c>
      <c r="I11" s="72" t="s">
        <v>528</v>
      </c>
    </row>
    <row r="12" spans="1:9" ht="84.75" customHeight="1" x14ac:dyDescent="0.4">
      <c r="A12" s="67" t="s">
        <v>529</v>
      </c>
      <c r="B12" s="67" t="s">
        <v>530</v>
      </c>
      <c r="C12" s="68">
        <v>1</v>
      </c>
      <c r="D12" s="69">
        <v>447300</v>
      </c>
      <c r="E12" s="69">
        <v>447300</v>
      </c>
      <c r="F12" s="70">
        <v>37904</v>
      </c>
      <c r="G12" s="67" t="s">
        <v>527</v>
      </c>
      <c r="H12" s="71" t="s">
        <v>19</v>
      </c>
      <c r="I12" s="72" t="s">
        <v>528</v>
      </c>
    </row>
    <row r="13" spans="1:9" ht="84.75" customHeight="1" x14ac:dyDescent="0.4">
      <c r="A13" s="67" t="s">
        <v>531</v>
      </c>
      <c r="B13" s="67" t="s">
        <v>532</v>
      </c>
      <c r="C13" s="68">
        <v>1</v>
      </c>
      <c r="D13" s="69">
        <v>168000</v>
      </c>
      <c r="E13" s="69">
        <v>168000</v>
      </c>
      <c r="F13" s="70">
        <v>37371</v>
      </c>
      <c r="G13" s="67" t="s">
        <v>533</v>
      </c>
      <c r="H13" s="71" t="s">
        <v>19</v>
      </c>
      <c r="I13" s="72" t="s">
        <v>534</v>
      </c>
    </row>
    <row r="14" spans="1:9" ht="84.75" customHeight="1" x14ac:dyDescent="0.4">
      <c r="A14" s="67" t="s">
        <v>535</v>
      </c>
      <c r="B14" s="67" t="s">
        <v>536</v>
      </c>
      <c r="C14" s="68">
        <v>1</v>
      </c>
      <c r="D14" s="69">
        <v>12596850</v>
      </c>
      <c r="E14" s="69">
        <v>12596850</v>
      </c>
      <c r="F14" s="70">
        <v>37155</v>
      </c>
      <c r="G14" s="67" t="s">
        <v>537</v>
      </c>
      <c r="H14" s="71" t="s">
        <v>19</v>
      </c>
      <c r="I14" s="72" t="s">
        <v>538</v>
      </c>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5127-AB49-448B-B607-FC3BA259ABC7}">
  <sheetPr>
    <pageSetUpPr fitToPage="1"/>
  </sheetPr>
  <dimension ref="A1:I23"/>
  <sheetViews>
    <sheetView showWhiteSpace="0" zoomScaleNormal="100" zoomScaleSheetLayoutView="9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4.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166</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64.7" customHeight="1" x14ac:dyDescent="0.4">
      <c r="A11" s="67" t="s">
        <v>539</v>
      </c>
      <c r="B11" s="67" t="s">
        <v>540</v>
      </c>
      <c r="C11" s="123" t="s">
        <v>306</v>
      </c>
      <c r="D11" s="69">
        <v>704309</v>
      </c>
      <c r="E11" s="69">
        <v>704309</v>
      </c>
      <c r="F11" s="70">
        <v>38744</v>
      </c>
      <c r="G11" s="67" t="s">
        <v>541</v>
      </c>
      <c r="H11" s="71" t="s">
        <v>19</v>
      </c>
      <c r="I11" s="72" t="s">
        <v>542</v>
      </c>
    </row>
    <row r="12" spans="1:9" ht="75" customHeight="1" x14ac:dyDescent="0.4">
      <c r="A12" s="67" t="s">
        <v>543</v>
      </c>
      <c r="B12" s="67" t="s">
        <v>544</v>
      </c>
      <c r="C12" s="68" t="s">
        <v>545</v>
      </c>
      <c r="D12" s="69">
        <v>976500</v>
      </c>
      <c r="E12" s="69">
        <v>976500</v>
      </c>
      <c r="F12" s="70">
        <v>39483</v>
      </c>
      <c r="G12" s="67" t="s">
        <v>546</v>
      </c>
      <c r="H12" s="71" t="s">
        <v>19</v>
      </c>
      <c r="I12" s="72" t="s">
        <v>547</v>
      </c>
    </row>
    <row r="13" spans="1:9" ht="75" customHeight="1" x14ac:dyDescent="0.4">
      <c r="A13" s="67" t="s">
        <v>548</v>
      </c>
      <c r="B13" s="67" t="s">
        <v>549</v>
      </c>
      <c r="C13" s="68" t="s">
        <v>306</v>
      </c>
      <c r="D13" s="69">
        <v>456840</v>
      </c>
      <c r="E13" s="69">
        <v>456840</v>
      </c>
      <c r="F13" s="70">
        <v>42689</v>
      </c>
      <c r="G13" s="67" t="s">
        <v>550</v>
      </c>
      <c r="H13" s="71" t="s">
        <v>19</v>
      </c>
      <c r="I13" s="72" t="s">
        <v>551</v>
      </c>
    </row>
    <row r="14" spans="1:9" ht="75" customHeight="1" x14ac:dyDescent="0.4">
      <c r="A14" s="67" t="s">
        <v>552</v>
      </c>
      <c r="B14" s="67" t="s">
        <v>553</v>
      </c>
      <c r="C14" s="68" t="s">
        <v>554</v>
      </c>
      <c r="D14" s="69">
        <v>156200</v>
      </c>
      <c r="E14" s="69">
        <v>156200</v>
      </c>
      <c r="F14" s="70">
        <v>44026</v>
      </c>
      <c r="G14" s="67" t="s">
        <v>555</v>
      </c>
      <c r="H14" s="71" t="s">
        <v>19</v>
      </c>
      <c r="I14" s="72" t="s">
        <v>556</v>
      </c>
    </row>
    <row r="15" spans="1:9" ht="75" customHeight="1" x14ac:dyDescent="0.4">
      <c r="A15" s="67" t="s">
        <v>557</v>
      </c>
      <c r="B15" s="67" t="s">
        <v>558</v>
      </c>
      <c r="C15" s="68" t="s">
        <v>225</v>
      </c>
      <c r="D15" s="69">
        <v>227700</v>
      </c>
      <c r="E15" s="69">
        <v>227700</v>
      </c>
      <c r="F15" s="70">
        <v>44110</v>
      </c>
      <c r="G15" s="67" t="s">
        <v>559</v>
      </c>
      <c r="H15" s="71" t="s">
        <v>19</v>
      </c>
      <c r="I15" s="72" t="s">
        <v>560</v>
      </c>
    </row>
    <row r="17" spans="1:1" x14ac:dyDescent="0.4">
      <c r="A17" s="59" t="s">
        <v>11</v>
      </c>
    </row>
    <row r="18" spans="1:1" x14ac:dyDescent="0.4">
      <c r="A18" s="59" t="s">
        <v>12</v>
      </c>
    </row>
    <row r="19" spans="1:1" x14ac:dyDescent="0.4">
      <c r="A19" s="59" t="s">
        <v>13</v>
      </c>
    </row>
    <row r="20" spans="1:1" x14ac:dyDescent="0.4">
      <c r="A20" s="59" t="s">
        <v>14</v>
      </c>
    </row>
    <row r="21" spans="1:1" x14ac:dyDescent="0.4">
      <c r="A21" s="59" t="s">
        <v>15</v>
      </c>
    </row>
    <row r="22" spans="1:1" x14ac:dyDescent="0.4">
      <c r="A22" s="59" t="s">
        <v>16</v>
      </c>
    </row>
    <row r="23" spans="1:1" x14ac:dyDescent="0.4">
      <c r="A23"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64263-0602-47AA-A501-23F0B1FEA955}">
  <sheetPr>
    <pageSetUpPr fitToPage="1"/>
  </sheetPr>
  <dimension ref="A1:I19"/>
  <sheetViews>
    <sheetView view="pageBreakPreview" zoomScale="90" zoomScaleNormal="100" zoomScaleSheetLayoutView="90" workbookViewId="0">
      <selection activeCell="A10" sqref="A10:I10"/>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196" t="s">
        <v>770</v>
      </c>
    </row>
    <row r="2" spans="1:9" x14ac:dyDescent="0.4">
      <c r="A2" s="61" t="s">
        <v>18</v>
      </c>
      <c r="B2" s="62"/>
      <c r="C2" s="62"/>
      <c r="D2" s="62"/>
      <c r="E2" s="62"/>
      <c r="F2" s="62"/>
      <c r="G2" s="62"/>
      <c r="H2" s="62"/>
      <c r="I2" s="62"/>
    </row>
    <row r="4" spans="1:9" x14ac:dyDescent="0.4">
      <c r="A4" s="63" t="s">
        <v>0</v>
      </c>
    </row>
    <row r="5" spans="1:9" x14ac:dyDescent="0.4">
      <c r="A5" s="244" t="s">
        <v>561</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562</v>
      </c>
      <c r="B11" s="67" t="s">
        <v>563</v>
      </c>
      <c r="C11" s="68">
        <v>1</v>
      </c>
      <c r="D11" s="69">
        <v>2718765</v>
      </c>
      <c r="E11" s="69">
        <v>2718765</v>
      </c>
      <c r="F11" s="70">
        <v>40009</v>
      </c>
      <c r="G11" s="67" t="s">
        <v>564</v>
      </c>
      <c r="H11" s="71" t="s">
        <v>19</v>
      </c>
      <c r="I11" s="72" t="s">
        <v>565</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430D9-B168-4AAF-AD2E-59112FFBEA5C}">
  <sheetPr>
    <pageSetUpPr fitToPage="1"/>
  </sheetPr>
  <dimension ref="A1:I22"/>
  <sheetViews>
    <sheetView view="pageBreakPreview" zoomScaleNormal="100" zoomScaleSheetLayoutView="100" workbookViewId="0">
      <selection activeCell="B25" sqref="B25"/>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96</v>
      </c>
    </row>
    <row r="5" spans="1:9" x14ac:dyDescent="0.4">
      <c r="A5" s="244" t="s">
        <v>97</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51.75" customHeight="1" x14ac:dyDescent="0.4">
      <c r="A11" s="88" t="s">
        <v>98</v>
      </c>
      <c r="B11" s="89" t="s">
        <v>99</v>
      </c>
      <c r="C11" s="90">
        <v>1</v>
      </c>
      <c r="D11" s="91">
        <v>1239000</v>
      </c>
      <c r="E11" s="91">
        <v>1239000</v>
      </c>
      <c r="F11" s="92">
        <v>37225</v>
      </c>
      <c r="G11" s="88" t="s">
        <v>100</v>
      </c>
      <c r="H11" s="93" t="s">
        <v>52</v>
      </c>
      <c r="I11" s="94"/>
    </row>
    <row r="12" spans="1:9" ht="51.75" customHeight="1" x14ac:dyDescent="0.4">
      <c r="A12" s="88" t="s">
        <v>101</v>
      </c>
      <c r="B12" s="89" t="s">
        <v>102</v>
      </c>
      <c r="C12" s="95">
        <v>1</v>
      </c>
      <c r="D12" s="91">
        <v>7266000</v>
      </c>
      <c r="E12" s="91">
        <v>7266000</v>
      </c>
      <c r="F12" s="92">
        <v>37225</v>
      </c>
      <c r="G12" s="88" t="s">
        <v>100</v>
      </c>
      <c r="H12" s="96" t="s">
        <v>52</v>
      </c>
      <c r="I12" s="94"/>
    </row>
    <row r="13" spans="1:9" ht="51.75" customHeight="1" x14ac:dyDescent="0.4">
      <c r="A13" s="88" t="s">
        <v>103</v>
      </c>
      <c r="B13" s="89" t="s">
        <v>104</v>
      </c>
      <c r="C13" s="93">
        <v>1</v>
      </c>
      <c r="D13" s="91">
        <v>682000</v>
      </c>
      <c r="E13" s="91">
        <v>682000</v>
      </c>
      <c r="F13" s="92">
        <v>37225</v>
      </c>
      <c r="G13" s="88" t="s">
        <v>100</v>
      </c>
      <c r="H13" s="96" t="s">
        <v>52</v>
      </c>
      <c r="I13" s="94"/>
    </row>
    <row r="14" spans="1:9" ht="51.75" customHeight="1" x14ac:dyDescent="0.4">
      <c r="A14" s="88" t="s">
        <v>105</v>
      </c>
      <c r="B14" s="89" t="s">
        <v>106</v>
      </c>
      <c r="C14" s="90">
        <v>1</v>
      </c>
      <c r="D14" s="91">
        <v>1281000</v>
      </c>
      <c r="E14" s="91">
        <v>1281000</v>
      </c>
      <c r="F14" s="92">
        <v>37242</v>
      </c>
      <c r="G14" s="88" t="s">
        <v>100</v>
      </c>
      <c r="H14" s="93" t="s">
        <v>52</v>
      </c>
      <c r="I14" s="94"/>
    </row>
    <row r="16" spans="1:9" x14ac:dyDescent="0.4">
      <c r="A16" s="59" t="s">
        <v>107</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3D78-88D5-485A-AE36-4BCCE6F6D46A}">
  <sheetPr>
    <pageSetUpPr fitToPage="1"/>
  </sheetPr>
  <dimension ref="A1:I19"/>
  <sheetViews>
    <sheetView view="pageBreakPreview" zoomScaleNormal="100" zoomScaleSheetLayoutView="100" workbookViewId="0">
      <selection sqref="A1:IV65536"/>
    </sheetView>
  </sheetViews>
  <sheetFormatPr defaultRowHeight="13.5" x14ac:dyDescent="0.4"/>
  <cols>
    <col min="1" max="1" width="39" style="170" customWidth="1"/>
    <col min="2" max="2" width="35" style="170" customWidth="1"/>
    <col min="3" max="3" width="5.5" style="170" bestFit="1" customWidth="1"/>
    <col min="4" max="5" width="13.875" style="170" bestFit="1" customWidth="1"/>
    <col min="6" max="6" width="11.625" style="170" bestFit="1" customWidth="1"/>
    <col min="7" max="7" width="22.625" style="170" customWidth="1"/>
    <col min="8" max="8" width="5.875" style="170" customWidth="1"/>
    <col min="9" max="9" width="21.875" style="170" customWidth="1"/>
    <col min="10" max="256" width="9" style="170"/>
    <col min="257" max="257" width="39" style="170" customWidth="1"/>
    <col min="258" max="258" width="35" style="170" customWidth="1"/>
    <col min="259" max="259" width="5.5" style="170" bestFit="1" customWidth="1"/>
    <col min="260" max="261" width="13.875" style="170" bestFit="1" customWidth="1"/>
    <col min="262" max="262" width="11.625" style="170" bestFit="1" customWidth="1"/>
    <col min="263" max="263" width="22.625" style="170" customWidth="1"/>
    <col min="264" max="264" width="5.875" style="170" customWidth="1"/>
    <col min="265" max="265" width="21.875" style="170" customWidth="1"/>
    <col min="266" max="512" width="9" style="170"/>
    <col min="513" max="513" width="39" style="170" customWidth="1"/>
    <col min="514" max="514" width="35" style="170" customWidth="1"/>
    <col min="515" max="515" width="5.5" style="170" bestFit="1" customWidth="1"/>
    <col min="516" max="517" width="13.875" style="170" bestFit="1" customWidth="1"/>
    <col min="518" max="518" width="11.625" style="170" bestFit="1" customWidth="1"/>
    <col min="519" max="519" width="22.625" style="170" customWidth="1"/>
    <col min="520" max="520" width="5.875" style="170" customWidth="1"/>
    <col min="521" max="521" width="21.875" style="170" customWidth="1"/>
    <col min="522" max="768" width="9" style="170"/>
    <col min="769" max="769" width="39" style="170" customWidth="1"/>
    <col min="770" max="770" width="35" style="170" customWidth="1"/>
    <col min="771" max="771" width="5.5" style="170" bestFit="1" customWidth="1"/>
    <col min="772" max="773" width="13.875" style="170" bestFit="1" customWidth="1"/>
    <col min="774" max="774" width="11.625" style="170" bestFit="1" customWidth="1"/>
    <col min="775" max="775" width="22.625" style="170" customWidth="1"/>
    <col min="776" max="776" width="5.875" style="170" customWidth="1"/>
    <col min="777" max="777" width="21.875" style="170" customWidth="1"/>
    <col min="778" max="1024" width="9" style="170"/>
    <col min="1025" max="1025" width="39" style="170" customWidth="1"/>
    <col min="1026" max="1026" width="35" style="170" customWidth="1"/>
    <col min="1027" max="1027" width="5.5" style="170" bestFit="1" customWidth="1"/>
    <col min="1028" max="1029" width="13.875" style="170" bestFit="1" customWidth="1"/>
    <col min="1030" max="1030" width="11.625" style="170" bestFit="1" customWidth="1"/>
    <col min="1031" max="1031" width="22.625" style="170" customWidth="1"/>
    <col min="1032" max="1032" width="5.875" style="170" customWidth="1"/>
    <col min="1033" max="1033" width="21.875" style="170" customWidth="1"/>
    <col min="1034" max="1280" width="9" style="170"/>
    <col min="1281" max="1281" width="39" style="170" customWidth="1"/>
    <col min="1282" max="1282" width="35" style="170" customWidth="1"/>
    <col min="1283" max="1283" width="5.5" style="170" bestFit="1" customWidth="1"/>
    <col min="1284" max="1285" width="13.875" style="170" bestFit="1" customWidth="1"/>
    <col min="1286" max="1286" width="11.625" style="170" bestFit="1" customWidth="1"/>
    <col min="1287" max="1287" width="22.625" style="170" customWidth="1"/>
    <col min="1288" max="1288" width="5.875" style="170" customWidth="1"/>
    <col min="1289" max="1289" width="21.875" style="170" customWidth="1"/>
    <col min="1290" max="1536" width="9" style="170"/>
    <col min="1537" max="1537" width="39" style="170" customWidth="1"/>
    <col min="1538" max="1538" width="35" style="170" customWidth="1"/>
    <col min="1539" max="1539" width="5.5" style="170" bestFit="1" customWidth="1"/>
    <col min="1540" max="1541" width="13.875" style="170" bestFit="1" customWidth="1"/>
    <col min="1542" max="1542" width="11.625" style="170" bestFit="1" customWidth="1"/>
    <col min="1543" max="1543" width="22.625" style="170" customWidth="1"/>
    <col min="1544" max="1544" width="5.875" style="170" customWidth="1"/>
    <col min="1545" max="1545" width="21.875" style="170" customWidth="1"/>
    <col min="1546" max="1792" width="9" style="170"/>
    <col min="1793" max="1793" width="39" style="170" customWidth="1"/>
    <col min="1794" max="1794" width="35" style="170" customWidth="1"/>
    <col min="1795" max="1795" width="5.5" style="170" bestFit="1" customWidth="1"/>
    <col min="1796" max="1797" width="13.875" style="170" bestFit="1" customWidth="1"/>
    <col min="1798" max="1798" width="11.625" style="170" bestFit="1" customWidth="1"/>
    <col min="1799" max="1799" width="22.625" style="170" customWidth="1"/>
    <col min="1800" max="1800" width="5.875" style="170" customWidth="1"/>
    <col min="1801" max="1801" width="21.875" style="170" customWidth="1"/>
    <col min="1802" max="2048" width="9" style="170"/>
    <col min="2049" max="2049" width="39" style="170" customWidth="1"/>
    <col min="2050" max="2050" width="35" style="170" customWidth="1"/>
    <col min="2051" max="2051" width="5.5" style="170" bestFit="1" customWidth="1"/>
    <col min="2052" max="2053" width="13.875" style="170" bestFit="1" customWidth="1"/>
    <col min="2054" max="2054" width="11.625" style="170" bestFit="1" customWidth="1"/>
    <col min="2055" max="2055" width="22.625" style="170" customWidth="1"/>
    <col min="2056" max="2056" width="5.875" style="170" customWidth="1"/>
    <col min="2057" max="2057" width="21.875" style="170" customWidth="1"/>
    <col min="2058" max="2304" width="9" style="170"/>
    <col min="2305" max="2305" width="39" style="170" customWidth="1"/>
    <col min="2306" max="2306" width="35" style="170" customWidth="1"/>
    <col min="2307" max="2307" width="5.5" style="170" bestFit="1" customWidth="1"/>
    <col min="2308" max="2309" width="13.875" style="170" bestFit="1" customWidth="1"/>
    <col min="2310" max="2310" width="11.625" style="170" bestFit="1" customWidth="1"/>
    <col min="2311" max="2311" width="22.625" style="170" customWidth="1"/>
    <col min="2312" max="2312" width="5.875" style="170" customWidth="1"/>
    <col min="2313" max="2313" width="21.875" style="170" customWidth="1"/>
    <col min="2314" max="2560" width="9" style="170"/>
    <col min="2561" max="2561" width="39" style="170" customWidth="1"/>
    <col min="2562" max="2562" width="35" style="170" customWidth="1"/>
    <col min="2563" max="2563" width="5.5" style="170" bestFit="1" customWidth="1"/>
    <col min="2564" max="2565" width="13.875" style="170" bestFit="1" customWidth="1"/>
    <col min="2566" max="2566" width="11.625" style="170" bestFit="1" customWidth="1"/>
    <col min="2567" max="2567" width="22.625" style="170" customWidth="1"/>
    <col min="2568" max="2568" width="5.875" style="170" customWidth="1"/>
    <col min="2569" max="2569" width="21.875" style="170" customWidth="1"/>
    <col min="2570" max="2816" width="9" style="170"/>
    <col min="2817" max="2817" width="39" style="170" customWidth="1"/>
    <col min="2818" max="2818" width="35" style="170" customWidth="1"/>
    <col min="2819" max="2819" width="5.5" style="170" bestFit="1" customWidth="1"/>
    <col min="2820" max="2821" width="13.875" style="170" bestFit="1" customWidth="1"/>
    <col min="2822" max="2822" width="11.625" style="170" bestFit="1" customWidth="1"/>
    <col min="2823" max="2823" width="22.625" style="170" customWidth="1"/>
    <col min="2824" max="2824" width="5.875" style="170" customWidth="1"/>
    <col min="2825" max="2825" width="21.875" style="170" customWidth="1"/>
    <col min="2826" max="3072" width="9" style="170"/>
    <col min="3073" max="3073" width="39" style="170" customWidth="1"/>
    <col min="3074" max="3074" width="35" style="170" customWidth="1"/>
    <col min="3075" max="3075" width="5.5" style="170" bestFit="1" customWidth="1"/>
    <col min="3076" max="3077" width="13.875" style="170" bestFit="1" customWidth="1"/>
    <col min="3078" max="3078" width="11.625" style="170" bestFit="1" customWidth="1"/>
    <col min="3079" max="3079" width="22.625" style="170" customWidth="1"/>
    <col min="3080" max="3080" width="5.875" style="170" customWidth="1"/>
    <col min="3081" max="3081" width="21.875" style="170" customWidth="1"/>
    <col min="3082" max="3328" width="9" style="170"/>
    <col min="3329" max="3329" width="39" style="170" customWidth="1"/>
    <col min="3330" max="3330" width="35" style="170" customWidth="1"/>
    <col min="3331" max="3331" width="5.5" style="170" bestFit="1" customWidth="1"/>
    <col min="3332" max="3333" width="13.875" style="170" bestFit="1" customWidth="1"/>
    <col min="3334" max="3334" width="11.625" style="170" bestFit="1" customWidth="1"/>
    <col min="3335" max="3335" width="22.625" style="170" customWidth="1"/>
    <col min="3336" max="3336" width="5.875" style="170" customWidth="1"/>
    <col min="3337" max="3337" width="21.875" style="170" customWidth="1"/>
    <col min="3338" max="3584" width="9" style="170"/>
    <col min="3585" max="3585" width="39" style="170" customWidth="1"/>
    <col min="3586" max="3586" width="35" style="170" customWidth="1"/>
    <col min="3587" max="3587" width="5.5" style="170" bestFit="1" customWidth="1"/>
    <col min="3588" max="3589" width="13.875" style="170" bestFit="1" customWidth="1"/>
    <col min="3590" max="3590" width="11.625" style="170" bestFit="1" customWidth="1"/>
    <col min="3591" max="3591" width="22.625" style="170" customWidth="1"/>
    <col min="3592" max="3592" width="5.875" style="170" customWidth="1"/>
    <col min="3593" max="3593" width="21.875" style="170" customWidth="1"/>
    <col min="3594" max="3840" width="9" style="170"/>
    <col min="3841" max="3841" width="39" style="170" customWidth="1"/>
    <col min="3842" max="3842" width="35" style="170" customWidth="1"/>
    <col min="3843" max="3843" width="5.5" style="170" bestFit="1" customWidth="1"/>
    <col min="3844" max="3845" width="13.875" style="170" bestFit="1" customWidth="1"/>
    <col min="3846" max="3846" width="11.625" style="170" bestFit="1" customWidth="1"/>
    <col min="3847" max="3847" width="22.625" style="170" customWidth="1"/>
    <col min="3848" max="3848" width="5.875" style="170" customWidth="1"/>
    <col min="3849" max="3849" width="21.875" style="170" customWidth="1"/>
    <col min="3850" max="4096" width="9" style="170"/>
    <col min="4097" max="4097" width="39" style="170" customWidth="1"/>
    <col min="4098" max="4098" width="35" style="170" customWidth="1"/>
    <col min="4099" max="4099" width="5.5" style="170" bestFit="1" customWidth="1"/>
    <col min="4100" max="4101" width="13.875" style="170" bestFit="1" customWidth="1"/>
    <col min="4102" max="4102" width="11.625" style="170" bestFit="1" customWidth="1"/>
    <col min="4103" max="4103" width="22.625" style="170" customWidth="1"/>
    <col min="4104" max="4104" width="5.875" style="170" customWidth="1"/>
    <col min="4105" max="4105" width="21.875" style="170" customWidth="1"/>
    <col min="4106" max="4352" width="9" style="170"/>
    <col min="4353" max="4353" width="39" style="170" customWidth="1"/>
    <col min="4354" max="4354" width="35" style="170" customWidth="1"/>
    <col min="4355" max="4355" width="5.5" style="170" bestFit="1" customWidth="1"/>
    <col min="4356" max="4357" width="13.875" style="170" bestFit="1" customWidth="1"/>
    <col min="4358" max="4358" width="11.625" style="170" bestFit="1" customWidth="1"/>
    <col min="4359" max="4359" width="22.625" style="170" customWidth="1"/>
    <col min="4360" max="4360" width="5.875" style="170" customWidth="1"/>
    <col min="4361" max="4361" width="21.875" style="170" customWidth="1"/>
    <col min="4362" max="4608" width="9" style="170"/>
    <col min="4609" max="4609" width="39" style="170" customWidth="1"/>
    <col min="4610" max="4610" width="35" style="170" customWidth="1"/>
    <col min="4611" max="4611" width="5.5" style="170" bestFit="1" customWidth="1"/>
    <col min="4612" max="4613" width="13.875" style="170" bestFit="1" customWidth="1"/>
    <col min="4614" max="4614" width="11.625" style="170" bestFit="1" customWidth="1"/>
    <col min="4615" max="4615" width="22.625" style="170" customWidth="1"/>
    <col min="4616" max="4616" width="5.875" style="170" customWidth="1"/>
    <col min="4617" max="4617" width="21.875" style="170" customWidth="1"/>
    <col min="4618" max="4864" width="9" style="170"/>
    <col min="4865" max="4865" width="39" style="170" customWidth="1"/>
    <col min="4866" max="4866" width="35" style="170" customWidth="1"/>
    <col min="4867" max="4867" width="5.5" style="170" bestFit="1" customWidth="1"/>
    <col min="4868" max="4869" width="13.875" style="170" bestFit="1" customWidth="1"/>
    <col min="4870" max="4870" width="11.625" style="170" bestFit="1" customWidth="1"/>
    <col min="4871" max="4871" width="22.625" style="170" customWidth="1"/>
    <col min="4872" max="4872" width="5.875" style="170" customWidth="1"/>
    <col min="4873" max="4873" width="21.875" style="170" customWidth="1"/>
    <col min="4874" max="5120" width="9" style="170"/>
    <col min="5121" max="5121" width="39" style="170" customWidth="1"/>
    <col min="5122" max="5122" width="35" style="170" customWidth="1"/>
    <col min="5123" max="5123" width="5.5" style="170" bestFit="1" customWidth="1"/>
    <col min="5124" max="5125" width="13.875" style="170" bestFit="1" customWidth="1"/>
    <col min="5126" max="5126" width="11.625" style="170" bestFit="1" customWidth="1"/>
    <col min="5127" max="5127" width="22.625" style="170" customWidth="1"/>
    <col min="5128" max="5128" width="5.875" style="170" customWidth="1"/>
    <col min="5129" max="5129" width="21.875" style="170" customWidth="1"/>
    <col min="5130" max="5376" width="9" style="170"/>
    <col min="5377" max="5377" width="39" style="170" customWidth="1"/>
    <col min="5378" max="5378" width="35" style="170" customWidth="1"/>
    <col min="5379" max="5379" width="5.5" style="170" bestFit="1" customWidth="1"/>
    <col min="5380" max="5381" width="13.875" style="170" bestFit="1" customWidth="1"/>
    <col min="5382" max="5382" width="11.625" style="170" bestFit="1" customWidth="1"/>
    <col min="5383" max="5383" width="22.625" style="170" customWidth="1"/>
    <col min="5384" max="5384" width="5.875" style="170" customWidth="1"/>
    <col min="5385" max="5385" width="21.875" style="170" customWidth="1"/>
    <col min="5386" max="5632" width="9" style="170"/>
    <col min="5633" max="5633" width="39" style="170" customWidth="1"/>
    <col min="5634" max="5634" width="35" style="170" customWidth="1"/>
    <col min="5635" max="5635" width="5.5" style="170" bestFit="1" customWidth="1"/>
    <col min="5636" max="5637" width="13.875" style="170" bestFit="1" customWidth="1"/>
    <col min="5638" max="5638" width="11.625" style="170" bestFit="1" customWidth="1"/>
    <col min="5639" max="5639" width="22.625" style="170" customWidth="1"/>
    <col min="5640" max="5640" width="5.875" style="170" customWidth="1"/>
    <col min="5641" max="5641" width="21.875" style="170" customWidth="1"/>
    <col min="5642" max="5888" width="9" style="170"/>
    <col min="5889" max="5889" width="39" style="170" customWidth="1"/>
    <col min="5890" max="5890" width="35" style="170" customWidth="1"/>
    <col min="5891" max="5891" width="5.5" style="170" bestFit="1" customWidth="1"/>
    <col min="5892" max="5893" width="13.875" style="170" bestFit="1" customWidth="1"/>
    <col min="5894" max="5894" width="11.625" style="170" bestFit="1" customWidth="1"/>
    <col min="5895" max="5895" width="22.625" style="170" customWidth="1"/>
    <col min="5896" max="5896" width="5.875" style="170" customWidth="1"/>
    <col min="5897" max="5897" width="21.875" style="170" customWidth="1"/>
    <col min="5898" max="6144" width="9" style="170"/>
    <col min="6145" max="6145" width="39" style="170" customWidth="1"/>
    <col min="6146" max="6146" width="35" style="170" customWidth="1"/>
    <col min="6147" max="6147" width="5.5" style="170" bestFit="1" customWidth="1"/>
    <col min="6148" max="6149" width="13.875" style="170" bestFit="1" customWidth="1"/>
    <col min="6150" max="6150" width="11.625" style="170" bestFit="1" customWidth="1"/>
    <col min="6151" max="6151" width="22.625" style="170" customWidth="1"/>
    <col min="6152" max="6152" width="5.875" style="170" customWidth="1"/>
    <col min="6153" max="6153" width="21.875" style="170" customWidth="1"/>
    <col min="6154" max="6400" width="9" style="170"/>
    <col min="6401" max="6401" width="39" style="170" customWidth="1"/>
    <col min="6402" max="6402" width="35" style="170" customWidth="1"/>
    <col min="6403" max="6403" width="5.5" style="170" bestFit="1" customWidth="1"/>
    <col min="6404" max="6405" width="13.875" style="170" bestFit="1" customWidth="1"/>
    <col min="6406" max="6406" width="11.625" style="170" bestFit="1" customWidth="1"/>
    <col min="6407" max="6407" width="22.625" style="170" customWidth="1"/>
    <col min="6408" max="6408" width="5.875" style="170" customWidth="1"/>
    <col min="6409" max="6409" width="21.875" style="170" customWidth="1"/>
    <col min="6410" max="6656" width="9" style="170"/>
    <col min="6657" max="6657" width="39" style="170" customWidth="1"/>
    <col min="6658" max="6658" width="35" style="170" customWidth="1"/>
    <col min="6659" max="6659" width="5.5" style="170" bestFit="1" customWidth="1"/>
    <col min="6660" max="6661" width="13.875" style="170" bestFit="1" customWidth="1"/>
    <col min="6662" max="6662" width="11.625" style="170" bestFit="1" customWidth="1"/>
    <col min="6663" max="6663" width="22.625" style="170" customWidth="1"/>
    <col min="6664" max="6664" width="5.875" style="170" customWidth="1"/>
    <col min="6665" max="6665" width="21.875" style="170" customWidth="1"/>
    <col min="6666" max="6912" width="9" style="170"/>
    <col min="6913" max="6913" width="39" style="170" customWidth="1"/>
    <col min="6914" max="6914" width="35" style="170" customWidth="1"/>
    <col min="6915" max="6915" width="5.5" style="170" bestFit="1" customWidth="1"/>
    <col min="6916" max="6917" width="13.875" style="170" bestFit="1" customWidth="1"/>
    <col min="6918" max="6918" width="11.625" style="170" bestFit="1" customWidth="1"/>
    <col min="6919" max="6919" width="22.625" style="170" customWidth="1"/>
    <col min="6920" max="6920" width="5.875" style="170" customWidth="1"/>
    <col min="6921" max="6921" width="21.875" style="170" customWidth="1"/>
    <col min="6922" max="7168" width="9" style="170"/>
    <col min="7169" max="7169" width="39" style="170" customWidth="1"/>
    <col min="7170" max="7170" width="35" style="170" customWidth="1"/>
    <col min="7171" max="7171" width="5.5" style="170" bestFit="1" customWidth="1"/>
    <col min="7172" max="7173" width="13.875" style="170" bestFit="1" customWidth="1"/>
    <col min="7174" max="7174" width="11.625" style="170" bestFit="1" customWidth="1"/>
    <col min="7175" max="7175" width="22.625" style="170" customWidth="1"/>
    <col min="7176" max="7176" width="5.875" style="170" customWidth="1"/>
    <col min="7177" max="7177" width="21.875" style="170" customWidth="1"/>
    <col min="7178" max="7424" width="9" style="170"/>
    <col min="7425" max="7425" width="39" style="170" customWidth="1"/>
    <col min="7426" max="7426" width="35" style="170" customWidth="1"/>
    <col min="7427" max="7427" width="5.5" style="170" bestFit="1" customWidth="1"/>
    <col min="7428" max="7429" width="13.875" style="170" bestFit="1" customWidth="1"/>
    <col min="7430" max="7430" width="11.625" style="170" bestFit="1" customWidth="1"/>
    <col min="7431" max="7431" width="22.625" style="170" customWidth="1"/>
    <col min="7432" max="7432" width="5.875" style="170" customWidth="1"/>
    <col min="7433" max="7433" width="21.875" style="170" customWidth="1"/>
    <col min="7434" max="7680" width="9" style="170"/>
    <col min="7681" max="7681" width="39" style="170" customWidth="1"/>
    <col min="7682" max="7682" width="35" style="170" customWidth="1"/>
    <col min="7683" max="7683" width="5.5" style="170" bestFit="1" customWidth="1"/>
    <col min="7684" max="7685" width="13.875" style="170" bestFit="1" customWidth="1"/>
    <col min="7686" max="7686" width="11.625" style="170" bestFit="1" customWidth="1"/>
    <col min="7687" max="7687" width="22.625" style="170" customWidth="1"/>
    <col min="7688" max="7688" width="5.875" style="170" customWidth="1"/>
    <col min="7689" max="7689" width="21.875" style="170" customWidth="1"/>
    <col min="7690" max="7936" width="9" style="170"/>
    <col min="7937" max="7937" width="39" style="170" customWidth="1"/>
    <col min="7938" max="7938" width="35" style="170" customWidth="1"/>
    <col min="7939" max="7939" width="5.5" style="170" bestFit="1" customWidth="1"/>
    <col min="7940" max="7941" width="13.875" style="170" bestFit="1" customWidth="1"/>
    <col min="7942" max="7942" width="11.625" style="170" bestFit="1" customWidth="1"/>
    <col min="7943" max="7943" width="22.625" style="170" customWidth="1"/>
    <col min="7944" max="7944" width="5.875" style="170" customWidth="1"/>
    <col min="7945" max="7945" width="21.875" style="170" customWidth="1"/>
    <col min="7946" max="8192" width="9" style="170"/>
    <col min="8193" max="8193" width="39" style="170" customWidth="1"/>
    <col min="8194" max="8194" width="35" style="170" customWidth="1"/>
    <col min="8195" max="8195" width="5.5" style="170" bestFit="1" customWidth="1"/>
    <col min="8196" max="8197" width="13.875" style="170" bestFit="1" customWidth="1"/>
    <col min="8198" max="8198" width="11.625" style="170" bestFit="1" customWidth="1"/>
    <col min="8199" max="8199" width="22.625" style="170" customWidth="1"/>
    <col min="8200" max="8200" width="5.875" style="170" customWidth="1"/>
    <col min="8201" max="8201" width="21.875" style="170" customWidth="1"/>
    <col min="8202" max="8448" width="9" style="170"/>
    <col min="8449" max="8449" width="39" style="170" customWidth="1"/>
    <col min="8450" max="8450" width="35" style="170" customWidth="1"/>
    <col min="8451" max="8451" width="5.5" style="170" bestFit="1" customWidth="1"/>
    <col min="8452" max="8453" width="13.875" style="170" bestFit="1" customWidth="1"/>
    <col min="8454" max="8454" width="11.625" style="170" bestFit="1" customWidth="1"/>
    <col min="8455" max="8455" width="22.625" style="170" customWidth="1"/>
    <col min="8456" max="8456" width="5.875" style="170" customWidth="1"/>
    <col min="8457" max="8457" width="21.875" style="170" customWidth="1"/>
    <col min="8458" max="8704" width="9" style="170"/>
    <col min="8705" max="8705" width="39" style="170" customWidth="1"/>
    <col min="8706" max="8706" width="35" style="170" customWidth="1"/>
    <col min="8707" max="8707" width="5.5" style="170" bestFit="1" customWidth="1"/>
    <col min="8708" max="8709" width="13.875" style="170" bestFit="1" customWidth="1"/>
    <col min="8710" max="8710" width="11.625" style="170" bestFit="1" customWidth="1"/>
    <col min="8711" max="8711" width="22.625" style="170" customWidth="1"/>
    <col min="8712" max="8712" width="5.875" style="170" customWidth="1"/>
    <col min="8713" max="8713" width="21.875" style="170" customWidth="1"/>
    <col min="8714" max="8960" width="9" style="170"/>
    <col min="8961" max="8961" width="39" style="170" customWidth="1"/>
    <col min="8962" max="8962" width="35" style="170" customWidth="1"/>
    <col min="8963" max="8963" width="5.5" style="170" bestFit="1" customWidth="1"/>
    <col min="8964" max="8965" width="13.875" style="170" bestFit="1" customWidth="1"/>
    <col min="8966" max="8966" width="11.625" style="170" bestFit="1" customWidth="1"/>
    <col min="8967" max="8967" width="22.625" style="170" customWidth="1"/>
    <col min="8968" max="8968" width="5.875" style="170" customWidth="1"/>
    <col min="8969" max="8969" width="21.875" style="170" customWidth="1"/>
    <col min="8970" max="9216" width="9" style="170"/>
    <col min="9217" max="9217" width="39" style="170" customWidth="1"/>
    <col min="9218" max="9218" width="35" style="170" customWidth="1"/>
    <col min="9219" max="9219" width="5.5" style="170" bestFit="1" customWidth="1"/>
    <col min="9220" max="9221" width="13.875" style="170" bestFit="1" customWidth="1"/>
    <col min="9222" max="9222" width="11.625" style="170" bestFit="1" customWidth="1"/>
    <col min="9223" max="9223" width="22.625" style="170" customWidth="1"/>
    <col min="9224" max="9224" width="5.875" style="170" customWidth="1"/>
    <col min="9225" max="9225" width="21.875" style="170" customWidth="1"/>
    <col min="9226" max="9472" width="9" style="170"/>
    <col min="9473" max="9473" width="39" style="170" customWidth="1"/>
    <col min="9474" max="9474" width="35" style="170" customWidth="1"/>
    <col min="9475" max="9475" width="5.5" style="170" bestFit="1" customWidth="1"/>
    <col min="9476" max="9477" width="13.875" style="170" bestFit="1" customWidth="1"/>
    <col min="9478" max="9478" width="11.625" style="170" bestFit="1" customWidth="1"/>
    <col min="9479" max="9479" width="22.625" style="170" customWidth="1"/>
    <col min="9480" max="9480" width="5.875" style="170" customWidth="1"/>
    <col min="9481" max="9481" width="21.875" style="170" customWidth="1"/>
    <col min="9482" max="9728" width="9" style="170"/>
    <col min="9729" max="9729" width="39" style="170" customWidth="1"/>
    <col min="9730" max="9730" width="35" style="170" customWidth="1"/>
    <col min="9731" max="9731" width="5.5" style="170" bestFit="1" customWidth="1"/>
    <col min="9732" max="9733" width="13.875" style="170" bestFit="1" customWidth="1"/>
    <col min="9734" max="9734" width="11.625" style="170" bestFit="1" customWidth="1"/>
    <col min="9735" max="9735" width="22.625" style="170" customWidth="1"/>
    <col min="9736" max="9736" width="5.875" style="170" customWidth="1"/>
    <col min="9737" max="9737" width="21.875" style="170" customWidth="1"/>
    <col min="9738" max="9984" width="9" style="170"/>
    <col min="9985" max="9985" width="39" style="170" customWidth="1"/>
    <col min="9986" max="9986" width="35" style="170" customWidth="1"/>
    <col min="9987" max="9987" width="5.5" style="170" bestFit="1" customWidth="1"/>
    <col min="9988" max="9989" width="13.875" style="170" bestFit="1" customWidth="1"/>
    <col min="9990" max="9990" width="11.625" style="170" bestFit="1" customWidth="1"/>
    <col min="9991" max="9991" width="22.625" style="170" customWidth="1"/>
    <col min="9992" max="9992" width="5.875" style="170" customWidth="1"/>
    <col min="9993" max="9993" width="21.875" style="170" customWidth="1"/>
    <col min="9994" max="10240" width="9" style="170"/>
    <col min="10241" max="10241" width="39" style="170" customWidth="1"/>
    <col min="10242" max="10242" width="35" style="170" customWidth="1"/>
    <col min="10243" max="10243" width="5.5" style="170" bestFit="1" customWidth="1"/>
    <col min="10244" max="10245" width="13.875" style="170" bestFit="1" customWidth="1"/>
    <col min="10246" max="10246" width="11.625" style="170" bestFit="1" customWidth="1"/>
    <col min="10247" max="10247" width="22.625" style="170" customWidth="1"/>
    <col min="10248" max="10248" width="5.875" style="170" customWidth="1"/>
    <col min="10249" max="10249" width="21.875" style="170" customWidth="1"/>
    <col min="10250" max="10496" width="9" style="170"/>
    <col min="10497" max="10497" width="39" style="170" customWidth="1"/>
    <col min="10498" max="10498" width="35" style="170" customWidth="1"/>
    <col min="10499" max="10499" width="5.5" style="170" bestFit="1" customWidth="1"/>
    <col min="10500" max="10501" width="13.875" style="170" bestFit="1" customWidth="1"/>
    <col min="10502" max="10502" width="11.625" style="170" bestFit="1" customWidth="1"/>
    <col min="10503" max="10503" width="22.625" style="170" customWidth="1"/>
    <col min="10504" max="10504" width="5.875" style="170" customWidth="1"/>
    <col min="10505" max="10505" width="21.875" style="170" customWidth="1"/>
    <col min="10506" max="10752" width="9" style="170"/>
    <col min="10753" max="10753" width="39" style="170" customWidth="1"/>
    <col min="10754" max="10754" width="35" style="170" customWidth="1"/>
    <col min="10755" max="10755" width="5.5" style="170" bestFit="1" customWidth="1"/>
    <col min="10756" max="10757" width="13.875" style="170" bestFit="1" customWidth="1"/>
    <col min="10758" max="10758" width="11.625" style="170" bestFit="1" customWidth="1"/>
    <col min="10759" max="10759" width="22.625" style="170" customWidth="1"/>
    <col min="10760" max="10760" width="5.875" style="170" customWidth="1"/>
    <col min="10761" max="10761" width="21.875" style="170" customWidth="1"/>
    <col min="10762" max="11008" width="9" style="170"/>
    <col min="11009" max="11009" width="39" style="170" customWidth="1"/>
    <col min="11010" max="11010" width="35" style="170" customWidth="1"/>
    <col min="11011" max="11011" width="5.5" style="170" bestFit="1" customWidth="1"/>
    <col min="11012" max="11013" width="13.875" style="170" bestFit="1" customWidth="1"/>
    <col min="11014" max="11014" width="11.625" style="170" bestFit="1" customWidth="1"/>
    <col min="11015" max="11015" width="22.625" style="170" customWidth="1"/>
    <col min="11016" max="11016" width="5.875" style="170" customWidth="1"/>
    <col min="11017" max="11017" width="21.875" style="170" customWidth="1"/>
    <col min="11018" max="11264" width="9" style="170"/>
    <col min="11265" max="11265" width="39" style="170" customWidth="1"/>
    <col min="11266" max="11266" width="35" style="170" customWidth="1"/>
    <col min="11267" max="11267" width="5.5" style="170" bestFit="1" customWidth="1"/>
    <col min="11268" max="11269" width="13.875" style="170" bestFit="1" customWidth="1"/>
    <col min="11270" max="11270" width="11.625" style="170" bestFit="1" customWidth="1"/>
    <col min="11271" max="11271" width="22.625" style="170" customWidth="1"/>
    <col min="11272" max="11272" width="5.875" style="170" customWidth="1"/>
    <col min="11273" max="11273" width="21.875" style="170" customWidth="1"/>
    <col min="11274" max="11520" width="9" style="170"/>
    <col min="11521" max="11521" width="39" style="170" customWidth="1"/>
    <col min="11522" max="11522" width="35" style="170" customWidth="1"/>
    <col min="11523" max="11523" width="5.5" style="170" bestFit="1" customWidth="1"/>
    <col min="11524" max="11525" width="13.875" style="170" bestFit="1" customWidth="1"/>
    <col min="11526" max="11526" width="11.625" style="170" bestFit="1" customWidth="1"/>
    <col min="11527" max="11527" width="22.625" style="170" customWidth="1"/>
    <col min="11528" max="11528" width="5.875" style="170" customWidth="1"/>
    <col min="11529" max="11529" width="21.875" style="170" customWidth="1"/>
    <col min="11530" max="11776" width="9" style="170"/>
    <col min="11777" max="11777" width="39" style="170" customWidth="1"/>
    <col min="11778" max="11778" width="35" style="170" customWidth="1"/>
    <col min="11779" max="11779" width="5.5" style="170" bestFit="1" customWidth="1"/>
    <col min="11780" max="11781" width="13.875" style="170" bestFit="1" customWidth="1"/>
    <col min="11782" max="11782" width="11.625" style="170" bestFit="1" customWidth="1"/>
    <col min="11783" max="11783" width="22.625" style="170" customWidth="1"/>
    <col min="11784" max="11784" width="5.875" style="170" customWidth="1"/>
    <col min="11785" max="11785" width="21.875" style="170" customWidth="1"/>
    <col min="11786" max="12032" width="9" style="170"/>
    <col min="12033" max="12033" width="39" style="170" customWidth="1"/>
    <col min="12034" max="12034" width="35" style="170" customWidth="1"/>
    <col min="12035" max="12035" width="5.5" style="170" bestFit="1" customWidth="1"/>
    <col min="12036" max="12037" width="13.875" style="170" bestFit="1" customWidth="1"/>
    <col min="12038" max="12038" width="11.625" style="170" bestFit="1" customWidth="1"/>
    <col min="12039" max="12039" width="22.625" style="170" customWidth="1"/>
    <col min="12040" max="12040" width="5.875" style="170" customWidth="1"/>
    <col min="12041" max="12041" width="21.875" style="170" customWidth="1"/>
    <col min="12042" max="12288" width="9" style="170"/>
    <col min="12289" max="12289" width="39" style="170" customWidth="1"/>
    <col min="12290" max="12290" width="35" style="170" customWidth="1"/>
    <col min="12291" max="12291" width="5.5" style="170" bestFit="1" customWidth="1"/>
    <col min="12292" max="12293" width="13.875" style="170" bestFit="1" customWidth="1"/>
    <col min="12294" max="12294" width="11.625" style="170" bestFit="1" customWidth="1"/>
    <col min="12295" max="12295" width="22.625" style="170" customWidth="1"/>
    <col min="12296" max="12296" width="5.875" style="170" customWidth="1"/>
    <col min="12297" max="12297" width="21.875" style="170" customWidth="1"/>
    <col min="12298" max="12544" width="9" style="170"/>
    <col min="12545" max="12545" width="39" style="170" customWidth="1"/>
    <col min="12546" max="12546" width="35" style="170" customWidth="1"/>
    <col min="12547" max="12547" width="5.5" style="170" bestFit="1" customWidth="1"/>
    <col min="12548" max="12549" width="13.875" style="170" bestFit="1" customWidth="1"/>
    <col min="12550" max="12550" width="11.625" style="170" bestFit="1" customWidth="1"/>
    <col min="12551" max="12551" width="22.625" style="170" customWidth="1"/>
    <col min="12552" max="12552" width="5.875" style="170" customWidth="1"/>
    <col min="12553" max="12553" width="21.875" style="170" customWidth="1"/>
    <col min="12554" max="12800" width="9" style="170"/>
    <col min="12801" max="12801" width="39" style="170" customWidth="1"/>
    <col min="12802" max="12802" width="35" style="170" customWidth="1"/>
    <col min="12803" max="12803" width="5.5" style="170" bestFit="1" customWidth="1"/>
    <col min="12804" max="12805" width="13.875" style="170" bestFit="1" customWidth="1"/>
    <col min="12806" max="12806" width="11.625" style="170" bestFit="1" customWidth="1"/>
    <col min="12807" max="12807" width="22.625" style="170" customWidth="1"/>
    <col min="12808" max="12808" width="5.875" style="170" customWidth="1"/>
    <col min="12809" max="12809" width="21.875" style="170" customWidth="1"/>
    <col min="12810" max="13056" width="9" style="170"/>
    <col min="13057" max="13057" width="39" style="170" customWidth="1"/>
    <col min="13058" max="13058" width="35" style="170" customWidth="1"/>
    <col min="13059" max="13059" width="5.5" style="170" bestFit="1" customWidth="1"/>
    <col min="13060" max="13061" width="13.875" style="170" bestFit="1" customWidth="1"/>
    <col min="13062" max="13062" width="11.625" style="170" bestFit="1" customWidth="1"/>
    <col min="13063" max="13063" width="22.625" style="170" customWidth="1"/>
    <col min="13064" max="13064" width="5.875" style="170" customWidth="1"/>
    <col min="13065" max="13065" width="21.875" style="170" customWidth="1"/>
    <col min="13066" max="13312" width="9" style="170"/>
    <col min="13313" max="13313" width="39" style="170" customWidth="1"/>
    <col min="13314" max="13314" width="35" style="170" customWidth="1"/>
    <col min="13315" max="13315" width="5.5" style="170" bestFit="1" customWidth="1"/>
    <col min="13316" max="13317" width="13.875" style="170" bestFit="1" customWidth="1"/>
    <col min="13318" max="13318" width="11.625" style="170" bestFit="1" customWidth="1"/>
    <col min="13319" max="13319" width="22.625" style="170" customWidth="1"/>
    <col min="13320" max="13320" width="5.875" style="170" customWidth="1"/>
    <col min="13321" max="13321" width="21.875" style="170" customWidth="1"/>
    <col min="13322" max="13568" width="9" style="170"/>
    <col min="13569" max="13569" width="39" style="170" customWidth="1"/>
    <col min="13570" max="13570" width="35" style="170" customWidth="1"/>
    <col min="13571" max="13571" width="5.5" style="170" bestFit="1" customWidth="1"/>
    <col min="13572" max="13573" width="13.875" style="170" bestFit="1" customWidth="1"/>
    <col min="13574" max="13574" width="11.625" style="170" bestFit="1" customWidth="1"/>
    <col min="13575" max="13575" width="22.625" style="170" customWidth="1"/>
    <col min="13576" max="13576" width="5.875" style="170" customWidth="1"/>
    <col min="13577" max="13577" width="21.875" style="170" customWidth="1"/>
    <col min="13578" max="13824" width="9" style="170"/>
    <col min="13825" max="13825" width="39" style="170" customWidth="1"/>
    <col min="13826" max="13826" width="35" style="170" customWidth="1"/>
    <col min="13827" max="13827" width="5.5" style="170" bestFit="1" customWidth="1"/>
    <col min="13828" max="13829" width="13.875" style="170" bestFit="1" customWidth="1"/>
    <col min="13830" max="13830" width="11.625" style="170" bestFit="1" customWidth="1"/>
    <col min="13831" max="13831" width="22.625" style="170" customWidth="1"/>
    <col min="13832" max="13832" width="5.875" style="170" customWidth="1"/>
    <col min="13833" max="13833" width="21.875" style="170" customWidth="1"/>
    <col min="13834" max="14080" width="9" style="170"/>
    <col min="14081" max="14081" width="39" style="170" customWidth="1"/>
    <col min="14082" max="14082" width="35" style="170" customWidth="1"/>
    <col min="14083" max="14083" width="5.5" style="170" bestFit="1" customWidth="1"/>
    <col min="14084" max="14085" width="13.875" style="170" bestFit="1" customWidth="1"/>
    <col min="14086" max="14086" width="11.625" style="170" bestFit="1" customWidth="1"/>
    <col min="14087" max="14087" width="22.625" style="170" customWidth="1"/>
    <col min="14088" max="14088" width="5.875" style="170" customWidth="1"/>
    <col min="14089" max="14089" width="21.875" style="170" customWidth="1"/>
    <col min="14090" max="14336" width="9" style="170"/>
    <col min="14337" max="14337" width="39" style="170" customWidth="1"/>
    <col min="14338" max="14338" width="35" style="170" customWidth="1"/>
    <col min="14339" max="14339" width="5.5" style="170" bestFit="1" customWidth="1"/>
    <col min="14340" max="14341" width="13.875" style="170" bestFit="1" customWidth="1"/>
    <col min="14342" max="14342" width="11.625" style="170" bestFit="1" customWidth="1"/>
    <col min="14343" max="14343" width="22.625" style="170" customWidth="1"/>
    <col min="14344" max="14344" width="5.875" style="170" customWidth="1"/>
    <col min="14345" max="14345" width="21.875" style="170" customWidth="1"/>
    <col min="14346" max="14592" width="9" style="170"/>
    <col min="14593" max="14593" width="39" style="170" customWidth="1"/>
    <col min="14594" max="14594" width="35" style="170" customWidth="1"/>
    <col min="14595" max="14595" width="5.5" style="170" bestFit="1" customWidth="1"/>
    <col min="14596" max="14597" width="13.875" style="170" bestFit="1" customWidth="1"/>
    <col min="14598" max="14598" width="11.625" style="170" bestFit="1" customWidth="1"/>
    <col min="14599" max="14599" width="22.625" style="170" customWidth="1"/>
    <col min="14600" max="14600" width="5.875" style="170" customWidth="1"/>
    <col min="14601" max="14601" width="21.875" style="170" customWidth="1"/>
    <col min="14602" max="14848" width="9" style="170"/>
    <col min="14849" max="14849" width="39" style="170" customWidth="1"/>
    <col min="14850" max="14850" width="35" style="170" customWidth="1"/>
    <col min="14851" max="14851" width="5.5" style="170" bestFit="1" customWidth="1"/>
    <col min="14852" max="14853" width="13.875" style="170" bestFit="1" customWidth="1"/>
    <col min="14854" max="14854" width="11.625" style="170" bestFit="1" customWidth="1"/>
    <col min="14855" max="14855" width="22.625" style="170" customWidth="1"/>
    <col min="14856" max="14856" width="5.875" style="170" customWidth="1"/>
    <col min="14857" max="14857" width="21.875" style="170" customWidth="1"/>
    <col min="14858" max="15104" width="9" style="170"/>
    <col min="15105" max="15105" width="39" style="170" customWidth="1"/>
    <col min="15106" max="15106" width="35" style="170" customWidth="1"/>
    <col min="15107" max="15107" width="5.5" style="170" bestFit="1" customWidth="1"/>
    <col min="15108" max="15109" width="13.875" style="170" bestFit="1" customWidth="1"/>
    <col min="15110" max="15110" width="11.625" style="170" bestFit="1" customWidth="1"/>
    <col min="15111" max="15111" width="22.625" style="170" customWidth="1"/>
    <col min="15112" max="15112" width="5.875" style="170" customWidth="1"/>
    <col min="15113" max="15113" width="21.875" style="170" customWidth="1"/>
    <col min="15114" max="15360" width="9" style="170"/>
    <col min="15361" max="15361" width="39" style="170" customWidth="1"/>
    <col min="15362" max="15362" width="35" style="170" customWidth="1"/>
    <col min="15363" max="15363" width="5.5" style="170" bestFit="1" customWidth="1"/>
    <col min="15364" max="15365" width="13.875" style="170" bestFit="1" customWidth="1"/>
    <col min="15366" max="15366" width="11.625" style="170" bestFit="1" customWidth="1"/>
    <col min="15367" max="15367" width="22.625" style="170" customWidth="1"/>
    <col min="15368" max="15368" width="5.875" style="170" customWidth="1"/>
    <col min="15369" max="15369" width="21.875" style="170" customWidth="1"/>
    <col min="15370" max="15616" width="9" style="170"/>
    <col min="15617" max="15617" width="39" style="170" customWidth="1"/>
    <col min="15618" max="15618" width="35" style="170" customWidth="1"/>
    <col min="15619" max="15619" width="5.5" style="170" bestFit="1" customWidth="1"/>
    <col min="15620" max="15621" width="13.875" style="170" bestFit="1" customWidth="1"/>
    <col min="15622" max="15622" width="11.625" style="170" bestFit="1" customWidth="1"/>
    <col min="15623" max="15623" width="22.625" style="170" customWidth="1"/>
    <col min="15624" max="15624" width="5.875" style="170" customWidth="1"/>
    <col min="15625" max="15625" width="21.875" style="170" customWidth="1"/>
    <col min="15626" max="15872" width="9" style="170"/>
    <col min="15873" max="15873" width="39" style="170" customWidth="1"/>
    <col min="15874" max="15874" width="35" style="170" customWidth="1"/>
    <col min="15875" max="15875" width="5.5" style="170" bestFit="1" customWidth="1"/>
    <col min="15876" max="15877" width="13.875" style="170" bestFit="1" customWidth="1"/>
    <col min="15878" max="15878" width="11.625" style="170" bestFit="1" customWidth="1"/>
    <col min="15879" max="15879" width="22.625" style="170" customWidth="1"/>
    <col min="15880" max="15880" width="5.875" style="170" customWidth="1"/>
    <col min="15881" max="15881" width="21.875" style="170" customWidth="1"/>
    <col min="15882" max="16128" width="9" style="170"/>
    <col min="16129" max="16129" width="39" style="170" customWidth="1"/>
    <col min="16130" max="16130" width="35" style="170" customWidth="1"/>
    <col min="16131" max="16131" width="5.5" style="170" bestFit="1" customWidth="1"/>
    <col min="16132" max="16133" width="13.875" style="170" bestFit="1" customWidth="1"/>
    <col min="16134" max="16134" width="11.625" style="170" bestFit="1" customWidth="1"/>
    <col min="16135" max="16135" width="22.625" style="170" customWidth="1"/>
    <col min="16136" max="16136" width="5.875" style="170" customWidth="1"/>
    <col min="16137" max="16137" width="21.875" style="170" customWidth="1"/>
    <col min="16138" max="16384" width="9" style="170"/>
  </cols>
  <sheetData>
    <row r="1" spans="1:9" x14ac:dyDescent="0.4">
      <c r="I1" s="171" t="s">
        <v>772</v>
      </c>
    </row>
    <row r="2" spans="1:9" x14ac:dyDescent="0.4">
      <c r="A2" s="183" t="s">
        <v>64</v>
      </c>
      <c r="B2" s="184"/>
      <c r="C2" s="184"/>
      <c r="D2" s="184"/>
      <c r="E2" s="184"/>
      <c r="F2" s="184"/>
      <c r="G2" s="184"/>
      <c r="H2" s="184"/>
      <c r="I2" s="184"/>
    </row>
    <row r="4" spans="1:9" x14ac:dyDescent="0.4">
      <c r="A4" s="173" t="s">
        <v>65</v>
      </c>
    </row>
    <row r="5" spans="1:9" x14ac:dyDescent="0.4">
      <c r="A5" s="261" t="s">
        <v>566</v>
      </c>
      <c r="B5" s="261"/>
      <c r="C5" s="261"/>
      <c r="D5" s="261"/>
      <c r="E5" s="261"/>
      <c r="F5" s="261"/>
      <c r="G5" s="261"/>
      <c r="H5" s="261"/>
      <c r="I5" s="261"/>
    </row>
    <row r="7" spans="1:9" x14ac:dyDescent="0.4">
      <c r="A7" s="173" t="s">
        <v>67</v>
      </c>
    </row>
    <row r="8" spans="1:9" x14ac:dyDescent="0.4">
      <c r="A8" s="170" t="s">
        <v>773</v>
      </c>
    </row>
    <row r="10" spans="1:9" ht="27" x14ac:dyDescent="0.4">
      <c r="A10" s="190" t="s">
        <v>68</v>
      </c>
      <c r="B10" s="190" t="s">
        <v>69</v>
      </c>
      <c r="C10" s="190" t="s">
        <v>70</v>
      </c>
      <c r="D10" s="190" t="s">
        <v>71</v>
      </c>
      <c r="E10" s="190" t="s">
        <v>72</v>
      </c>
      <c r="F10" s="190" t="s">
        <v>73</v>
      </c>
      <c r="G10" s="190" t="s">
        <v>74</v>
      </c>
      <c r="H10" s="197" t="s">
        <v>75</v>
      </c>
      <c r="I10" s="190" t="s">
        <v>76</v>
      </c>
    </row>
    <row r="11" spans="1:9" ht="80.25" customHeight="1" x14ac:dyDescent="0.4">
      <c r="A11" s="198" t="s">
        <v>567</v>
      </c>
      <c r="B11" s="198" t="s">
        <v>563</v>
      </c>
      <c r="C11" s="199">
        <v>1</v>
      </c>
      <c r="D11" s="200">
        <v>2132450</v>
      </c>
      <c r="E11" s="200">
        <v>2132450</v>
      </c>
      <c r="F11" s="201">
        <v>39873</v>
      </c>
      <c r="G11" s="198" t="s">
        <v>568</v>
      </c>
      <c r="H11" s="190" t="s">
        <v>112</v>
      </c>
      <c r="I11" s="202" t="s">
        <v>569</v>
      </c>
    </row>
    <row r="13" spans="1:9" x14ac:dyDescent="0.4">
      <c r="A13" s="170" t="s">
        <v>81</v>
      </c>
    </row>
    <row r="14" spans="1:9" x14ac:dyDescent="0.4">
      <c r="A14" s="170" t="s">
        <v>82</v>
      </c>
    </row>
    <row r="15" spans="1:9" x14ac:dyDescent="0.4">
      <c r="A15" s="170" t="s">
        <v>83</v>
      </c>
    </row>
    <row r="16" spans="1:9" x14ac:dyDescent="0.4">
      <c r="A16" s="170" t="s">
        <v>141</v>
      </c>
    </row>
    <row r="17" spans="1:1" x14ac:dyDescent="0.4">
      <c r="A17" s="170" t="s">
        <v>85</v>
      </c>
    </row>
    <row r="18" spans="1:1" x14ac:dyDescent="0.4">
      <c r="A18" s="170" t="s">
        <v>86</v>
      </c>
    </row>
    <row r="19" spans="1:1" x14ac:dyDescent="0.4">
      <c r="A19" s="170" t="s">
        <v>87</v>
      </c>
    </row>
  </sheetData>
  <mergeCells count="1">
    <mergeCell ref="A5:I5"/>
  </mergeCells>
  <phoneticPr fontId="5"/>
  <pageMargins left="0.75" right="0.75" top="1" bottom="1" header="0.51200000000000001" footer="0.51200000000000001"/>
  <pageSetup paperSize="9" scale="71" fitToHeight="0"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4B1D4-7B71-4B86-8D9A-8CCDDDE3F44F}">
  <sheetPr>
    <pageSetUpPr fitToPage="1"/>
  </sheetPr>
  <dimension ref="A1:I28"/>
  <sheetViews>
    <sheetView zoomScaleNormal="100" zoomScaleSheetLayoutView="100" workbookViewId="0">
      <selection activeCell="A11" sqref="A11"/>
    </sheetView>
  </sheetViews>
  <sheetFormatPr defaultColWidth="9" defaultRowHeight="13.5" x14ac:dyDescent="0.4"/>
  <cols>
    <col min="1" max="1" width="39" style="59" customWidth="1"/>
    <col min="2" max="2" width="25.125" style="59" bestFit="1" customWidth="1"/>
    <col min="3" max="3" width="5.5" style="59" bestFit="1" customWidth="1"/>
    <col min="4" max="5" width="13.875" style="59" bestFit="1" customWidth="1"/>
    <col min="6" max="6" width="11.625" style="59" customWidth="1"/>
    <col min="7" max="7" width="36.125" style="59" bestFit="1"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59" t="s">
        <v>570</v>
      </c>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30" customHeight="1" x14ac:dyDescent="0.4">
      <c r="A11" s="67" t="s">
        <v>571</v>
      </c>
      <c r="B11" s="67"/>
      <c r="C11" s="68">
        <v>1</v>
      </c>
      <c r="D11" s="69">
        <v>178500</v>
      </c>
      <c r="E11" s="69">
        <v>178500</v>
      </c>
      <c r="F11" s="70">
        <v>38786</v>
      </c>
      <c r="G11" s="67" t="s">
        <v>572</v>
      </c>
      <c r="H11" s="71" t="s">
        <v>19</v>
      </c>
      <c r="I11" s="72"/>
    </row>
    <row r="12" spans="1:9" ht="45" customHeight="1" x14ac:dyDescent="0.4">
      <c r="A12" s="67" t="s">
        <v>573</v>
      </c>
      <c r="B12" s="67" t="s">
        <v>574</v>
      </c>
      <c r="C12" s="68">
        <v>1</v>
      </c>
      <c r="D12" s="69">
        <v>120750</v>
      </c>
      <c r="E12" s="69">
        <v>120750</v>
      </c>
      <c r="F12" s="70">
        <v>40235</v>
      </c>
      <c r="G12" s="67" t="s">
        <v>575</v>
      </c>
      <c r="H12" s="71" t="s">
        <v>19</v>
      </c>
      <c r="I12" s="72"/>
    </row>
    <row r="13" spans="1:9" ht="30" customHeight="1" x14ac:dyDescent="0.4">
      <c r="A13" s="67" t="s">
        <v>576</v>
      </c>
      <c r="B13" s="67"/>
      <c r="C13" s="68">
        <v>1</v>
      </c>
      <c r="D13" s="69">
        <v>2530000</v>
      </c>
      <c r="E13" s="69">
        <v>2530000</v>
      </c>
      <c r="F13" s="70">
        <v>39051</v>
      </c>
      <c r="G13" s="67" t="s">
        <v>577</v>
      </c>
      <c r="H13" s="71" t="s">
        <v>449</v>
      </c>
      <c r="I13" s="72"/>
    </row>
    <row r="14" spans="1:9" ht="30" customHeight="1" x14ac:dyDescent="0.4">
      <c r="A14" s="67" t="s">
        <v>576</v>
      </c>
      <c r="B14" s="67"/>
      <c r="C14" s="68">
        <v>1</v>
      </c>
      <c r="D14" s="69">
        <v>2530000</v>
      </c>
      <c r="E14" s="69">
        <v>2530000</v>
      </c>
      <c r="F14" s="70">
        <v>39051</v>
      </c>
      <c r="G14" s="67" t="s">
        <v>577</v>
      </c>
      <c r="H14" s="71" t="s">
        <v>449</v>
      </c>
      <c r="I14" s="72"/>
    </row>
    <row r="15" spans="1:9" ht="45" customHeight="1" x14ac:dyDescent="0.4">
      <c r="A15" s="67" t="s">
        <v>578</v>
      </c>
      <c r="B15" s="203"/>
      <c r="C15" s="68">
        <v>1</v>
      </c>
      <c r="D15" s="69">
        <v>1834427</v>
      </c>
      <c r="E15" s="69">
        <v>1834427</v>
      </c>
      <c r="F15" s="70">
        <v>39051</v>
      </c>
      <c r="G15" s="67" t="s">
        <v>577</v>
      </c>
      <c r="H15" s="71" t="s">
        <v>449</v>
      </c>
      <c r="I15" s="72"/>
    </row>
    <row r="16" spans="1:9" ht="50.1" customHeight="1" x14ac:dyDescent="0.4">
      <c r="A16" s="67" t="s">
        <v>579</v>
      </c>
      <c r="B16" s="67"/>
      <c r="C16" s="68">
        <v>1</v>
      </c>
      <c r="D16" s="69">
        <v>264361</v>
      </c>
      <c r="E16" s="69">
        <v>264361</v>
      </c>
      <c r="F16" s="70">
        <v>39036</v>
      </c>
      <c r="G16" s="67" t="s">
        <v>577</v>
      </c>
      <c r="H16" s="71" t="s">
        <v>449</v>
      </c>
      <c r="I16" s="72"/>
    </row>
    <row r="17" spans="1:9" ht="50.1" customHeight="1" x14ac:dyDescent="0.4">
      <c r="A17" s="67" t="s">
        <v>580</v>
      </c>
      <c r="B17" s="67" t="s">
        <v>581</v>
      </c>
      <c r="C17" s="68">
        <v>1</v>
      </c>
      <c r="D17" s="69">
        <v>264362</v>
      </c>
      <c r="E17" s="69">
        <v>264362</v>
      </c>
      <c r="F17" s="70">
        <v>39036</v>
      </c>
      <c r="G17" s="67" t="s">
        <v>577</v>
      </c>
      <c r="H17" s="71" t="s">
        <v>449</v>
      </c>
      <c r="I17" s="72"/>
    </row>
    <row r="18" spans="1:9" ht="30" customHeight="1" x14ac:dyDescent="0.4">
      <c r="A18" s="67" t="s">
        <v>582</v>
      </c>
      <c r="B18" s="67"/>
      <c r="C18" s="68">
        <v>1</v>
      </c>
      <c r="D18" s="69">
        <v>202650</v>
      </c>
      <c r="E18" s="69">
        <v>202650</v>
      </c>
      <c r="F18" s="70">
        <v>39066</v>
      </c>
      <c r="G18" s="67" t="s">
        <v>577</v>
      </c>
      <c r="H18" s="71" t="s">
        <v>19</v>
      </c>
      <c r="I18" s="72"/>
    </row>
    <row r="19" spans="1:9" ht="30" customHeight="1" x14ac:dyDescent="0.4">
      <c r="A19" s="67" t="s">
        <v>583</v>
      </c>
      <c r="B19" s="67"/>
      <c r="C19" s="68">
        <v>1</v>
      </c>
      <c r="D19" s="69">
        <v>7652400</v>
      </c>
      <c r="E19" s="69">
        <v>7652400</v>
      </c>
      <c r="F19" s="70">
        <v>39141</v>
      </c>
      <c r="G19" s="67" t="s">
        <v>577</v>
      </c>
      <c r="H19" s="71" t="s">
        <v>19</v>
      </c>
      <c r="I19" s="72"/>
    </row>
    <row r="20" spans="1:9" ht="30" customHeight="1" x14ac:dyDescent="0.4">
      <c r="A20" s="67" t="s">
        <v>584</v>
      </c>
      <c r="B20" s="67"/>
      <c r="C20" s="68">
        <v>1</v>
      </c>
      <c r="D20" s="69">
        <v>562275</v>
      </c>
      <c r="E20" s="69">
        <v>562275</v>
      </c>
      <c r="F20" s="70">
        <v>39120</v>
      </c>
      <c r="G20" s="67" t="s">
        <v>577</v>
      </c>
      <c r="H20" s="71" t="s">
        <v>19</v>
      </c>
      <c r="I20" s="72"/>
    </row>
    <row r="22" spans="1:9" x14ac:dyDescent="0.4">
      <c r="A22" s="59" t="s">
        <v>11</v>
      </c>
    </row>
    <row r="23" spans="1:9" x14ac:dyDescent="0.4">
      <c r="A23" s="59" t="s">
        <v>12</v>
      </c>
    </row>
    <row r="24" spans="1:9" x14ac:dyDescent="0.4">
      <c r="A24" s="59" t="s">
        <v>13</v>
      </c>
    </row>
    <row r="25" spans="1:9" x14ac:dyDescent="0.4">
      <c r="A25" s="59" t="s">
        <v>14</v>
      </c>
    </row>
    <row r="26" spans="1:9" x14ac:dyDescent="0.4">
      <c r="A26" s="59" t="s">
        <v>15</v>
      </c>
    </row>
    <row r="27" spans="1:9" x14ac:dyDescent="0.4">
      <c r="A27" s="59" t="s">
        <v>16</v>
      </c>
    </row>
    <row r="28" spans="1:9" x14ac:dyDescent="0.4">
      <c r="A28" s="59" t="s">
        <v>17</v>
      </c>
    </row>
  </sheetData>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A076-99E2-494C-86A0-36C422F5E4D1}">
  <sheetPr>
    <pageSetUpPr fitToPage="1"/>
  </sheetPr>
  <dimension ref="A1:I19"/>
  <sheetViews>
    <sheetView view="pageBreakPreview" zoomScaleNormal="100" zoomScaleSheetLayoutView="100" workbookViewId="0">
      <selection activeCell="G19" sqref="G19"/>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585</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586</v>
      </c>
      <c r="B11" s="67" t="s">
        <v>587</v>
      </c>
      <c r="C11" s="68">
        <v>1</v>
      </c>
      <c r="D11" s="69">
        <v>878062</v>
      </c>
      <c r="E11" s="69">
        <v>878062</v>
      </c>
      <c r="F11" s="70">
        <v>38203</v>
      </c>
      <c r="G11" s="67" t="s">
        <v>588</v>
      </c>
      <c r="H11" s="71" t="s">
        <v>52</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30A8-4E70-447D-83FA-42795584732A}">
  <sheetPr>
    <pageSetUpPr fitToPage="1"/>
  </sheetPr>
  <dimension ref="A1:I20"/>
  <sheetViews>
    <sheetView view="pageBreakPreview" zoomScaleNormal="100" zoomScaleSheetLayoutView="100" workbookViewId="0">
      <selection sqref="A1:XFD1048576"/>
    </sheetView>
  </sheetViews>
  <sheetFormatPr defaultColWidth="9" defaultRowHeight="13.5" x14ac:dyDescent="0.4"/>
  <cols>
    <col min="1" max="1" width="39" style="59" customWidth="1"/>
    <col min="2" max="2" width="35" style="59" customWidth="1"/>
    <col min="3" max="3" width="5.375" style="59" bestFit="1" customWidth="1"/>
    <col min="4" max="5" width="13.875" style="59" bestFit="1" customWidth="1"/>
    <col min="6" max="6" width="11.625" style="59" bestFit="1" customWidth="1"/>
    <col min="7" max="7" width="22.625" style="59" customWidth="1"/>
    <col min="8" max="8" width="5.875" style="59" customWidth="1"/>
    <col min="9" max="9" width="21.37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64" t="s">
        <v>589</v>
      </c>
      <c r="B5" s="264"/>
      <c r="C5" s="264"/>
      <c r="D5" s="264"/>
      <c r="E5" s="264"/>
      <c r="F5" s="264"/>
      <c r="G5" s="264"/>
      <c r="H5" s="264"/>
      <c r="I5" s="26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3.25" customHeight="1" x14ac:dyDescent="0.4">
      <c r="A11" s="204" t="s">
        <v>590</v>
      </c>
      <c r="B11" s="205" t="s">
        <v>591</v>
      </c>
      <c r="C11" s="123" t="s">
        <v>545</v>
      </c>
      <c r="D11" s="206">
        <v>1486485</v>
      </c>
      <c r="E11" s="206">
        <v>1486485</v>
      </c>
      <c r="F11" s="207">
        <v>40393</v>
      </c>
      <c r="G11" s="208" t="s">
        <v>592</v>
      </c>
      <c r="H11" s="113" t="s">
        <v>19</v>
      </c>
      <c r="I11" s="209" t="s">
        <v>593</v>
      </c>
    </row>
    <row r="12" spans="1:9" ht="83.25" customHeight="1" x14ac:dyDescent="0.4">
      <c r="A12" s="120" t="s">
        <v>594</v>
      </c>
      <c r="B12" s="120" t="s">
        <v>595</v>
      </c>
      <c r="C12" s="144" t="s">
        <v>545</v>
      </c>
      <c r="D12" s="144">
        <v>562800</v>
      </c>
      <c r="E12" s="144">
        <v>562800</v>
      </c>
      <c r="F12" s="145">
        <v>40414</v>
      </c>
      <c r="G12" s="210" t="s">
        <v>596</v>
      </c>
      <c r="H12" s="146" t="s">
        <v>19</v>
      </c>
      <c r="I12" s="120" t="s">
        <v>597</v>
      </c>
    </row>
    <row r="14" spans="1:9" x14ac:dyDescent="0.4">
      <c r="A14" s="59" t="s">
        <v>11</v>
      </c>
    </row>
    <row r="15" spans="1:9" x14ac:dyDescent="0.4">
      <c r="A15" s="59" t="s">
        <v>12</v>
      </c>
    </row>
    <row r="16" spans="1:9" x14ac:dyDescent="0.4">
      <c r="A16" s="59" t="s">
        <v>13</v>
      </c>
    </row>
    <row r="17" spans="1:1" x14ac:dyDescent="0.4">
      <c r="A17" s="59" t="s">
        <v>14</v>
      </c>
    </row>
    <row r="18" spans="1:1" x14ac:dyDescent="0.4">
      <c r="A18" s="59" t="s">
        <v>15</v>
      </c>
    </row>
    <row r="19" spans="1:1" x14ac:dyDescent="0.4">
      <c r="A19" s="59" t="s">
        <v>16</v>
      </c>
    </row>
    <row r="20" spans="1:1" x14ac:dyDescent="0.4">
      <c r="A20"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846B-C67C-4EB2-9943-8DE6C14F06D5}">
  <sheetPr>
    <pageSetUpPr fitToPage="1"/>
  </sheetPr>
  <dimension ref="A1:I19"/>
  <sheetViews>
    <sheetView view="pageBreakPreview" zoomScaleNormal="100" zoomScaleSheetLayoutView="100" workbookViewId="0">
      <selection sqref="A1:XFD1048576"/>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598</v>
      </c>
      <c r="B5" s="244"/>
      <c r="C5" s="244"/>
      <c r="D5" s="244"/>
      <c r="E5" s="244"/>
      <c r="F5" s="244"/>
      <c r="G5" s="244"/>
      <c r="H5" s="244"/>
      <c r="I5" s="244"/>
    </row>
    <row r="7" spans="1:9" x14ac:dyDescent="0.4">
      <c r="A7" s="63" t="s">
        <v>1</v>
      </c>
    </row>
    <row r="8" spans="1:9" x14ac:dyDescent="0.4">
      <c r="A8" s="59" t="s">
        <v>771</v>
      </c>
      <c r="D8" s="59" t="s">
        <v>599</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211" t="s">
        <v>600</v>
      </c>
      <c r="B11" s="131" t="s">
        <v>601</v>
      </c>
      <c r="C11" s="134" t="s">
        <v>602</v>
      </c>
      <c r="D11" s="212">
        <v>2806650</v>
      </c>
      <c r="E11" s="212">
        <v>2806650</v>
      </c>
      <c r="F11" s="213">
        <v>39517</v>
      </c>
      <c r="G11" s="149" t="s">
        <v>603</v>
      </c>
      <c r="H11" s="71" t="s">
        <v>52</v>
      </c>
      <c r="I11" s="72" t="s">
        <v>604</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4E4D-A16A-49C9-941C-748739D8FF5E}">
  <sheetPr>
    <pageSetUpPr fitToPage="1"/>
  </sheetPr>
  <dimension ref="A1:I32"/>
  <sheetViews>
    <sheetView view="pageBreakPreview" zoomScale="98" zoomScaleNormal="100" zoomScaleSheetLayoutView="98" workbookViewId="0">
      <selection activeCell="E24" sqref="E24"/>
    </sheetView>
  </sheetViews>
  <sheetFormatPr defaultColWidth="9" defaultRowHeight="13.5" x14ac:dyDescent="0.4"/>
  <cols>
    <col min="1" max="1" width="44.625"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605</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63" customHeight="1" x14ac:dyDescent="0.4">
      <c r="A11" s="67" t="s">
        <v>606</v>
      </c>
      <c r="B11" s="67" t="s">
        <v>607</v>
      </c>
      <c r="C11" s="68" t="s">
        <v>554</v>
      </c>
      <c r="D11" s="69">
        <v>319200</v>
      </c>
      <c r="E11" s="69">
        <v>319200</v>
      </c>
      <c r="F11" s="70">
        <v>38608</v>
      </c>
      <c r="G11" s="214" t="s">
        <v>608</v>
      </c>
      <c r="H11" s="71" t="s">
        <v>255</v>
      </c>
      <c r="I11" s="72"/>
    </row>
    <row r="12" spans="1:9" ht="63" customHeight="1" x14ac:dyDescent="0.4">
      <c r="A12" s="67" t="s">
        <v>609</v>
      </c>
      <c r="B12" s="67" t="s">
        <v>610</v>
      </c>
      <c r="C12" s="68" t="s">
        <v>554</v>
      </c>
      <c r="D12" s="69">
        <v>4465472</v>
      </c>
      <c r="E12" s="69">
        <v>4465472</v>
      </c>
      <c r="F12" s="70">
        <v>40945</v>
      </c>
      <c r="G12" s="214" t="s">
        <v>608</v>
      </c>
      <c r="H12" s="71" t="s">
        <v>255</v>
      </c>
      <c r="I12" s="72"/>
    </row>
    <row r="13" spans="1:9" ht="50.1" customHeight="1" x14ac:dyDescent="0.4">
      <c r="A13" s="67" t="s">
        <v>611</v>
      </c>
      <c r="B13" s="67" t="s">
        <v>612</v>
      </c>
      <c r="C13" s="68" t="s">
        <v>554</v>
      </c>
      <c r="D13" s="69">
        <v>4200000</v>
      </c>
      <c r="E13" s="69">
        <v>4200000</v>
      </c>
      <c r="F13" s="70">
        <v>41358</v>
      </c>
      <c r="G13" s="214" t="s">
        <v>608</v>
      </c>
      <c r="H13" s="71" t="s">
        <v>52</v>
      </c>
      <c r="I13" s="72"/>
    </row>
    <row r="14" spans="1:9" ht="50.1" customHeight="1" x14ac:dyDescent="0.4">
      <c r="A14" s="67" t="s">
        <v>611</v>
      </c>
      <c r="B14" s="67" t="s">
        <v>613</v>
      </c>
      <c r="C14" s="68" t="s">
        <v>554</v>
      </c>
      <c r="D14" s="69">
        <v>3202500</v>
      </c>
      <c r="E14" s="69">
        <v>3202500</v>
      </c>
      <c r="F14" s="70">
        <v>41358</v>
      </c>
      <c r="G14" s="214" t="s">
        <v>608</v>
      </c>
      <c r="H14" s="71" t="s">
        <v>52</v>
      </c>
      <c r="I14" s="72"/>
    </row>
    <row r="15" spans="1:9" ht="49.5" customHeight="1" x14ac:dyDescent="0.4">
      <c r="A15" s="67" t="s">
        <v>611</v>
      </c>
      <c r="B15" s="67" t="s">
        <v>614</v>
      </c>
      <c r="C15" s="68" t="s">
        <v>554</v>
      </c>
      <c r="D15" s="69">
        <v>2100000</v>
      </c>
      <c r="E15" s="69">
        <v>2100000</v>
      </c>
      <c r="F15" s="70">
        <v>41358</v>
      </c>
      <c r="G15" s="214" t="s">
        <v>608</v>
      </c>
      <c r="H15" s="71" t="s">
        <v>52</v>
      </c>
      <c r="I15" s="72"/>
    </row>
    <row r="16" spans="1:9" ht="49.5" customHeight="1" x14ac:dyDescent="0.4">
      <c r="A16" s="67" t="s">
        <v>611</v>
      </c>
      <c r="B16" s="67" t="s">
        <v>615</v>
      </c>
      <c r="C16" s="68" t="s">
        <v>554</v>
      </c>
      <c r="D16" s="69">
        <v>2100000</v>
      </c>
      <c r="E16" s="69">
        <v>2100000</v>
      </c>
      <c r="F16" s="70">
        <v>41358</v>
      </c>
      <c r="G16" s="214" t="s">
        <v>608</v>
      </c>
      <c r="H16" s="71" t="s">
        <v>52</v>
      </c>
      <c r="I16" s="72"/>
    </row>
    <row r="17" spans="1:9" ht="49.5" customHeight="1" x14ac:dyDescent="0.4">
      <c r="A17" s="67" t="s">
        <v>611</v>
      </c>
      <c r="B17" s="67" t="s">
        <v>616</v>
      </c>
      <c r="C17" s="68" t="s">
        <v>554</v>
      </c>
      <c r="D17" s="69">
        <v>2100000</v>
      </c>
      <c r="E17" s="69">
        <v>2100000</v>
      </c>
      <c r="F17" s="70">
        <v>41358</v>
      </c>
      <c r="G17" s="214" t="s">
        <v>608</v>
      </c>
      <c r="H17" s="71" t="s">
        <v>52</v>
      </c>
      <c r="I17" s="72"/>
    </row>
    <row r="18" spans="1:9" ht="49.5" customHeight="1" x14ac:dyDescent="0.4">
      <c r="A18" s="67" t="s">
        <v>611</v>
      </c>
      <c r="B18" s="67" t="s">
        <v>617</v>
      </c>
      <c r="C18" s="68" t="s">
        <v>554</v>
      </c>
      <c r="D18" s="69">
        <v>1050000</v>
      </c>
      <c r="E18" s="69">
        <v>1050000</v>
      </c>
      <c r="F18" s="70">
        <v>41358</v>
      </c>
      <c r="G18" s="214" t="s">
        <v>608</v>
      </c>
      <c r="H18" s="71" t="s">
        <v>52</v>
      </c>
      <c r="I18" s="72"/>
    </row>
    <row r="19" spans="1:9" ht="49.5" customHeight="1" x14ac:dyDescent="0.4">
      <c r="A19" s="67" t="s">
        <v>611</v>
      </c>
      <c r="B19" s="67" t="s">
        <v>618</v>
      </c>
      <c r="C19" s="68" t="s">
        <v>554</v>
      </c>
      <c r="D19" s="69">
        <v>105000</v>
      </c>
      <c r="E19" s="69">
        <v>105000</v>
      </c>
      <c r="F19" s="70">
        <v>41358</v>
      </c>
      <c r="G19" s="214" t="s">
        <v>608</v>
      </c>
      <c r="H19" s="71" t="s">
        <v>52</v>
      </c>
      <c r="I19" s="72"/>
    </row>
    <row r="20" spans="1:9" ht="49.5" customHeight="1" x14ac:dyDescent="0.4">
      <c r="A20" s="67" t="s">
        <v>611</v>
      </c>
      <c r="B20" s="67" t="s">
        <v>619</v>
      </c>
      <c r="C20" s="68" t="s">
        <v>554</v>
      </c>
      <c r="D20" s="69">
        <v>105000</v>
      </c>
      <c r="E20" s="69">
        <v>105000</v>
      </c>
      <c r="F20" s="70">
        <v>41358</v>
      </c>
      <c r="G20" s="214" t="s">
        <v>608</v>
      </c>
      <c r="H20" s="71" t="s">
        <v>52</v>
      </c>
      <c r="I20" s="72"/>
    </row>
    <row r="21" spans="1:9" ht="49.5" customHeight="1" x14ac:dyDescent="0.4">
      <c r="A21" s="67" t="s">
        <v>611</v>
      </c>
      <c r="B21" s="67" t="s">
        <v>620</v>
      </c>
      <c r="C21" s="68" t="s">
        <v>554</v>
      </c>
      <c r="D21" s="69">
        <v>105000</v>
      </c>
      <c r="E21" s="69">
        <v>105000</v>
      </c>
      <c r="F21" s="70">
        <v>41358</v>
      </c>
      <c r="G21" s="214" t="s">
        <v>608</v>
      </c>
      <c r="H21" s="71" t="s">
        <v>52</v>
      </c>
      <c r="I21" s="72"/>
    </row>
    <row r="22" spans="1:9" ht="49.5" customHeight="1" x14ac:dyDescent="0.4">
      <c r="A22" s="67" t="s">
        <v>611</v>
      </c>
      <c r="B22" s="67" t="s">
        <v>621</v>
      </c>
      <c r="C22" s="68" t="s">
        <v>554</v>
      </c>
      <c r="D22" s="69">
        <v>105000</v>
      </c>
      <c r="E22" s="69">
        <v>105000</v>
      </c>
      <c r="F22" s="70">
        <v>41358</v>
      </c>
      <c r="G22" s="214" t="s">
        <v>608</v>
      </c>
      <c r="H22" s="71" t="s">
        <v>52</v>
      </c>
      <c r="I22" s="72"/>
    </row>
    <row r="23" spans="1:9" ht="49.5" customHeight="1" x14ac:dyDescent="0.4">
      <c r="A23" s="67" t="s">
        <v>611</v>
      </c>
      <c r="B23" s="67" t="s">
        <v>622</v>
      </c>
      <c r="C23" s="68" t="s">
        <v>554</v>
      </c>
      <c r="D23" s="69">
        <v>315000</v>
      </c>
      <c r="E23" s="69">
        <v>315000</v>
      </c>
      <c r="F23" s="70">
        <v>41358</v>
      </c>
      <c r="G23" s="214" t="s">
        <v>608</v>
      </c>
      <c r="H23" s="71" t="s">
        <v>52</v>
      </c>
      <c r="I23" s="72"/>
    </row>
    <row r="24" spans="1:9" ht="49.5" customHeight="1" x14ac:dyDescent="0.4">
      <c r="A24" s="67" t="s">
        <v>611</v>
      </c>
      <c r="B24" s="67" t="s">
        <v>623</v>
      </c>
      <c r="C24" s="68" t="s">
        <v>554</v>
      </c>
      <c r="D24" s="69">
        <v>157500</v>
      </c>
      <c r="E24" s="69">
        <v>157500</v>
      </c>
      <c r="F24" s="70">
        <v>41358</v>
      </c>
      <c r="G24" s="214" t="s">
        <v>608</v>
      </c>
      <c r="H24" s="71" t="s">
        <v>52</v>
      </c>
      <c r="I24" s="72"/>
    </row>
    <row r="26" spans="1:9" x14ac:dyDescent="0.4">
      <c r="A26" s="59" t="s">
        <v>11</v>
      </c>
    </row>
    <row r="27" spans="1:9" x14ac:dyDescent="0.4">
      <c r="A27" s="59" t="s">
        <v>12</v>
      </c>
    </row>
    <row r="28" spans="1:9" x14ac:dyDescent="0.4">
      <c r="A28" s="59" t="s">
        <v>13</v>
      </c>
    </row>
    <row r="29" spans="1:9" x14ac:dyDescent="0.4">
      <c r="A29" s="59" t="s">
        <v>14</v>
      </c>
    </row>
    <row r="30" spans="1:9" x14ac:dyDescent="0.4">
      <c r="A30" s="59" t="s">
        <v>15</v>
      </c>
    </row>
    <row r="31" spans="1:9" x14ac:dyDescent="0.4">
      <c r="A31" s="59" t="s">
        <v>16</v>
      </c>
    </row>
    <row r="32" spans="1:9" x14ac:dyDescent="0.4">
      <c r="A3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6362-AF46-4C91-A8D8-6D1C5BDFA702}">
  <sheetPr>
    <pageSetUpPr fitToPage="1"/>
  </sheetPr>
  <dimension ref="A1:I19"/>
  <sheetViews>
    <sheetView view="pageBreakPreview" zoomScale="90" zoomScaleNormal="100" zoomScaleSheetLayoutView="90" workbookViewId="0">
      <selection activeCell="G16" sqref="G16"/>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5" style="59" bestFit="1" customWidth="1"/>
    <col min="7" max="7" width="2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624</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625</v>
      </c>
      <c r="B11" s="67" t="s">
        <v>626</v>
      </c>
      <c r="C11" s="68">
        <v>1</v>
      </c>
      <c r="D11" s="69">
        <v>230000</v>
      </c>
      <c r="E11" s="69">
        <v>230000</v>
      </c>
      <c r="F11" s="70">
        <v>41187</v>
      </c>
      <c r="G11" s="67" t="s">
        <v>627</v>
      </c>
      <c r="H11" s="71" t="s">
        <v>255</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2269-F65B-4FAC-896E-8B72EC68AC10}">
  <sheetPr>
    <pageSetUpPr fitToPage="1"/>
  </sheetPr>
  <dimension ref="A1:I24"/>
  <sheetViews>
    <sheet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0.5" style="59" bestFit="1" customWidth="1"/>
    <col min="7" max="7" width="29.375" style="59" bestFit="1" customWidth="1"/>
    <col min="8" max="8" width="5.5" style="59" bestFit="1" customWidth="1"/>
    <col min="9" max="9" width="30.7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108</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54" customHeight="1" x14ac:dyDescent="0.4">
      <c r="A11" s="97" t="s">
        <v>628</v>
      </c>
      <c r="B11" s="97" t="s">
        <v>629</v>
      </c>
      <c r="C11" s="98">
        <v>1</v>
      </c>
      <c r="D11" s="98">
        <v>298000</v>
      </c>
      <c r="E11" s="98">
        <v>298000</v>
      </c>
      <c r="F11" s="99">
        <v>38378</v>
      </c>
      <c r="G11" s="97" t="s">
        <v>630</v>
      </c>
      <c r="H11" s="100" t="s">
        <v>112</v>
      </c>
      <c r="I11" s="101" t="s">
        <v>631</v>
      </c>
    </row>
    <row r="12" spans="1:9" ht="54" customHeight="1" x14ac:dyDescent="0.4">
      <c r="A12" s="97" t="s">
        <v>632</v>
      </c>
      <c r="B12" s="97" t="s">
        <v>633</v>
      </c>
      <c r="C12" s="98">
        <v>1</v>
      </c>
      <c r="D12" s="98">
        <v>1323000</v>
      </c>
      <c r="E12" s="98">
        <v>1323000</v>
      </c>
      <c r="F12" s="99">
        <v>38706</v>
      </c>
      <c r="G12" s="97" t="s">
        <v>634</v>
      </c>
      <c r="H12" s="100" t="s">
        <v>112</v>
      </c>
      <c r="I12" s="101" t="s">
        <v>631</v>
      </c>
    </row>
    <row r="13" spans="1:9" ht="54" customHeight="1" x14ac:dyDescent="0.4">
      <c r="A13" s="97" t="s">
        <v>635</v>
      </c>
      <c r="B13" s="97" t="s">
        <v>636</v>
      </c>
      <c r="C13" s="98">
        <v>1</v>
      </c>
      <c r="D13" s="98">
        <v>2910600</v>
      </c>
      <c r="E13" s="98">
        <v>2910600</v>
      </c>
      <c r="F13" s="99">
        <v>39360</v>
      </c>
      <c r="G13" s="97" t="s">
        <v>637</v>
      </c>
      <c r="H13" s="100" t="s">
        <v>112</v>
      </c>
      <c r="I13" s="101" t="s">
        <v>631</v>
      </c>
    </row>
    <row r="14" spans="1:9" ht="54" customHeight="1" x14ac:dyDescent="0.4">
      <c r="A14" s="97" t="s">
        <v>638</v>
      </c>
      <c r="B14" s="97" t="s">
        <v>639</v>
      </c>
      <c r="C14" s="98">
        <v>1</v>
      </c>
      <c r="D14" s="98">
        <v>222600</v>
      </c>
      <c r="E14" s="98">
        <v>222600</v>
      </c>
      <c r="F14" s="99">
        <v>39360</v>
      </c>
      <c r="G14" s="97" t="s">
        <v>640</v>
      </c>
      <c r="H14" s="100" t="s">
        <v>112</v>
      </c>
      <c r="I14" s="101" t="s">
        <v>631</v>
      </c>
    </row>
    <row r="15" spans="1:9" ht="54" customHeight="1" x14ac:dyDescent="0.4">
      <c r="A15" s="97" t="s">
        <v>641</v>
      </c>
      <c r="B15" s="97" t="s">
        <v>642</v>
      </c>
      <c r="C15" s="98">
        <v>1</v>
      </c>
      <c r="D15" s="98">
        <v>1105650</v>
      </c>
      <c r="E15" s="98">
        <v>1105650</v>
      </c>
      <c r="F15" s="99">
        <v>39864</v>
      </c>
      <c r="G15" s="97" t="s">
        <v>643</v>
      </c>
      <c r="H15" s="100" t="s">
        <v>112</v>
      </c>
      <c r="I15" s="101" t="s">
        <v>631</v>
      </c>
    </row>
    <row r="16" spans="1:9" ht="54" customHeight="1" x14ac:dyDescent="0.4">
      <c r="A16" s="97" t="s">
        <v>644</v>
      </c>
      <c r="B16" s="97" t="s">
        <v>645</v>
      </c>
      <c r="C16" s="98">
        <v>1</v>
      </c>
      <c r="D16" s="98">
        <v>1455300</v>
      </c>
      <c r="E16" s="98">
        <v>1455300</v>
      </c>
      <c r="F16" s="99">
        <v>40007</v>
      </c>
      <c r="G16" s="97" t="s">
        <v>646</v>
      </c>
      <c r="H16" s="100" t="s">
        <v>112</v>
      </c>
      <c r="I16" s="101" t="s">
        <v>631</v>
      </c>
    </row>
    <row r="18" spans="1:1" x14ac:dyDescent="0.4">
      <c r="A18" s="59" t="s">
        <v>11</v>
      </c>
    </row>
    <row r="19" spans="1:1" x14ac:dyDescent="0.4">
      <c r="A19" s="59" t="s">
        <v>12</v>
      </c>
    </row>
    <row r="20" spans="1:1" x14ac:dyDescent="0.4">
      <c r="A20" s="59" t="s">
        <v>13</v>
      </c>
    </row>
    <row r="21" spans="1:1" x14ac:dyDescent="0.4">
      <c r="A21" s="59" t="s">
        <v>14</v>
      </c>
    </row>
    <row r="22" spans="1:1" x14ac:dyDescent="0.4">
      <c r="A22" s="59" t="s">
        <v>15</v>
      </c>
    </row>
    <row r="23" spans="1:1" x14ac:dyDescent="0.4">
      <c r="A23" s="59" t="s">
        <v>16</v>
      </c>
    </row>
    <row r="24" spans="1:1" x14ac:dyDescent="0.4">
      <c r="A24"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4"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7C96-BC94-4A9D-8558-C07049CDFD19}">
  <sheetPr>
    <pageSetUpPr fitToPage="1"/>
  </sheetPr>
  <dimension ref="A1:I19"/>
  <sheetViews>
    <sheetView view="pageBreakPreview" zoomScaleNormal="100" zoomScaleSheetLayoutView="100" workbookViewId="0">
      <selection sqref="A1:XFD1048576"/>
    </sheetView>
  </sheetViews>
  <sheetFormatPr defaultColWidth="9" defaultRowHeight="13.5" x14ac:dyDescent="0.4"/>
  <cols>
    <col min="1" max="1" width="39" style="59" customWidth="1"/>
    <col min="2" max="2" width="35" style="59" customWidth="1"/>
    <col min="3" max="3" width="5.5" style="59" bestFit="1" customWidth="1"/>
    <col min="4" max="5" width="13.75" style="59" bestFit="1" customWidth="1"/>
    <col min="6" max="6" width="11.625" style="59" bestFit="1" customWidth="1"/>
    <col min="7" max="7" width="22.625" style="59" customWidth="1"/>
    <col min="8" max="8" width="5.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647</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215" t="s">
        <v>648</v>
      </c>
      <c r="B11" s="216" t="s">
        <v>649</v>
      </c>
      <c r="C11" s="68">
        <v>1</v>
      </c>
      <c r="D11" s="217">
        <v>7245000</v>
      </c>
      <c r="E11" s="217">
        <v>7245000</v>
      </c>
      <c r="F11" s="218">
        <v>38531</v>
      </c>
      <c r="G11" s="149" t="s">
        <v>650</v>
      </c>
      <c r="H11" s="123" t="s">
        <v>112</v>
      </c>
      <c r="I11" s="72" t="s">
        <v>454</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24F4-49BC-4CF7-911B-2A9B29CC5B28}">
  <sheetPr>
    <pageSetUpPr fitToPage="1"/>
  </sheetPr>
  <dimension ref="A1:I20"/>
  <sheetViews>
    <sheetView view="pageBreakPreview" zoomScaleNormal="100" zoomScaleSheetLayoutView="100" workbookViewId="0">
      <selection sqref="A1:XFD1048576"/>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651</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652</v>
      </c>
      <c r="B11" s="67" t="s">
        <v>653</v>
      </c>
      <c r="C11" s="68">
        <v>1</v>
      </c>
      <c r="D11" s="69">
        <v>665280</v>
      </c>
      <c r="E11" s="69">
        <v>665280</v>
      </c>
      <c r="F11" s="70">
        <v>39498</v>
      </c>
      <c r="G11" s="67" t="s">
        <v>654</v>
      </c>
      <c r="H11" s="71" t="s">
        <v>52</v>
      </c>
      <c r="I11" s="72"/>
    </row>
    <row r="12" spans="1:9" ht="80.25" customHeight="1" x14ac:dyDescent="0.4">
      <c r="A12" s="67" t="s">
        <v>655</v>
      </c>
      <c r="B12" s="67" t="s">
        <v>656</v>
      </c>
      <c r="C12" s="68">
        <v>1</v>
      </c>
      <c r="D12" s="69">
        <v>913500</v>
      </c>
      <c r="E12" s="69">
        <v>913500</v>
      </c>
      <c r="F12" s="70">
        <v>39500</v>
      </c>
      <c r="G12" s="67" t="s">
        <v>654</v>
      </c>
      <c r="H12" s="71" t="s">
        <v>52</v>
      </c>
      <c r="I12" s="72"/>
    </row>
    <row r="14" spans="1:9" x14ac:dyDescent="0.4">
      <c r="A14" s="59" t="s">
        <v>11</v>
      </c>
    </row>
    <row r="15" spans="1:9" x14ac:dyDescent="0.4">
      <c r="A15" s="59" t="s">
        <v>12</v>
      </c>
    </row>
    <row r="16" spans="1:9" x14ac:dyDescent="0.4">
      <c r="A16" s="59" t="s">
        <v>13</v>
      </c>
    </row>
    <row r="17" spans="1:1" x14ac:dyDescent="0.4">
      <c r="A17" s="59" t="s">
        <v>14</v>
      </c>
    </row>
    <row r="18" spans="1:1" x14ac:dyDescent="0.4">
      <c r="A18" s="59" t="s">
        <v>15</v>
      </c>
    </row>
    <row r="19" spans="1:1" x14ac:dyDescent="0.4">
      <c r="A19" s="59" t="s">
        <v>16</v>
      </c>
    </row>
    <row r="20" spans="1:1" x14ac:dyDescent="0.4">
      <c r="A20"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F2A4-2203-4F7F-91F9-398DCE13A58D}">
  <sheetPr>
    <pageSetUpPr fitToPage="1"/>
  </sheetPr>
  <dimension ref="A1:I21"/>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0.5" style="59" bestFit="1" customWidth="1"/>
    <col min="7" max="7" width="29.375" style="59" bestFit="1" customWidth="1"/>
    <col min="8" max="8" width="5.5" style="59" bestFit="1" customWidth="1"/>
    <col min="9" max="9" width="20.5" style="59" bestFit="1"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108</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54" customHeight="1" x14ac:dyDescent="0.4">
      <c r="A11" s="97" t="s">
        <v>109</v>
      </c>
      <c r="B11" s="97" t="s">
        <v>110</v>
      </c>
      <c r="C11" s="98">
        <v>1</v>
      </c>
      <c r="D11" s="98">
        <v>12710250</v>
      </c>
      <c r="E11" s="98">
        <v>12710250</v>
      </c>
      <c r="F11" s="99">
        <v>40171</v>
      </c>
      <c r="G11" s="97" t="s">
        <v>111</v>
      </c>
      <c r="H11" s="100" t="s">
        <v>112</v>
      </c>
      <c r="I11" s="101" t="s">
        <v>113</v>
      </c>
    </row>
    <row r="12" spans="1:9" ht="54" customHeight="1" x14ac:dyDescent="0.4">
      <c r="A12" s="97" t="s">
        <v>114</v>
      </c>
      <c r="B12" s="97" t="s">
        <v>115</v>
      </c>
      <c r="C12" s="98">
        <v>1</v>
      </c>
      <c r="D12" s="98">
        <v>3024000</v>
      </c>
      <c r="E12" s="98">
        <v>3024000</v>
      </c>
      <c r="F12" s="99">
        <v>40171</v>
      </c>
      <c r="G12" s="97" t="s">
        <v>111</v>
      </c>
      <c r="H12" s="100" t="s">
        <v>112</v>
      </c>
      <c r="I12" s="101" t="s">
        <v>113</v>
      </c>
    </row>
    <row r="13" spans="1:9" ht="54" customHeight="1" x14ac:dyDescent="0.4">
      <c r="A13" s="102" t="s">
        <v>116</v>
      </c>
      <c r="B13" s="102" t="s">
        <v>117</v>
      </c>
      <c r="C13" s="98">
        <v>1</v>
      </c>
      <c r="D13" s="98">
        <v>4781700</v>
      </c>
      <c r="E13" s="98">
        <v>4781700</v>
      </c>
      <c r="F13" s="99">
        <v>40171</v>
      </c>
      <c r="G13" s="97" t="s">
        <v>111</v>
      </c>
      <c r="H13" s="100" t="s">
        <v>112</v>
      </c>
      <c r="I13" s="101" t="s">
        <v>113</v>
      </c>
    </row>
    <row r="15" spans="1:9" x14ac:dyDescent="0.4">
      <c r="A15" s="59" t="s">
        <v>11</v>
      </c>
    </row>
    <row r="16" spans="1:9" x14ac:dyDescent="0.4">
      <c r="A16" s="59" t="s">
        <v>12</v>
      </c>
    </row>
    <row r="17" spans="1:1" x14ac:dyDescent="0.4">
      <c r="A17" s="59" t="s">
        <v>13</v>
      </c>
    </row>
    <row r="18" spans="1:1" x14ac:dyDescent="0.4">
      <c r="A18" s="59" t="s">
        <v>14</v>
      </c>
    </row>
    <row r="19" spans="1:1" x14ac:dyDescent="0.4">
      <c r="A19" s="59" t="s">
        <v>15</v>
      </c>
    </row>
    <row r="20" spans="1:1" x14ac:dyDescent="0.4">
      <c r="A20" s="59" t="s">
        <v>16</v>
      </c>
    </row>
    <row r="21" spans="1:1" x14ac:dyDescent="0.4">
      <c r="A21"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602E-A85F-42C6-A937-22C79018EAE8}">
  <sheetPr>
    <pageSetUpPr fitToPage="1"/>
  </sheetPr>
  <dimension ref="A1:I24"/>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3.5" style="59" customWidth="1"/>
    <col min="10" max="16384" width="9" style="59"/>
  </cols>
  <sheetData>
    <row r="1" spans="1:9" x14ac:dyDescent="0.4">
      <c r="A1" s="219"/>
      <c r="I1" s="60" t="s">
        <v>770</v>
      </c>
    </row>
    <row r="2" spans="1:9" x14ac:dyDescent="0.4">
      <c r="A2" s="61" t="s">
        <v>18</v>
      </c>
      <c r="B2" s="62"/>
      <c r="C2" s="62"/>
      <c r="D2" s="62"/>
      <c r="E2" s="62"/>
      <c r="F2" s="62"/>
      <c r="G2" s="62"/>
      <c r="H2" s="62"/>
      <c r="I2" s="62"/>
    </row>
    <row r="4" spans="1:9" x14ac:dyDescent="0.4">
      <c r="A4" s="63" t="s">
        <v>0</v>
      </c>
    </row>
    <row r="5" spans="1:9" x14ac:dyDescent="0.4">
      <c r="A5" s="244" t="s">
        <v>657</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69.95" customHeight="1" x14ac:dyDescent="0.4">
      <c r="A11" s="67" t="s">
        <v>658</v>
      </c>
      <c r="B11" s="67" t="s">
        <v>659</v>
      </c>
      <c r="C11" s="68">
        <v>1</v>
      </c>
      <c r="D11" s="69">
        <v>1991325</v>
      </c>
      <c r="E11" s="69">
        <v>1991325</v>
      </c>
      <c r="F11" s="70">
        <v>38044</v>
      </c>
      <c r="G11" s="67" t="s">
        <v>660</v>
      </c>
      <c r="H11" s="71" t="s">
        <v>19</v>
      </c>
      <c r="I11" s="72"/>
    </row>
    <row r="12" spans="1:9" ht="69.95" customHeight="1" x14ac:dyDescent="0.4">
      <c r="A12" s="67" t="s">
        <v>661</v>
      </c>
      <c r="B12" s="67" t="s">
        <v>662</v>
      </c>
      <c r="C12" s="68">
        <v>1</v>
      </c>
      <c r="D12" s="69">
        <v>558600</v>
      </c>
      <c r="E12" s="69">
        <v>558600</v>
      </c>
      <c r="F12" s="70">
        <v>38037</v>
      </c>
      <c r="G12" s="67" t="s">
        <v>660</v>
      </c>
      <c r="H12" s="71" t="s">
        <v>19</v>
      </c>
      <c r="I12" s="72"/>
    </row>
    <row r="13" spans="1:9" ht="69.95" customHeight="1" x14ac:dyDescent="0.4">
      <c r="A13" s="67" t="s">
        <v>663</v>
      </c>
      <c r="B13" s="67" t="s">
        <v>664</v>
      </c>
      <c r="C13" s="68">
        <v>1</v>
      </c>
      <c r="D13" s="69">
        <v>199500</v>
      </c>
      <c r="E13" s="69">
        <v>199500</v>
      </c>
      <c r="F13" s="70">
        <v>38393</v>
      </c>
      <c r="G13" s="67" t="s">
        <v>665</v>
      </c>
      <c r="H13" s="71" t="s">
        <v>19</v>
      </c>
      <c r="I13" s="72"/>
    </row>
    <row r="14" spans="1:9" ht="69.95" customHeight="1" x14ac:dyDescent="0.4">
      <c r="A14" s="67" t="s">
        <v>666</v>
      </c>
      <c r="B14" s="67" t="s">
        <v>667</v>
      </c>
      <c r="C14" s="68">
        <v>1</v>
      </c>
      <c r="D14" s="69">
        <v>298200</v>
      </c>
      <c r="E14" s="69">
        <v>298200</v>
      </c>
      <c r="F14" s="70">
        <v>38617</v>
      </c>
      <c r="G14" s="67" t="s">
        <v>665</v>
      </c>
      <c r="H14" s="71" t="s">
        <v>19</v>
      </c>
      <c r="I14" s="72"/>
    </row>
    <row r="15" spans="1:9" ht="69.95" customHeight="1" x14ac:dyDescent="0.4">
      <c r="A15" s="67" t="s">
        <v>666</v>
      </c>
      <c r="B15" s="67" t="s">
        <v>668</v>
      </c>
      <c r="C15" s="68">
        <v>1</v>
      </c>
      <c r="D15" s="69">
        <v>298200</v>
      </c>
      <c r="E15" s="69">
        <v>298200</v>
      </c>
      <c r="F15" s="70">
        <v>38617</v>
      </c>
      <c r="G15" s="67" t="s">
        <v>665</v>
      </c>
      <c r="H15" s="71" t="s">
        <v>19</v>
      </c>
      <c r="I15" s="72"/>
    </row>
    <row r="16" spans="1:9" ht="69.95" customHeight="1" x14ac:dyDescent="0.4">
      <c r="A16" s="67" t="s">
        <v>669</v>
      </c>
      <c r="B16" s="67" t="s">
        <v>670</v>
      </c>
      <c r="C16" s="68">
        <v>1</v>
      </c>
      <c r="D16" s="69">
        <v>336000</v>
      </c>
      <c r="E16" s="69">
        <v>336000</v>
      </c>
      <c r="F16" s="70">
        <v>38117</v>
      </c>
      <c r="G16" s="67" t="s">
        <v>665</v>
      </c>
      <c r="H16" s="71" t="s">
        <v>19</v>
      </c>
      <c r="I16" s="72"/>
    </row>
    <row r="18" spans="1:1" x14ac:dyDescent="0.4">
      <c r="A18" s="59" t="s">
        <v>11</v>
      </c>
    </row>
    <row r="19" spans="1:1" x14ac:dyDescent="0.4">
      <c r="A19" s="59" t="s">
        <v>12</v>
      </c>
    </row>
    <row r="20" spans="1:1" x14ac:dyDescent="0.4">
      <c r="A20" s="59" t="s">
        <v>13</v>
      </c>
    </row>
    <row r="21" spans="1:1" x14ac:dyDescent="0.4">
      <c r="A21" s="59" t="s">
        <v>14</v>
      </c>
    </row>
    <row r="22" spans="1:1" x14ac:dyDescent="0.4">
      <c r="A22" s="59" t="s">
        <v>15</v>
      </c>
    </row>
    <row r="23" spans="1:1" x14ac:dyDescent="0.4">
      <c r="A23" s="59" t="s">
        <v>16</v>
      </c>
    </row>
    <row r="24" spans="1:1" x14ac:dyDescent="0.4">
      <c r="A24"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6A39-3A9D-4EED-8921-1AF7A8780893}">
  <sheetPr>
    <pageSetUpPr fitToPage="1"/>
  </sheetPr>
  <dimension ref="A1:I20"/>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671</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40.5" x14ac:dyDescent="0.4">
      <c r="A11" s="215" t="s">
        <v>672</v>
      </c>
      <c r="B11" s="215" t="s">
        <v>673</v>
      </c>
      <c r="C11" s="113" t="s">
        <v>229</v>
      </c>
      <c r="D11" s="115">
        <v>2625000</v>
      </c>
      <c r="E11" s="115">
        <v>2625000</v>
      </c>
      <c r="F11" s="116">
        <v>38595</v>
      </c>
      <c r="G11" s="113" t="s">
        <v>674</v>
      </c>
      <c r="H11" s="113" t="s">
        <v>52</v>
      </c>
      <c r="I11" s="113"/>
    </row>
    <row r="12" spans="1:9" ht="40.5" x14ac:dyDescent="0.4">
      <c r="A12" s="215" t="s">
        <v>675</v>
      </c>
      <c r="B12" s="215" t="s">
        <v>676</v>
      </c>
      <c r="C12" s="113" t="s">
        <v>229</v>
      </c>
      <c r="D12" s="115">
        <v>5250000</v>
      </c>
      <c r="E12" s="115">
        <v>5250000</v>
      </c>
      <c r="F12" s="116">
        <v>38630</v>
      </c>
      <c r="G12" s="113" t="s">
        <v>674</v>
      </c>
      <c r="H12" s="113" t="s">
        <v>52</v>
      </c>
      <c r="I12" s="113"/>
    </row>
    <row r="14" spans="1:9" x14ac:dyDescent="0.4">
      <c r="A14" s="59" t="s">
        <v>11</v>
      </c>
    </row>
    <row r="15" spans="1:9" x14ac:dyDescent="0.4">
      <c r="A15" s="59" t="s">
        <v>12</v>
      </c>
    </row>
    <row r="16" spans="1:9" x14ac:dyDescent="0.4">
      <c r="A16" s="59" t="s">
        <v>13</v>
      </c>
    </row>
    <row r="17" spans="1:1" x14ac:dyDescent="0.4">
      <c r="A17" s="59" t="s">
        <v>14</v>
      </c>
    </row>
    <row r="18" spans="1:1" x14ac:dyDescent="0.4">
      <c r="A18" s="59" t="s">
        <v>15</v>
      </c>
    </row>
    <row r="19" spans="1:1" x14ac:dyDescent="0.4">
      <c r="A19" s="59" t="s">
        <v>16</v>
      </c>
    </row>
    <row r="20" spans="1:1" x14ac:dyDescent="0.4">
      <c r="A20"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D72A-370D-4EFF-B660-193776FBADD7}">
  <sheetPr>
    <pageSetUpPr fitToPage="1"/>
  </sheetPr>
  <dimension ref="A1:I20"/>
  <sheetViews>
    <sheetView view="pageBreakPreview" zoomScaleNormal="100" zoomScaleSheetLayoutView="100" workbookViewId="0">
      <selection activeCell="B13" sqref="B13"/>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677</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40.5" x14ac:dyDescent="0.4">
      <c r="A11" s="215" t="s">
        <v>678</v>
      </c>
      <c r="B11" s="215" t="s">
        <v>679</v>
      </c>
      <c r="C11" s="113" t="s">
        <v>229</v>
      </c>
      <c r="D11" s="115">
        <v>918750</v>
      </c>
      <c r="E11" s="115">
        <v>918750</v>
      </c>
      <c r="F11" s="116">
        <v>38513</v>
      </c>
      <c r="G11" s="113" t="s">
        <v>674</v>
      </c>
      <c r="H11" s="113" t="s">
        <v>52</v>
      </c>
      <c r="I11" s="113"/>
    </row>
    <row r="12" spans="1:9" ht="40.5" x14ac:dyDescent="0.4">
      <c r="A12" s="215" t="s">
        <v>680</v>
      </c>
      <c r="B12" s="215" t="s">
        <v>681</v>
      </c>
      <c r="C12" s="113" t="s">
        <v>229</v>
      </c>
      <c r="D12" s="115">
        <v>1281262</v>
      </c>
      <c r="E12" s="115">
        <v>1281262</v>
      </c>
      <c r="F12" s="116">
        <v>40602</v>
      </c>
      <c r="G12" s="113" t="s">
        <v>674</v>
      </c>
      <c r="H12" s="113" t="s">
        <v>52</v>
      </c>
      <c r="I12" s="113"/>
    </row>
    <row r="14" spans="1:9" x14ac:dyDescent="0.4">
      <c r="A14" s="59" t="s">
        <v>11</v>
      </c>
    </row>
    <row r="15" spans="1:9" x14ac:dyDescent="0.4">
      <c r="A15" s="59" t="s">
        <v>12</v>
      </c>
    </row>
    <row r="16" spans="1:9" x14ac:dyDescent="0.4">
      <c r="A16" s="59" t="s">
        <v>13</v>
      </c>
    </row>
    <row r="17" spans="1:1" x14ac:dyDescent="0.4">
      <c r="A17" s="59" t="s">
        <v>14</v>
      </c>
    </row>
    <row r="18" spans="1:1" x14ac:dyDescent="0.4">
      <c r="A18" s="59" t="s">
        <v>15</v>
      </c>
    </row>
    <row r="19" spans="1:1" x14ac:dyDescent="0.4">
      <c r="A19" s="59" t="s">
        <v>16</v>
      </c>
    </row>
    <row r="20" spans="1:1" x14ac:dyDescent="0.4">
      <c r="A20"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3C7FC-50B9-431C-B05B-B22815A7B9D3}">
  <sheetPr>
    <pageSetUpPr fitToPage="1"/>
  </sheetPr>
  <dimension ref="A1:I21"/>
  <sheetViews>
    <sheetView view="pageBreakPreview" zoomScaleNormal="100" zoomScaleSheetLayoutView="100" workbookViewId="0">
      <selection activeCell="E33" sqref="E33"/>
    </sheetView>
  </sheetViews>
  <sheetFormatPr defaultColWidth="9" defaultRowHeight="13.5" x14ac:dyDescent="0.4"/>
  <cols>
    <col min="1" max="1" width="39" style="59" customWidth="1"/>
    <col min="2" max="2" width="35" style="59" customWidth="1"/>
    <col min="3" max="3" width="5.25" style="59" bestFit="1" customWidth="1"/>
    <col min="4" max="5" width="13.875" style="59" bestFit="1" customWidth="1"/>
    <col min="6" max="6" width="11.75" style="59" bestFit="1" customWidth="1"/>
    <col min="7" max="7" width="22.75" style="59" customWidth="1"/>
    <col min="8" max="8" width="5.875" style="59" customWidth="1"/>
    <col min="9" max="9" width="21.2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64" t="s">
        <v>682</v>
      </c>
      <c r="B5" s="264"/>
      <c r="C5" s="264"/>
      <c r="D5" s="264"/>
      <c r="E5" s="264"/>
      <c r="F5" s="264"/>
      <c r="G5" s="264"/>
      <c r="H5" s="264"/>
      <c r="I5" s="26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3.25" customHeight="1" x14ac:dyDescent="0.4">
      <c r="A11" s="102" t="s">
        <v>683</v>
      </c>
      <c r="B11" s="102" t="s">
        <v>684</v>
      </c>
      <c r="C11" s="71" t="s">
        <v>545</v>
      </c>
      <c r="D11" s="220">
        <v>1852011</v>
      </c>
      <c r="E11" s="220">
        <v>1852011</v>
      </c>
      <c r="F11" s="221">
        <v>40116</v>
      </c>
      <c r="G11" s="222" t="s">
        <v>685</v>
      </c>
      <c r="H11" s="113" t="s">
        <v>19</v>
      </c>
      <c r="I11" s="209" t="s">
        <v>686</v>
      </c>
    </row>
    <row r="12" spans="1:9" ht="83.25" hidden="1" customHeight="1" x14ac:dyDescent="0.4">
      <c r="A12" s="102"/>
      <c r="B12" s="102"/>
      <c r="C12" s="123"/>
      <c r="D12" s="98"/>
      <c r="E12" s="98"/>
      <c r="F12" s="148"/>
      <c r="G12" s="121"/>
      <c r="H12" s="113"/>
      <c r="I12" s="71"/>
    </row>
    <row r="13" spans="1:9" ht="80.25" hidden="1" customHeight="1" x14ac:dyDescent="0.4">
      <c r="A13" s="102"/>
      <c r="B13" s="102"/>
      <c r="C13" s="123"/>
      <c r="D13" s="98"/>
      <c r="E13" s="98"/>
      <c r="F13" s="148"/>
      <c r="G13" s="121"/>
      <c r="H13" s="113"/>
      <c r="I13" s="72"/>
    </row>
    <row r="15" spans="1:9" x14ac:dyDescent="0.4">
      <c r="A15" s="59" t="s">
        <v>11</v>
      </c>
    </row>
    <row r="16" spans="1:9" x14ac:dyDescent="0.4">
      <c r="A16" s="59" t="s">
        <v>12</v>
      </c>
    </row>
    <row r="17" spans="1:1" x14ac:dyDescent="0.4">
      <c r="A17" s="59" t="s">
        <v>13</v>
      </c>
    </row>
    <row r="18" spans="1:1" x14ac:dyDescent="0.4">
      <c r="A18" s="59" t="s">
        <v>14</v>
      </c>
    </row>
    <row r="19" spans="1:1" x14ac:dyDescent="0.4">
      <c r="A19" s="59" t="s">
        <v>15</v>
      </c>
    </row>
    <row r="20" spans="1:1" x14ac:dyDescent="0.4">
      <c r="A20" s="59" t="s">
        <v>16</v>
      </c>
    </row>
    <row r="21" spans="1:1" x14ac:dyDescent="0.4">
      <c r="A21"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CF10-FEF1-4EEB-8B40-29A999BA041C}">
  <sheetPr>
    <pageSetUpPr fitToPage="1"/>
  </sheetPr>
  <dimension ref="A1:I19"/>
  <sheetViews>
    <sheetView view="pageBreakPreview" zoomScale="90" zoomScaleNormal="100" zoomScaleSheetLayoutView="90" workbookViewId="0">
      <selection activeCell="B22" sqref="B22"/>
    </sheetView>
  </sheetViews>
  <sheetFormatPr defaultColWidth="9" defaultRowHeight="13.5" x14ac:dyDescent="0.4"/>
  <cols>
    <col min="1" max="1" width="39" style="59" customWidth="1"/>
    <col min="2" max="2" width="35" style="59" customWidth="1"/>
    <col min="3" max="3" width="5.375" style="59" bestFit="1" customWidth="1"/>
    <col min="4" max="5" width="13.875" style="59" bestFit="1" customWidth="1"/>
    <col min="6" max="6" width="11.625" style="59" bestFit="1" customWidth="1"/>
    <col min="7" max="7" width="22.625" style="59" customWidth="1"/>
    <col min="8" max="8" width="5.875" style="59" customWidth="1"/>
    <col min="9" max="9" width="21.375" style="59" customWidth="1"/>
    <col min="10" max="16384" width="9" style="59"/>
  </cols>
  <sheetData>
    <row r="1" spans="1:9" x14ac:dyDescent="0.4">
      <c r="I1" s="60" t="s">
        <v>770</v>
      </c>
    </row>
    <row r="2" spans="1:9" x14ac:dyDescent="0.4">
      <c r="A2" s="61" t="s">
        <v>118</v>
      </c>
      <c r="B2" s="62"/>
      <c r="C2" s="62"/>
      <c r="D2" s="62"/>
      <c r="E2" s="62"/>
      <c r="F2" s="62"/>
      <c r="G2" s="62"/>
      <c r="H2" s="62"/>
      <c r="I2" s="62"/>
    </row>
    <row r="4" spans="1:9" x14ac:dyDescent="0.4">
      <c r="A4" s="63" t="s">
        <v>0</v>
      </c>
    </row>
    <row r="5" spans="1:9" x14ac:dyDescent="0.4">
      <c r="A5" s="244" t="s">
        <v>414</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687</v>
      </c>
      <c r="B11" s="67" t="s">
        <v>688</v>
      </c>
      <c r="C11" s="68" t="s">
        <v>229</v>
      </c>
      <c r="D11" s="69">
        <v>803250</v>
      </c>
      <c r="E11" s="69">
        <v>803250</v>
      </c>
      <c r="F11" s="70">
        <v>39983</v>
      </c>
      <c r="G11" s="67" t="s">
        <v>417</v>
      </c>
      <c r="H11" s="71" t="s">
        <v>255</v>
      </c>
      <c r="I11" s="72" t="s">
        <v>689</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AC51B-9860-4B5E-8DA1-AC2CF2CA0F0D}">
  <sheetPr>
    <pageSetUpPr fitToPage="1"/>
  </sheetPr>
  <dimension ref="A1:I19"/>
  <sheetViews>
    <sheetView view="pageBreakPreview" zoomScaleNormal="100" zoomScaleSheetLayoutView="100" workbookViewId="0">
      <selection activeCell="I11" sqref="I11"/>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690</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691</v>
      </c>
      <c r="B11" s="67" t="s">
        <v>692</v>
      </c>
      <c r="C11" s="68" t="s">
        <v>225</v>
      </c>
      <c r="D11" s="69">
        <v>646704</v>
      </c>
      <c r="E11" s="69">
        <v>646704</v>
      </c>
      <c r="F11" s="70">
        <v>42607</v>
      </c>
      <c r="G11" s="67" t="s">
        <v>693</v>
      </c>
      <c r="H11" s="71" t="s">
        <v>52</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E347-05EE-433F-8125-62A2EE6D04DE}">
  <sheetPr>
    <pageSetUpPr fitToPage="1"/>
  </sheetPr>
  <dimension ref="A1:I29"/>
  <sheetViews>
    <sheetView view="pageBreakPreview" zoomScaleNormal="100" zoomScaleSheetLayoutView="100" workbookViewId="0">
      <selection activeCell="H29" sqref="H29"/>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694</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162" x14ac:dyDescent="0.4">
      <c r="A11" s="67" t="s">
        <v>695</v>
      </c>
      <c r="B11" s="67" t="s">
        <v>696</v>
      </c>
      <c r="C11" s="68" t="s">
        <v>697</v>
      </c>
      <c r="D11" s="69">
        <v>144716</v>
      </c>
      <c r="E11" s="69">
        <v>2894320</v>
      </c>
      <c r="F11" s="70">
        <v>39821</v>
      </c>
      <c r="G11" s="67" t="s">
        <v>698</v>
      </c>
      <c r="H11" s="71" t="s">
        <v>255</v>
      </c>
      <c r="I11" s="72" t="s">
        <v>699</v>
      </c>
    </row>
    <row r="12" spans="1:9" ht="162" x14ac:dyDescent="0.4">
      <c r="A12" s="67" t="s">
        <v>700</v>
      </c>
      <c r="B12" s="67" t="s">
        <v>701</v>
      </c>
      <c r="C12" s="68" t="s">
        <v>554</v>
      </c>
      <c r="D12" s="69">
        <v>154599</v>
      </c>
      <c r="E12" s="69">
        <v>154599</v>
      </c>
      <c r="F12" s="70">
        <v>39862</v>
      </c>
      <c r="G12" s="67" t="s">
        <v>698</v>
      </c>
      <c r="H12" s="71" t="s">
        <v>255</v>
      </c>
      <c r="I12" s="72" t="s">
        <v>699</v>
      </c>
    </row>
    <row r="14" spans="1:9" x14ac:dyDescent="0.4">
      <c r="A14" s="59" t="s">
        <v>11</v>
      </c>
    </row>
    <row r="15" spans="1:9" x14ac:dyDescent="0.4">
      <c r="A15" s="59" t="s">
        <v>12</v>
      </c>
    </row>
    <row r="16" spans="1:9" x14ac:dyDescent="0.4">
      <c r="A16" s="59" t="s">
        <v>13</v>
      </c>
    </row>
    <row r="17" spans="1:8" x14ac:dyDescent="0.4">
      <c r="A17" s="59" t="s">
        <v>14</v>
      </c>
    </row>
    <row r="18" spans="1:8" x14ac:dyDescent="0.4">
      <c r="A18" s="59" t="s">
        <v>15</v>
      </c>
    </row>
    <row r="19" spans="1:8" x14ac:dyDescent="0.4">
      <c r="A19" s="59" t="s">
        <v>16</v>
      </c>
    </row>
    <row r="20" spans="1:8" x14ac:dyDescent="0.4">
      <c r="A20" s="59" t="s">
        <v>17</v>
      </c>
    </row>
    <row r="29" spans="1:8" x14ac:dyDescent="0.4">
      <c r="H29" s="59" t="s">
        <v>774</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1CCB-2C78-4F4D-8EE8-B78BB995D364}">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25" style="59" bestFit="1" customWidth="1"/>
    <col min="4" max="5" width="13.875" style="59" bestFit="1" customWidth="1"/>
    <col min="6" max="6" width="11.75" style="59" bestFit="1" customWidth="1"/>
    <col min="7" max="7" width="22.75" style="59" customWidth="1"/>
    <col min="8" max="8" width="5.875" style="59" customWidth="1"/>
    <col min="9" max="9" width="21.2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64" t="s">
        <v>702</v>
      </c>
      <c r="B5" s="264"/>
      <c r="C5" s="264"/>
      <c r="D5" s="264"/>
      <c r="E5" s="264"/>
      <c r="F5" s="264"/>
      <c r="G5" s="264"/>
      <c r="H5" s="264"/>
      <c r="I5" s="26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120" customHeight="1" x14ac:dyDescent="0.4">
      <c r="A11" s="209" t="s">
        <v>703</v>
      </c>
      <c r="B11" s="223" t="s">
        <v>704</v>
      </c>
      <c r="C11" s="71" t="s">
        <v>545</v>
      </c>
      <c r="D11" s="220">
        <v>519750</v>
      </c>
      <c r="E11" s="220">
        <v>519750</v>
      </c>
      <c r="F11" s="224">
        <v>40728</v>
      </c>
      <c r="G11" s="209" t="s">
        <v>592</v>
      </c>
      <c r="H11" s="113" t="s">
        <v>19</v>
      </c>
      <c r="I11" s="209" t="s">
        <v>705</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EB08-109A-46D8-B6A3-9F21A7F9ED85}">
  <sheetPr>
    <pageSetUpPr fitToPage="1"/>
  </sheetPr>
  <dimension ref="A1:I19"/>
  <sheetViews>
    <sheetView view="pageBreakPreview" zoomScaleNormal="100" zoomScaleSheetLayoutView="100" workbookViewId="0">
      <selection sqref="A1:XFD1048576"/>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624</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625</v>
      </c>
      <c r="B11" s="67" t="s">
        <v>626</v>
      </c>
      <c r="C11" s="68">
        <v>1</v>
      </c>
      <c r="D11" s="69">
        <v>230000</v>
      </c>
      <c r="E11" s="69">
        <v>230000</v>
      </c>
      <c r="F11" s="70">
        <v>41187</v>
      </c>
      <c r="G11" s="67" t="s">
        <v>706</v>
      </c>
      <c r="H11" s="71" t="s">
        <v>255</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AFB63-B0E4-48CD-BEF7-B6103FDBDE3F}">
  <sheetPr>
    <pageSetUpPr fitToPage="1"/>
  </sheetPr>
  <dimension ref="A1:I19"/>
  <sheetViews>
    <sheetView view="pageBreakPreview" zoomScaleNormal="100" zoomScaleSheetLayoutView="100" workbookViewId="0">
      <selection activeCell="B13" sqref="B13"/>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59" t="s">
        <v>707</v>
      </c>
      <c r="B5" s="259"/>
      <c r="C5" s="259"/>
      <c r="D5" s="259"/>
      <c r="E5" s="259"/>
      <c r="F5" s="259"/>
      <c r="G5" s="259"/>
      <c r="H5" s="259"/>
      <c r="I5" s="259"/>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708</v>
      </c>
      <c r="B11" s="67" t="s">
        <v>709</v>
      </c>
      <c r="C11" s="69" t="s">
        <v>225</v>
      </c>
      <c r="D11" s="69">
        <v>1599150</v>
      </c>
      <c r="E11" s="69">
        <v>1599150</v>
      </c>
      <c r="F11" s="70">
        <v>39114</v>
      </c>
      <c r="G11" s="67" t="s">
        <v>710</v>
      </c>
      <c r="H11" s="71" t="s">
        <v>52</v>
      </c>
      <c r="I11" s="72" t="s">
        <v>711</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93DC-88D9-44A5-9E85-7EB4255FD208}">
  <sheetPr>
    <pageSetUpPr fitToPage="1"/>
  </sheetPr>
  <dimension ref="A1:I21"/>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118</v>
      </c>
      <c r="B2" s="62"/>
      <c r="C2" s="62"/>
      <c r="D2" s="62"/>
      <c r="E2" s="62"/>
      <c r="F2" s="62"/>
      <c r="G2" s="62"/>
      <c r="H2" s="62"/>
      <c r="I2" s="62"/>
    </row>
    <row r="4" spans="1:9" x14ac:dyDescent="0.4">
      <c r="A4" s="63" t="s">
        <v>0</v>
      </c>
    </row>
    <row r="5" spans="1:9" x14ac:dyDescent="0.4">
      <c r="A5" s="244" t="s">
        <v>119</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80.25" customHeight="1" x14ac:dyDescent="0.4">
      <c r="A11" s="67" t="s">
        <v>120</v>
      </c>
      <c r="B11" s="67" t="s">
        <v>121</v>
      </c>
      <c r="C11" s="68">
        <v>1</v>
      </c>
      <c r="D11" s="69">
        <v>6489000</v>
      </c>
      <c r="E11" s="69">
        <v>6489000</v>
      </c>
      <c r="F11" s="70">
        <v>38001</v>
      </c>
      <c r="G11" s="67" t="s">
        <v>122</v>
      </c>
      <c r="H11" s="71" t="s">
        <v>52</v>
      </c>
      <c r="I11" s="72"/>
    </row>
    <row r="12" spans="1:9" ht="80.25" customHeight="1" x14ac:dyDescent="0.4">
      <c r="A12" s="67" t="s">
        <v>123</v>
      </c>
      <c r="B12" s="67" t="s">
        <v>124</v>
      </c>
      <c r="C12" s="68">
        <v>1</v>
      </c>
      <c r="D12" s="69">
        <v>2751000</v>
      </c>
      <c r="E12" s="69">
        <v>2751000</v>
      </c>
      <c r="F12" s="70">
        <v>38439</v>
      </c>
      <c r="G12" s="67" t="s">
        <v>125</v>
      </c>
      <c r="H12" s="71" t="s">
        <v>52</v>
      </c>
      <c r="I12" s="72"/>
    </row>
    <row r="13" spans="1:9" ht="80.25" customHeight="1" x14ac:dyDescent="0.4">
      <c r="A13" s="67" t="s">
        <v>126</v>
      </c>
      <c r="B13" s="67"/>
      <c r="C13" s="68">
        <v>1</v>
      </c>
      <c r="D13" s="69">
        <v>4032000</v>
      </c>
      <c r="E13" s="69">
        <v>4032000</v>
      </c>
      <c r="F13" s="70">
        <v>38749</v>
      </c>
      <c r="G13" s="67" t="s">
        <v>125</v>
      </c>
      <c r="H13" s="71" t="s">
        <v>52</v>
      </c>
      <c r="I13" s="72"/>
    </row>
    <row r="15" spans="1:9" x14ac:dyDescent="0.4">
      <c r="A15" s="59" t="s">
        <v>11</v>
      </c>
    </row>
    <row r="16" spans="1:9" x14ac:dyDescent="0.4">
      <c r="A16" s="59" t="s">
        <v>12</v>
      </c>
    </row>
    <row r="17" spans="1:1" x14ac:dyDescent="0.4">
      <c r="A17" s="59" t="s">
        <v>13</v>
      </c>
    </row>
    <row r="18" spans="1:1" x14ac:dyDescent="0.4">
      <c r="A18" s="59" t="s">
        <v>14</v>
      </c>
    </row>
    <row r="19" spans="1:1" x14ac:dyDescent="0.4">
      <c r="A19" s="59" t="s">
        <v>15</v>
      </c>
    </row>
    <row r="20" spans="1:1" x14ac:dyDescent="0.4">
      <c r="A20" s="59" t="s">
        <v>16</v>
      </c>
    </row>
    <row r="21" spans="1:1" x14ac:dyDescent="0.4">
      <c r="A21"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14509-150B-4F9F-A2A0-2A8768661A61}">
  <sheetPr>
    <pageSetUpPr fitToPage="1"/>
  </sheetPr>
  <dimension ref="A1:I19"/>
  <sheetViews>
    <sheetView view="pageBreakPreview" zoomScaleNormal="100" zoomScaleSheetLayoutView="100" workbookViewId="0"/>
  </sheetViews>
  <sheetFormatPr defaultColWidth="9" defaultRowHeight="13.5" x14ac:dyDescent="0.4"/>
  <cols>
    <col min="1" max="1" width="35.5" style="59" customWidth="1"/>
    <col min="2" max="2" width="30" style="59" customWidth="1"/>
    <col min="3" max="3" width="5.5" style="59" bestFit="1" customWidth="1"/>
    <col min="4" max="5" width="13.875" style="59" bestFit="1" customWidth="1"/>
    <col min="6" max="6" width="10.5" style="59" bestFit="1" customWidth="1"/>
    <col min="7" max="7" width="22.625" style="59" customWidth="1"/>
    <col min="8" max="8" width="5.875" style="59" customWidth="1"/>
    <col min="9" max="9" width="29.25" style="59" customWidth="1"/>
    <col min="10" max="16384" width="9" style="59"/>
  </cols>
  <sheetData>
    <row r="1" spans="1:9" x14ac:dyDescent="0.4">
      <c r="I1" s="193" t="s">
        <v>770</v>
      </c>
    </row>
    <row r="2" spans="1:9" x14ac:dyDescent="0.4">
      <c r="A2" s="61" t="s">
        <v>18</v>
      </c>
      <c r="B2" s="62"/>
      <c r="C2" s="62"/>
      <c r="D2" s="62"/>
      <c r="E2" s="62"/>
      <c r="F2" s="62"/>
      <c r="G2" s="62"/>
      <c r="H2" s="62"/>
      <c r="I2" s="62"/>
    </row>
    <row r="4" spans="1:9" x14ac:dyDescent="0.4">
      <c r="A4" s="63" t="s">
        <v>0</v>
      </c>
    </row>
    <row r="5" spans="1:9" x14ac:dyDescent="0.4">
      <c r="A5" s="265" t="s">
        <v>712</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95.25" customHeight="1" x14ac:dyDescent="0.4">
      <c r="A11" s="67" t="s">
        <v>713</v>
      </c>
      <c r="B11" s="67" t="s">
        <v>714</v>
      </c>
      <c r="C11" s="68">
        <v>1</v>
      </c>
      <c r="D11" s="69">
        <v>2150000</v>
      </c>
      <c r="E11" s="69">
        <f>C11*D11</f>
        <v>2150000</v>
      </c>
      <c r="F11" s="70">
        <v>40920</v>
      </c>
      <c r="G11" s="67" t="s">
        <v>715</v>
      </c>
      <c r="H11" s="71" t="s">
        <v>52</v>
      </c>
      <c r="I11" s="225" t="s">
        <v>716</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4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5D45-24F4-4210-A17E-3F9564603049}">
  <sheetPr>
    <pageSetUpPr fitToPage="1"/>
  </sheetPr>
  <dimension ref="A1:I22"/>
  <sheetViews>
    <sheetView view="pageBreakPreview" zoomScaleNormal="100" zoomScaleSheetLayoutView="100" workbookViewId="0">
      <selection activeCell="B8" sqref="B8"/>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65" t="s">
        <v>717</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162" x14ac:dyDescent="0.4">
      <c r="A11" s="67" t="s">
        <v>718</v>
      </c>
      <c r="B11" s="67" t="s">
        <v>719</v>
      </c>
      <c r="C11" s="68" t="s">
        <v>554</v>
      </c>
      <c r="D11" s="69">
        <v>590503</v>
      </c>
      <c r="E11" s="69">
        <v>590503</v>
      </c>
      <c r="F11" s="70">
        <v>39492</v>
      </c>
      <c r="G11" s="67" t="s">
        <v>720</v>
      </c>
      <c r="H11" s="71" t="s">
        <v>255</v>
      </c>
      <c r="I11" s="72" t="s">
        <v>699</v>
      </c>
    </row>
    <row r="12" spans="1:9" ht="162" x14ac:dyDescent="0.4">
      <c r="A12" s="67" t="s">
        <v>721</v>
      </c>
      <c r="B12" s="67" t="s">
        <v>722</v>
      </c>
      <c r="C12" s="68" t="s">
        <v>723</v>
      </c>
      <c r="D12" s="69">
        <v>192213</v>
      </c>
      <c r="E12" s="69">
        <v>768852</v>
      </c>
      <c r="F12" s="70">
        <v>39492</v>
      </c>
      <c r="G12" s="67" t="s">
        <v>720</v>
      </c>
      <c r="H12" s="71" t="s">
        <v>255</v>
      </c>
      <c r="I12" s="72" t="s">
        <v>699</v>
      </c>
    </row>
    <row r="13" spans="1:9" ht="162" x14ac:dyDescent="0.4">
      <c r="A13" s="67" t="s">
        <v>724</v>
      </c>
      <c r="B13" s="67" t="s">
        <v>725</v>
      </c>
      <c r="C13" s="68" t="s">
        <v>554</v>
      </c>
      <c r="D13" s="69">
        <v>114292</v>
      </c>
      <c r="E13" s="69">
        <v>114292</v>
      </c>
      <c r="F13" s="70">
        <v>39492</v>
      </c>
      <c r="G13" s="67" t="s">
        <v>720</v>
      </c>
      <c r="H13" s="71" t="s">
        <v>255</v>
      </c>
      <c r="I13" s="72" t="s">
        <v>699</v>
      </c>
    </row>
    <row r="14" spans="1:9" ht="162" x14ac:dyDescent="0.4">
      <c r="A14" s="67" t="s">
        <v>726</v>
      </c>
      <c r="B14" s="67" t="s">
        <v>727</v>
      </c>
      <c r="C14" s="68" t="s">
        <v>554</v>
      </c>
      <c r="D14" s="69">
        <v>448350</v>
      </c>
      <c r="E14" s="69">
        <v>448350</v>
      </c>
      <c r="F14" s="70">
        <v>39492</v>
      </c>
      <c r="G14" s="67" t="s">
        <v>720</v>
      </c>
      <c r="H14" s="71" t="s">
        <v>255</v>
      </c>
      <c r="I14" s="72" t="s">
        <v>699</v>
      </c>
    </row>
    <row r="16" spans="1:9" x14ac:dyDescent="0.4">
      <c r="A16" s="59" t="s">
        <v>11</v>
      </c>
    </row>
    <row r="17" spans="1:1" x14ac:dyDescent="0.4">
      <c r="A17" s="59" t="s">
        <v>12</v>
      </c>
    </row>
    <row r="18" spans="1:1" x14ac:dyDescent="0.4">
      <c r="A18" s="59" t="s">
        <v>13</v>
      </c>
    </row>
    <row r="19" spans="1:1" x14ac:dyDescent="0.4">
      <c r="A19" s="59" t="s">
        <v>14</v>
      </c>
    </row>
    <row r="20" spans="1:1" x14ac:dyDescent="0.4">
      <c r="A20" s="59" t="s">
        <v>15</v>
      </c>
    </row>
    <row r="21" spans="1:1" x14ac:dyDescent="0.4">
      <c r="A21" s="59" t="s">
        <v>16</v>
      </c>
    </row>
    <row r="22" spans="1:1" x14ac:dyDescent="0.4">
      <c r="A22"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798F-8A11-4265-96EB-360AD6869AD6}">
  <sheetPr>
    <pageSetUpPr fitToPage="1"/>
  </sheetPr>
  <dimension ref="A1:I23"/>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728</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729</v>
      </c>
      <c r="B11" s="67"/>
      <c r="C11" s="69">
        <v>1</v>
      </c>
      <c r="D11" s="69">
        <v>68323500</v>
      </c>
      <c r="E11" s="69">
        <v>68323500</v>
      </c>
      <c r="F11" s="70">
        <v>38027</v>
      </c>
      <c r="G11" s="67" t="s">
        <v>730</v>
      </c>
      <c r="H11" s="71" t="s">
        <v>19</v>
      </c>
      <c r="I11" s="72" t="s">
        <v>731</v>
      </c>
    </row>
    <row r="12" spans="1:9" ht="80.25" hidden="1" customHeight="1" x14ac:dyDescent="0.4">
      <c r="A12" s="67"/>
      <c r="B12" s="67"/>
      <c r="C12" s="69"/>
      <c r="D12" s="69"/>
      <c r="E12" s="69"/>
      <c r="F12" s="70"/>
      <c r="G12" s="67"/>
      <c r="H12" s="71"/>
      <c r="I12" s="72"/>
    </row>
    <row r="13" spans="1:9" ht="80.25" hidden="1" customHeight="1" x14ac:dyDescent="0.4">
      <c r="A13" s="67"/>
      <c r="B13" s="67"/>
      <c r="C13" s="69"/>
      <c r="D13" s="69"/>
      <c r="E13" s="69"/>
      <c r="F13" s="70"/>
      <c r="G13" s="67"/>
      <c r="H13" s="71"/>
      <c r="I13" s="72"/>
    </row>
    <row r="14" spans="1:9" ht="80.25" hidden="1" customHeight="1" x14ac:dyDescent="0.4">
      <c r="A14" s="67"/>
      <c r="B14" s="67"/>
      <c r="C14" s="69"/>
      <c r="D14" s="69"/>
      <c r="E14" s="69"/>
      <c r="F14" s="70"/>
      <c r="G14" s="67"/>
      <c r="H14" s="71"/>
      <c r="I14" s="72"/>
    </row>
    <row r="15" spans="1:9" ht="80.25" hidden="1" customHeight="1" x14ac:dyDescent="0.4">
      <c r="A15" s="67"/>
      <c r="B15" s="67"/>
      <c r="C15" s="69"/>
      <c r="D15" s="69"/>
      <c r="E15" s="69"/>
      <c r="F15" s="70"/>
      <c r="G15" s="67"/>
      <c r="H15" s="71"/>
      <c r="I15" s="72"/>
    </row>
    <row r="17" spans="1:1" x14ac:dyDescent="0.4">
      <c r="A17" s="59" t="s">
        <v>11</v>
      </c>
    </row>
    <row r="18" spans="1:1" x14ac:dyDescent="0.4">
      <c r="A18" s="59" t="s">
        <v>12</v>
      </c>
    </row>
    <row r="19" spans="1:1" x14ac:dyDescent="0.4">
      <c r="A19" s="59" t="s">
        <v>13</v>
      </c>
    </row>
    <row r="20" spans="1:1" x14ac:dyDescent="0.4">
      <c r="A20" s="59" t="s">
        <v>14</v>
      </c>
    </row>
    <row r="21" spans="1:1" x14ac:dyDescent="0.4">
      <c r="A21" s="59" t="s">
        <v>15</v>
      </c>
    </row>
    <row r="22" spans="1:1" x14ac:dyDescent="0.4">
      <c r="A22" s="59" t="s">
        <v>16</v>
      </c>
    </row>
    <row r="23" spans="1:1" x14ac:dyDescent="0.4">
      <c r="A23"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1E790-8808-4A5C-B66D-E0B5A05948DF}">
  <sheetPr>
    <pageSetUpPr fitToPage="1"/>
  </sheetPr>
  <dimension ref="A1:I19"/>
  <sheetViews>
    <sheetView view="pageBreakPreview" zoomScaleNormal="100" zoomScaleSheetLayoutView="100" workbookViewId="0">
      <selection sqref="A1:XFD1048576"/>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732</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215" t="s">
        <v>733</v>
      </c>
      <c r="B11" s="216" t="s">
        <v>734</v>
      </c>
      <c r="C11" s="68">
        <v>1</v>
      </c>
      <c r="D11" s="69">
        <v>5796000</v>
      </c>
      <c r="E11" s="69">
        <v>5796000</v>
      </c>
      <c r="F11" s="70">
        <v>37315</v>
      </c>
      <c r="G11" s="67" t="s">
        <v>735</v>
      </c>
      <c r="H11" s="71" t="s">
        <v>19</v>
      </c>
      <c r="I11" s="72" t="s">
        <v>736</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0716-187F-4960-A568-4A9709827F3E}">
  <sheetPr>
    <pageSetUpPr fitToPage="1"/>
  </sheetPr>
  <dimension ref="A1:I19"/>
  <sheetViews>
    <sheetView view="pageBreakPreview" zoomScaleNormal="100" zoomScaleSheetLayoutView="100" workbookViewId="0">
      <selection activeCell="F17" sqref="F17"/>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59" t="s">
        <v>737</v>
      </c>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738</v>
      </c>
      <c r="B11" s="67" t="s">
        <v>739</v>
      </c>
      <c r="C11" s="68" t="s">
        <v>225</v>
      </c>
      <c r="D11" s="69">
        <v>236040</v>
      </c>
      <c r="E11" s="69">
        <v>236040</v>
      </c>
      <c r="F11" s="70">
        <v>38329</v>
      </c>
      <c r="G11" s="67" t="s">
        <v>740</v>
      </c>
      <c r="H11" s="71" t="s">
        <v>19</v>
      </c>
      <c r="I11" s="72" t="s">
        <v>741</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D5663-77D6-4E2C-AF2C-835DDD316510}">
  <sheetPr>
    <pageSetUpPr fitToPage="1"/>
  </sheetPr>
  <dimension ref="A1:I20"/>
  <sheetViews>
    <sheetView view="pageBreakPreview" zoomScaleNormal="100" zoomScaleSheetLayoutView="100" workbookViewId="0">
      <selection activeCell="A5" sqref="A5:I5"/>
    </sheetView>
  </sheetViews>
  <sheetFormatPr defaultColWidth="20.125" defaultRowHeight="13.5" x14ac:dyDescent="0.4"/>
  <cols>
    <col min="1" max="2" width="20.125" style="226"/>
    <col min="3" max="3" width="6.875" style="226" customWidth="1"/>
    <col min="4" max="5" width="20.125" style="226"/>
    <col min="6" max="6" width="17.875" style="226" customWidth="1"/>
    <col min="7" max="7" width="39.5" style="226" customWidth="1"/>
    <col min="8" max="8" width="18" style="226" customWidth="1"/>
    <col min="9" max="9" width="17.875" style="226" customWidth="1"/>
    <col min="10" max="16384" width="20.125" style="226"/>
  </cols>
  <sheetData>
    <row r="1" spans="1:9" x14ac:dyDescent="0.4">
      <c r="I1" s="227" t="s">
        <v>770</v>
      </c>
    </row>
    <row r="2" spans="1:9" x14ac:dyDescent="0.4">
      <c r="A2" s="228" t="s">
        <v>18</v>
      </c>
      <c r="B2" s="229"/>
      <c r="C2" s="229"/>
      <c r="D2" s="229"/>
      <c r="E2" s="229"/>
      <c r="F2" s="229"/>
      <c r="G2" s="229"/>
      <c r="H2" s="229"/>
      <c r="I2" s="229"/>
    </row>
    <row r="4" spans="1:9" x14ac:dyDescent="0.4">
      <c r="A4" s="230" t="s">
        <v>0</v>
      </c>
    </row>
    <row r="5" spans="1:9" x14ac:dyDescent="0.4">
      <c r="A5" s="266" t="s">
        <v>742</v>
      </c>
      <c r="B5" s="266"/>
      <c r="C5" s="266"/>
      <c r="D5" s="266"/>
      <c r="E5" s="266"/>
      <c r="F5" s="266"/>
      <c r="G5" s="266"/>
      <c r="H5" s="266"/>
      <c r="I5" s="266"/>
    </row>
    <row r="7" spans="1:9" x14ac:dyDescent="0.4">
      <c r="A7" s="230" t="s">
        <v>1</v>
      </c>
    </row>
    <row r="8" spans="1:9" x14ac:dyDescent="0.4">
      <c r="A8" s="226" t="s">
        <v>771</v>
      </c>
    </row>
    <row r="10" spans="1:9" x14ac:dyDescent="0.4">
      <c r="A10" s="231" t="s">
        <v>2</v>
      </c>
      <c r="B10" s="231" t="s">
        <v>3</v>
      </c>
      <c r="C10" s="231" t="s">
        <v>4</v>
      </c>
      <c r="D10" s="231" t="s">
        <v>5</v>
      </c>
      <c r="E10" s="231" t="s">
        <v>6</v>
      </c>
      <c r="F10" s="231" t="s">
        <v>7</v>
      </c>
      <c r="G10" s="231" t="s">
        <v>8</v>
      </c>
      <c r="H10" s="232" t="s">
        <v>9</v>
      </c>
      <c r="I10" s="231" t="s">
        <v>10</v>
      </c>
    </row>
    <row r="11" spans="1:9" ht="80.25" customHeight="1" x14ac:dyDescent="0.4">
      <c r="A11" s="233" t="s">
        <v>156</v>
      </c>
      <c r="B11" s="233" t="s">
        <v>743</v>
      </c>
      <c r="C11" s="234" t="s">
        <v>229</v>
      </c>
      <c r="D11" s="235">
        <v>122796</v>
      </c>
      <c r="E11" s="235">
        <v>122796</v>
      </c>
      <c r="F11" s="236">
        <v>42398</v>
      </c>
      <c r="G11" s="233" t="s">
        <v>744</v>
      </c>
      <c r="H11" s="231" t="s">
        <v>19</v>
      </c>
      <c r="I11" s="237" t="s">
        <v>745</v>
      </c>
    </row>
    <row r="12" spans="1:9" ht="80.25" customHeight="1" x14ac:dyDescent="0.4">
      <c r="A12" s="233" t="s">
        <v>156</v>
      </c>
      <c r="B12" s="233" t="s">
        <v>746</v>
      </c>
      <c r="C12" s="234" t="s">
        <v>229</v>
      </c>
      <c r="D12" s="235">
        <v>105754</v>
      </c>
      <c r="E12" s="235">
        <v>105754</v>
      </c>
      <c r="F12" s="236">
        <v>42527</v>
      </c>
      <c r="G12" s="233" t="s">
        <v>747</v>
      </c>
      <c r="H12" s="231" t="s">
        <v>19</v>
      </c>
      <c r="I12" s="237" t="s">
        <v>745</v>
      </c>
    </row>
    <row r="14" spans="1:9" x14ac:dyDescent="0.4">
      <c r="A14" s="226" t="s">
        <v>11</v>
      </c>
    </row>
    <row r="15" spans="1:9" x14ac:dyDescent="0.4">
      <c r="A15" s="226" t="s">
        <v>12</v>
      </c>
    </row>
    <row r="16" spans="1:9" x14ac:dyDescent="0.4">
      <c r="A16" s="226" t="s">
        <v>13</v>
      </c>
    </row>
    <row r="17" spans="1:1" x14ac:dyDescent="0.4">
      <c r="A17" s="226" t="s">
        <v>14</v>
      </c>
    </row>
    <row r="18" spans="1:1" x14ac:dyDescent="0.4">
      <c r="A18" s="226" t="s">
        <v>15</v>
      </c>
    </row>
    <row r="19" spans="1:1" x14ac:dyDescent="0.4">
      <c r="A19" s="226" t="s">
        <v>16</v>
      </c>
    </row>
    <row r="20" spans="1:1" x14ac:dyDescent="0.4">
      <c r="A20" s="226"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68" fitToHeight="0"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A5AC2-8750-48AB-ACEF-F69E48E1B602}">
  <sheetPr>
    <pageSetUpPr fitToPage="1"/>
  </sheetPr>
  <dimension ref="A1:I19"/>
  <sheetViews>
    <sheetView view="pageBreakPreview" zoomScale="90" zoomScaleNormal="100" zoomScaleSheetLayoutView="90" workbookViewId="0">
      <selection activeCell="E26" sqref="E26"/>
    </sheetView>
  </sheetViews>
  <sheetFormatPr defaultColWidth="9" defaultRowHeight="13.5" x14ac:dyDescent="0.4"/>
  <cols>
    <col min="1" max="1" width="36" style="59" customWidth="1"/>
    <col min="2" max="2" width="27.375" style="59" customWidth="1"/>
    <col min="3" max="3" width="5.5" style="59" bestFit="1" customWidth="1"/>
    <col min="4" max="5" width="13.875" style="59" bestFit="1" customWidth="1"/>
    <col min="6" max="6" width="11.625" style="59" bestFit="1" customWidth="1"/>
    <col min="7" max="7" width="31.1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59" t="s">
        <v>748</v>
      </c>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749</v>
      </c>
      <c r="B11" s="67" t="s">
        <v>750</v>
      </c>
      <c r="C11" s="68">
        <v>1</v>
      </c>
      <c r="D11" s="69">
        <v>775950</v>
      </c>
      <c r="E11" s="69">
        <v>775950</v>
      </c>
      <c r="F11" s="70">
        <v>38744</v>
      </c>
      <c r="G11" s="67" t="s">
        <v>751</v>
      </c>
      <c r="H11" s="71" t="s">
        <v>19</v>
      </c>
      <c r="I11" s="72" t="s">
        <v>752</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F0F9-2110-4D7C-9889-065A503F55FF}">
  <sheetPr>
    <pageSetUpPr fitToPage="1"/>
  </sheetPr>
  <dimension ref="A1:I19"/>
  <sheetViews>
    <sheet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753</v>
      </c>
      <c r="B5" s="244"/>
      <c r="C5" s="244"/>
      <c r="D5" s="244"/>
      <c r="E5" s="244"/>
      <c r="F5" s="244"/>
      <c r="G5" s="244"/>
      <c r="H5" s="244"/>
      <c r="I5" s="244"/>
    </row>
    <row r="7" spans="1:9" x14ac:dyDescent="0.4">
      <c r="A7" s="63" t="s">
        <v>1</v>
      </c>
    </row>
    <row r="8" spans="1:9" x14ac:dyDescent="0.4">
      <c r="A8" s="59" t="s">
        <v>771</v>
      </c>
    </row>
    <row r="10" spans="1:9" ht="27" x14ac:dyDescent="0.4">
      <c r="A10" s="64" t="s">
        <v>2</v>
      </c>
      <c r="B10" s="64" t="s">
        <v>3</v>
      </c>
      <c r="C10" s="64" t="s">
        <v>4</v>
      </c>
      <c r="D10" s="64" t="s">
        <v>5</v>
      </c>
      <c r="E10" s="64" t="s">
        <v>6</v>
      </c>
      <c r="F10" s="64" t="s">
        <v>7</v>
      </c>
      <c r="G10" s="64" t="s">
        <v>8</v>
      </c>
      <c r="H10" s="65" t="s">
        <v>9</v>
      </c>
      <c r="I10" s="64" t="s">
        <v>10</v>
      </c>
    </row>
    <row r="11" spans="1:9" ht="51.75" customHeight="1" x14ac:dyDescent="0.4">
      <c r="A11" s="67" t="s">
        <v>754</v>
      </c>
      <c r="B11" s="67" t="s">
        <v>755</v>
      </c>
      <c r="C11" s="68" t="s">
        <v>756</v>
      </c>
      <c r="D11" s="69">
        <v>1038240</v>
      </c>
      <c r="E11" s="69">
        <v>1038240</v>
      </c>
      <c r="F11" s="70">
        <v>38553</v>
      </c>
      <c r="G11" s="67" t="s">
        <v>757</v>
      </c>
      <c r="H11" s="113" t="s">
        <v>52</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B268C-24A3-4F6B-B0D2-634DCF05CBD4}">
  <sheetPr>
    <pageSetUpPr fitToPage="1"/>
  </sheetPr>
  <dimension ref="A1:I19"/>
  <sheetViews>
    <sheetView zoomScaleNormal="100" zoomScaleSheetLayoutView="100" workbookViewId="0">
      <selection activeCell="G23" sqref="G23"/>
    </sheetView>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758</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759</v>
      </c>
      <c r="B11" s="67" t="s">
        <v>760</v>
      </c>
      <c r="C11" s="68">
        <v>1</v>
      </c>
      <c r="D11" s="69">
        <v>44520000</v>
      </c>
      <c r="E11" s="69">
        <v>44520000</v>
      </c>
      <c r="F11" s="70">
        <v>38239</v>
      </c>
      <c r="G11" s="67" t="s">
        <v>761</v>
      </c>
      <c r="H11" s="71" t="s">
        <v>426</v>
      </c>
      <c r="I11" s="72" t="s">
        <v>762</v>
      </c>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069B-61EB-4CE5-A67E-5E8DE3E6F6B4}">
  <sheetPr>
    <pageSetUpPr fitToPage="1"/>
  </sheetPr>
  <dimension ref="A1:I19"/>
  <sheetViews>
    <sheetView view="pageBreakPreview" zoomScaleNormal="100" zoomScaleSheetLayoutView="100" workbookViewId="0"/>
  </sheetViews>
  <sheetFormatPr defaultColWidth="9" defaultRowHeight="13.5" x14ac:dyDescent="0.4"/>
  <cols>
    <col min="1" max="1" width="39" style="59" customWidth="1"/>
    <col min="2" max="2" width="35" style="59" customWidth="1"/>
    <col min="3" max="3" width="5.5" style="59" bestFit="1" customWidth="1"/>
    <col min="4" max="5" width="13.875" style="59" bestFit="1" customWidth="1"/>
    <col min="6" max="6" width="11.625" style="59" bestFit="1" customWidth="1"/>
    <col min="7" max="7" width="22.625" style="59" customWidth="1"/>
    <col min="8" max="8" width="5.875" style="59" customWidth="1"/>
    <col min="9" max="9" width="21.5" style="59" customWidth="1"/>
    <col min="10" max="16384" width="9" style="59"/>
  </cols>
  <sheetData>
    <row r="1" spans="1:9" x14ac:dyDescent="0.4">
      <c r="I1" s="60" t="s">
        <v>770</v>
      </c>
    </row>
    <row r="2" spans="1:9" x14ac:dyDescent="0.4">
      <c r="A2" s="61" t="s">
        <v>18</v>
      </c>
      <c r="B2" s="62"/>
      <c r="C2" s="62"/>
      <c r="D2" s="62"/>
      <c r="E2" s="62"/>
      <c r="F2" s="62"/>
      <c r="G2" s="62"/>
      <c r="H2" s="62"/>
      <c r="I2" s="62"/>
    </row>
    <row r="4" spans="1:9" x14ac:dyDescent="0.4">
      <c r="A4" s="63" t="s">
        <v>0</v>
      </c>
    </row>
    <row r="5" spans="1:9" x14ac:dyDescent="0.4">
      <c r="A5" s="244" t="s">
        <v>763</v>
      </c>
      <c r="B5" s="244"/>
      <c r="C5" s="244"/>
      <c r="D5" s="244"/>
      <c r="E5" s="244"/>
      <c r="F5" s="244"/>
      <c r="G5" s="244"/>
      <c r="H5" s="244"/>
      <c r="I5" s="244"/>
    </row>
    <row r="7" spans="1:9" x14ac:dyDescent="0.4">
      <c r="A7" s="63" t="s">
        <v>1</v>
      </c>
    </row>
    <row r="8" spans="1:9" x14ac:dyDescent="0.4">
      <c r="A8" s="59" t="s">
        <v>771</v>
      </c>
    </row>
    <row r="10" spans="1:9" ht="27" x14ac:dyDescent="0.4">
      <c r="A10" s="71" t="s">
        <v>2</v>
      </c>
      <c r="B10" s="71" t="s">
        <v>3</v>
      </c>
      <c r="C10" s="71" t="s">
        <v>4</v>
      </c>
      <c r="D10" s="71" t="s">
        <v>5</v>
      </c>
      <c r="E10" s="71" t="s">
        <v>6</v>
      </c>
      <c r="F10" s="71" t="s">
        <v>7</v>
      </c>
      <c r="G10" s="71" t="s">
        <v>8</v>
      </c>
      <c r="H10" s="113" t="s">
        <v>9</v>
      </c>
      <c r="I10" s="71" t="s">
        <v>10</v>
      </c>
    </row>
    <row r="11" spans="1:9" ht="80.25" customHeight="1" x14ac:dyDescent="0.4">
      <c r="A11" s="67" t="s">
        <v>764</v>
      </c>
      <c r="B11" s="67" t="s">
        <v>765</v>
      </c>
      <c r="C11" s="68" t="s">
        <v>225</v>
      </c>
      <c r="D11" s="69">
        <v>325920</v>
      </c>
      <c r="E11" s="69">
        <v>325920</v>
      </c>
      <c r="F11" s="70">
        <v>41465</v>
      </c>
      <c r="G11" s="67" t="s">
        <v>766</v>
      </c>
      <c r="H11" s="71" t="s">
        <v>52</v>
      </c>
      <c r="I11" s="72"/>
    </row>
    <row r="13" spans="1:9" x14ac:dyDescent="0.4">
      <c r="A13" s="59" t="s">
        <v>11</v>
      </c>
    </row>
    <row r="14" spans="1:9" x14ac:dyDescent="0.4">
      <c r="A14" s="59" t="s">
        <v>12</v>
      </c>
    </row>
    <row r="15" spans="1:9" x14ac:dyDescent="0.4">
      <c r="A15" s="59" t="s">
        <v>13</v>
      </c>
    </row>
    <row r="16" spans="1:9" x14ac:dyDescent="0.4">
      <c r="A16" s="59" t="s">
        <v>14</v>
      </c>
    </row>
    <row r="17" spans="1:1" x14ac:dyDescent="0.4">
      <c r="A17" s="59" t="s">
        <v>15</v>
      </c>
    </row>
    <row r="18" spans="1:1" x14ac:dyDescent="0.4">
      <c r="A18" s="59" t="s">
        <v>16</v>
      </c>
    </row>
    <row r="19" spans="1:1" x14ac:dyDescent="0.4">
      <c r="A19" s="59"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124</vt:i4>
      </vt:variant>
      <vt:variant>
        <vt:lpstr>名前付き一覧</vt:lpstr>
      </vt:variant>
      <vt:variant>
        <vt:i4>129</vt:i4>
      </vt:variant>
    </vt:vector>
  </HeadingPairs>
  <TitlesOfParts>
    <vt:vector size="253" baseType="lpstr">
      <vt:lpstr>0593  理化学研究所</vt:lpstr>
      <vt:lpstr>0595  筑波大学</vt:lpstr>
      <vt:lpstr>0596  高エネルギー加速器研究機構</vt:lpstr>
      <vt:lpstr>0600  東海国立大学機構</vt:lpstr>
      <vt:lpstr>0601  東京大学</vt:lpstr>
      <vt:lpstr>0602  長野市</vt:lpstr>
      <vt:lpstr>0603  北海道科学技術総合振興センター</vt:lpstr>
      <vt:lpstr>0604  京都大学</vt:lpstr>
      <vt:lpstr>0610  大阪大学</vt:lpstr>
      <vt:lpstr>0611  とくしま産業振興機構</vt:lpstr>
      <vt:lpstr>0612  広島大学</vt:lpstr>
      <vt:lpstr>0613  東京大学</vt:lpstr>
      <vt:lpstr>0614　京都大学</vt:lpstr>
      <vt:lpstr>0615  京都大学</vt:lpstr>
      <vt:lpstr>0617  東北大学</vt:lpstr>
      <vt:lpstr>0619  東京大学</vt:lpstr>
      <vt:lpstr>0621  理化学研究所</vt:lpstr>
      <vt:lpstr>0622  理化学研究所</vt:lpstr>
      <vt:lpstr>0631  東北大学</vt:lpstr>
      <vt:lpstr>0632  東北大学</vt:lpstr>
      <vt:lpstr>0640  北海道大学</vt:lpstr>
      <vt:lpstr>0645  東京大学</vt:lpstr>
      <vt:lpstr>0646  東北大学</vt:lpstr>
      <vt:lpstr>0649  東北大学</vt:lpstr>
      <vt:lpstr>0651  理化学研究所</vt:lpstr>
      <vt:lpstr>0652  高知大学</vt:lpstr>
      <vt:lpstr>0654  とくしま産業振興機構</vt:lpstr>
      <vt:lpstr>0657  東京大学</vt:lpstr>
      <vt:lpstr>0661  東北大学</vt:lpstr>
      <vt:lpstr>0662  東北大学</vt:lpstr>
      <vt:lpstr>0663  東北大学</vt:lpstr>
      <vt:lpstr>0664  東北大学</vt:lpstr>
      <vt:lpstr>0666  東北大学</vt:lpstr>
      <vt:lpstr>0667  東北大学</vt:lpstr>
      <vt:lpstr>0670  東京大学</vt:lpstr>
      <vt:lpstr>0671  東京大学</vt:lpstr>
      <vt:lpstr>0673  北海道大学</vt:lpstr>
      <vt:lpstr>0674  京都大学</vt:lpstr>
      <vt:lpstr>0675  岡山大学</vt:lpstr>
      <vt:lpstr>0676  理化学研究所</vt:lpstr>
      <vt:lpstr>0677  公立大学法人大阪</vt:lpstr>
      <vt:lpstr>0682  京都大学</vt:lpstr>
      <vt:lpstr>0683  理化学研究所</vt:lpstr>
      <vt:lpstr>0684  東京大学</vt:lpstr>
      <vt:lpstr>0685　京都大学 </vt:lpstr>
      <vt:lpstr>0686　京都大学 </vt:lpstr>
      <vt:lpstr>0688  物質・材料研究機構</vt:lpstr>
      <vt:lpstr>0699  国立病院機構大阪医療センター</vt:lpstr>
      <vt:lpstr>0700  東京大学</vt:lpstr>
      <vt:lpstr>0702  東京大学</vt:lpstr>
      <vt:lpstr>0704  北海道大学</vt:lpstr>
      <vt:lpstr>0705  理化学研究所</vt:lpstr>
      <vt:lpstr>0706  大阪大学</vt:lpstr>
      <vt:lpstr>0710  国立がん研究センター</vt:lpstr>
      <vt:lpstr>0711  京都大学</vt:lpstr>
      <vt:lpstr>0712  防災科学技術研究所</vt:lpstr>
      <vt:lpstr>0713  東京大学</vt:lpstr>
      <vt:lpstr>0719  各務原市</vt:lpstr>
      <vt:lpstr>0722  産業技術総合研究所</vt:lpstr>
      <vt:lpstr>0723  産業技術総合研究所</vt:lpstr>
      <vt:lpstr>0724  産業技術総合研究所</vt:lpstr>
      <vt:lpstr>0737  東北大学</vt:lpstr>
      <vt:lpstr>0738  東北大学</vt:lpstr>
      <vt:lpstr>0739  東北大学</vt:lpstr>
      <vt:lpstr>0740  東北大学</vt:lpstr>
      <vt:lpstr>0741  東北大学</vt:lpstr>
      <vt:lpstr>0743  東北大学</vt:lpstr>
      <vt:lpstr>0744  東北大学</vt:lpstr>
      <vt:lpstr>0753  和歌山セーリングクラブ</vt:lpstr>
      <vt:lpstr>0754  和歌山セーリングクラブ</vt:lpstr>
      <vt:lpstr>0761  理化学研究所</vt:lpstr>
      <vt:lpstr>0762  岡山大学</vt:lpstr>
      <vt:lpstr>0763  量子科学技術研究開発機構</vt:lpstr>
      <vt:lpstr>0774   東京大学</vt:lpstr>
      <vt:lpstr>0775  神戸市民病院</vt:lpstr>
      <vt:lpstr>0778  富山県知事</vt:lpstr>
      <vt:lpstr>0779  京都大学</vt:lpstr>
      <vt:lpstr>0781  九州大学</vt:lpstr>
      <vt:lpstr>0783  静岡大学</vt:lpstr>
      <vt:lpstr>0791  産業技術総合研究所</vt:lpstr>
      <vt:lpstr>0794  東京大学</vt:lpstr>
      <vt:lpstr>0795  東京大学</vt:lpstr>
      <vt:lpstr>0796　　量子科学技術研究開発機構</vt:lpstr>
      <vt:lpstr>0797  大阪大学</vt:lpstr>
      <vt:lpstr>0798  京都大学</vt:lpstr>
      <vt:lpstr>800　信州大学</vt:lpstr>
      <vt:lpstr>0801  量子科学技術研究開発機構</vt:lpstr>
      <vt:lpstr>0804  富山県</vt:lpstr>
      <vt:lpstr>0805  京都大学</vt:lpstr>
      <vt:lpstr>0806  小松市</vt:lpstr>
      <vt:lpstr>0807  信州大学</vt:lpstr>
      <vt:lpstr>0811  京都大学</vt:lpstr>
      <vt:lpstr>0812  京都工芸繊維大学</vt:lpstr>
      <vt:lpstr>0813  京都大学</vt:lpstr>
      <vt:lpstr>0818  海洋研究開発機構</vt:lpstr>
      <vt:lpstr>0819  理化学研究所</vt:lpstr>
      <vt:lpstr>0820  慶應義塾</vt:lpstr>
      <vt:lpstr>0827  広島大学</vt:lpstr>
      <vt:lpstr>0860  水産研究・教育機構</vt:lpstr>
      <vt:lpstr>0961　量子科学技術研究開発機構</vt:lpstr>
      <vt:lpstr>処分予定一覧表（需要調査　掲載用） (23)</vt:lpstr>
      <vt:lpstr>処分予定一覧表（需要調査　掲載用） (24)</vt:lpstr>
      <vt:lpstr>処分予定一覧表（需要調査　掲載用） (25)</vt:lpstr>
      <vt:lpstr>処分予定一覧表（需要調査　掲載用） (20)</vt:lpstr>
      <vt:lpstr>処分予定一覧表（需要調査　掲載用） (21)</vt:lpstr>
      <vt:lpstr>処分予定一覧表（需要調査　掲載用） (22)</vt:lpstr>
      <vt:lpstr>処分予定一覧表（需要調査　掲載用） (17)</vt:lpstr>
      <vt:lpstr>処分予定一覧表（需要調査　掲載用） (18)</vt:lpstr>
      <vt:lpstr>処分予定一覧表（需要調査　掲載用） (19)</vt:lpstr>
      <vt:lpstr>処分予定一覧表（需要調査　掲載用） (14)</vt:lpstr>
      <vt:lpstr>処分予定一覧表（需要調査　掲載用） (15)</vt:lpstr>
      <vt:lpstr>処分予定一覧表（需要調査　掲載用） (16)</vt:lpstr>
      <vt:lpstr>処分予定一覧表（需要調査　掲載用） (11)</vt:lpstr>
      <vt:lpstr>処分予定一覧表（需要調査　掲載用） (12)</vt:lpstr>
      <vt:lpstr>処分予定一覧表（需要調査　掲載用） (13)</vt:lpstr>
      <vt:lpstr>処分予定一覧表（需要調査　掲載用） (8)</vt:lpstr>
      <vt:lpstr>処分予定一覧表（需要調査　掲載用） (9)</vt:lpstr>
      <vt:lpstr>処分予定一覧表（需要調査　掲載用） (10)</vt:lpstr>
      <vt:lpstr>処分予定一覧表（需要調査　掲載用） (5)</vt:lpstr>
      <vt:lpstr>処分予定一覧表（需要調査　掲載用） (6)</vt:lpstr>
      <vt:lpstr>処分予定一覧表（需要調査　掲載用） (7)</vt:lpstr>
      <vt:lpstr>処分予定一覧表（需要調査　掲載用） (2)</vt:lpstr>
      <vt:lpstr>処分予定一覧表（需要調査　掲載用） (3)</vt:lpstr>
      <vt:lpstr>処分予定一覧表（需要調査　掲載用） (4)</vt:lpstr>
      <vt:lpstr>'0593  理化学研究所'!Print_Area</vt:lpstr>
      <vt:lpstr>'0595  筑波大学'!Print_Area</vt:lpstr>
      <vt:lpstr>'0596  高エネルギー加速器研究機構'!Print_Area</vt:lpstr>
      <vt:lpstr>'0600  東海国立大学機構'!Print_Area</vt:lpstr>
      <vt:lpstr>'0602  長野市'!Print_Area</vt:lpstr>
      <vt:lpstr>'0603  北海道科学技術総合振興センター'!Print_Area</vt:lpstr>
      <vt:lpstr>'0604  京都大学'!Print_Area</vt:lpstr>
      <vt:lpstr>'0610  大阪大学'!Print_Area</vt:lpstr>
      <vt:lpstr>'0611  とくしま産業振興機構'!Print_Area</vt:lpstr>
      <vt:lpstr>'0612  広島大学'!Print_Area</vt:lpstr>
      <vt:lpstr>'0614　京都大学'!Print_Area</vt:lpstr>
      <vt:lpstr>'0615  京都大学'!Print_Area</vt:lpstr>
      <vt:lpstr>'0617  東北大学'!Print_Area</vt:lpstr>
      <vt:lpstr>'0619  東京大学'!Print_Area</vt:lpstr>
      <vt:lpstr>'0621  理化学研究所'!Print_Area</vt:lpstr>
      <vt:lpstr>'0622  理化学研究所'!Print_Area</vt:lpstr>
      <vt:lpstr>'0631  東北大学'!Print_Area</vt:lpstr>
      <vt:lpstr>'0632  東北大学'!Print_Area</vt:lpstr>
      <vt:lpstr>'0640  北海道大学'!Print_Area</vt:lpstr>
      <vt:lpstr>'0646  東北大学'!Print_Area</vt:lpstr>
      <vt:lpstr>'0649  東北大学'!Print_Area</vt:lpstr>
      <vt:lpstr>'0651  理化学研究所'!Print_Area</vt:lpstr>
      <vt:lpstr>'0652  高知大学'!Print_Area</vt:lpstr>
      <vt:lpstr>'0654  とくしま産業振興機構'!Print_Area</vt:lpstr>
      <vt:lpstr>'0657  東京大学'!Print_Area</vt:lpstr>
      <vt:lpstr>'0661  東北大学'!Print_Area</vt:lpstr>
      <vt:lpstr>'0662  東北大学'!Print_Area</vt:lpstr>
      <vt:lpstr>'0663  東北大学'!Print_Area</vt:lpstr>
      <vt:lpstr>'0664  東北大学'!Print_Area</vt:lpstr>
      <vt:lpstr>'0666  東北大学'!Print_Area</vt:lpstr>
      <vt:lpstr>'0667  東北大学'!Print_Area</vt:lpstr>
      <vt:lpstr>'0670  東京大学'!Print_Area</vt:lpstr>
      <vt:lpstr>'0671  東京大学'!Print_Area</vt:lpstr>
      <vt:lpstr>'0673  北海道大学'!Print_Area</vt:lpstr>
      <vt:lpstr>'0674  京都大学'!Print_Area</vt:lpstr>
      <vt:lpstr>'0675  岡山大学'!Print_Area</vt:lpstr>
      <vt:lpstr>'0676  理化学研究所'!Print_Area</vt:lpstr>
      <vt:lpstr>'0677  公立大学法人大阪'!Print_Area</vt:lpstr>
      <vt:lpstr>'0682  京都大学'!Print_Area</vt:lpstr>
      <vt:lpstr>'0683  理化学研究所'!Print_Area</vt:lpstr>
      <vt:lpstr>'0684  東京大学'!Print_Area</vt:lpstr>
      <vt:lpstr>'0685　京都大学 '!Print_Area</vt:lpstr>
      <vt:lpstr>'0686　京都大学 '!Print_Area</vt:lpstr>
      <vt:lpstr>'0688  物質・材料研究機構'!Print_Area</vt:lpstr>
      <vt:lpstr>'0699  国立病院機構大阪医療センター'!Print_Area</vt:lpstr>
      <vt:lpstr>'0700  東京大学'!Print_Area</vt:lpstr>
      <vt:lpstr>'0705  理化学研究所'!Print_Area</vt:lpstr>
      <vt:lpstr>'0706  大阪大学'!Print_Area</vt:lpstr>
      <vt:lpstr>'0710  国立がん研究センター'!Print_Area</vt:lpstr>
      <vt:lpstr>'0711  京都大学'!Print_Area</vt:lpstr>
      <vt:lpstr>'0712  防災科学技術研究所'!Print_Area</vt:lpstr>
      <vt:lpstr>'0713  東京大学'!Print_Area</vt:lpstr>
      <vt:lpstr>'0719  各務原市'!Print_Area</vt:lpstr>
      <vt:lpstr>'0722  産業技術総合研究所'!Print_Area</vt:lpstr>
      <vt:lpstr>'0723  産業技術総合研究所'!Print_Area</vt:lpstr>
      <vt:lpstr>'0724  産業技術総合研究所'!Print_Area</vt:lpstr>
      <vt:lpstr>'0737  東北大学'!Print_Area</vt:lpstr>
      <vt:lpstr>'0738  東北大学'!Print_Area</vt:lpstr>
      <vt:lpstr>'0739  東北大学'!Print_Area</vt:lpstr>
      <vt:lpstr>'0740  東北大学'!Print_Area</vt:lpstr>
      <vt:lpstr>'0741  東北大学'!Print_Area</vt:lpstr>
      <vt:lpstr>'0743  東北大学'!Print_Area</vt:lpstr>
      <vt:lpstr>'0744  東北大学'!Print_Area</vt:lpstr>
      <vt:lpstr>'0753  和歌山セーリングクラブ'!Print_Area</vt:lpstr>
      <vt:lpstr>'0761  理化学研究所'!Print_Area</vt:lpstr>
      <vt:lpstr>'0762  岡山大学'!Print_Area</vt:lpstr>
      <vt:lpstr>'0763  量子科学技術研究開発機構'!Print_Area</vt:lpstr>
      <vt:lpstr>'0774   東京大学'!Print_Area</vt:lpstr>
      <vt:lpstr>'0775  神戸市民病院'!Print_Area</vt:lpstr>
      <vt:lpstr>'0778  富山県知事'!Print_Area</vt:lpstr>
      <vt:lpstr>'0779  京都大学'!Print_Area</vt:lpstr>
      <vt:lpstr>'0781  九州大学'!Print_Area</vt:lpstr>
      <vt:lpstr>'0783  静岡大学'!Print_Area</vt:lpstr>
      <vt:lpstr>'0791  産業技術総合研究所'!Print_Area</vt:lpstr>
      <vt:lpstr>'0794  東京大学'!Print_Area</vt:lpstr>
      <vt:lpstr>'0795  東京大学'!Print_Area</vt:lpstr>
      <vt:lpstr>'0796　　量子科学技術研究開発機構'!Print_Area</vt:lpstr>
      <vt:lpstr>'0797  大阪大学'!Print_Area</vt:lpstr>
      <vt:lpstr>'0798  京都大学'!Print_Area</vt:lpstr>
      <vt:lpstr>'0801  量子科学技術研究開発機構'!Print_Area</vt:lpstr>
      <vt:lpstr>'0804  富山県'!Print_Area</vt:lpstr>
      <vt:lpstr>'0805  京都大学'!Print_Area</vt:lpstr>
      <vt:lpstr>'0806  小松市'!Print_Area</vt:lpstr>
      <vt:lpstr>'0807  信州大学'!Print_Area</vt:lpstr>
      <vt:lpstr>'0811  京都大学'!Print_Area</vt:lpstr>
      <vt:lpstr>'0812  京都工芸繊維大学'!Print_Area</vt:lpstr>
      <vt:lpstr>'0813  京都大学'!Print_Area</vt:lpstr>
      <vt:lpstr>'0818  海洋研究開発機構'!Print_Area</vt:lpstr>
      <vt:lpstr>'0819  理化学研究所'!Print_Area</vt:lpstr>
      <vt:lpstr>'0820  慶應義塾'!Print_Area</vt:lpstr>
      <vt:lpstr>'0827  広島大学'!Print_Area</vt:lpstr>
      <vt:lpstr>'0860  水産研究・教育機構'!Print_Area</vt:lpstr>
      <vt:lpstr>'0961　量子科学技術研究開発機構'!Print_Area</vt:lpstr>
      <vt:lpstr>'800　信州大学'!Print_Area</vt:lpstr>
      <vt:lpstr>'処分予定一覧表（需要調査　掲載用） (10)'!Print_Area</vt:lpstr>
      <vt:lpstr>'処分予定一覧表（需要調査　掲載用） (11)'!Print_Area</vt:lpstr>
      <vt:lpstr>'処分予定一覧表（需要調査　掲載用） (12)'!Print_Area</vt:lpstr>
      <vt:lpstr>'処分予定一覧表（需要調査　掲載用） (13)'!Print_Area</vt:lpstr>
      <vt:lpstr>'処分予定一覧表（需要調査　掲載用） (14)'!Print_Area</vt:lpstr>
      <vt:lpstr>'処分予定一覧表（需要調査　掲載用） (15)'!Print_Area</vt:lpstr>
      <vt:lpstr>'処分予定一覧表（需要調査　掲載用） (16)'!Print_Area</vt:lpstr>
      <vt:lpstr>'処分予定一覧表（需要調査　掲載用） (17)'!Print_Area</vt:lpstr>
      <vt:lpstr>'処分予定一覧表（需要調査　掲載用） (18)'!Print_Area</vt:lpstr>
      <vt:lpstr>'処分予定一覧表（需要調査　掲載用） (19)'!Print_Area</vt:lpstr>
      <vt:lpstr>'処分予定一覧表（需要調査　掲載用） (2)'!Print_Area</vt:lpstr>
      <vt:lpstr>'処分予定一覧表（需要調査　掲載用） (20)'!Print_Area</vt:lpstr>
      <vt:lpstr>'処分予定一覧表（需要調査　掲載用） (21)'!Print_Area</vt:lpstr>
      <vt:lpstr>'処分予定一覧表（需要調査　掲載用） (22)'!Print_Area</vt:lpstr>
      <vt:lpstr>'処分予定一覧表（需要調査　掲載用） (23)'!Print_Area</vt:lpstr>
      <vt:lpstr>'処分予定一覧表（需要調査　掲載用） (24)'!Print_Area</vt:lpstr>
      <vt:lpstr>'処分予定一覧表（需要調査　掲載用） (25)'!Print_Area</vt:lpstr>
      <vt:lpstr>'処分予定一覧表（需要調査　掲載用） (3)'!Print_Area</vt:lpstr>
      <vt:lpstr>'処分予定一覧表（需要調査　掲載用） (4)'!Print_Area</vt:lpstr>
      <vt:lpstr>'処分予定一覧表（需要調査　掲載用） (5)'!Print_Area</vt:lpstr>
      <vt:lpstr>'処分予定一覧表（需要調査　掲載用） (6)'!Print_Area</vt:lpstr>
      <vt:lpstr>'処分予定一覧表（需要調査　掲載用） (7)'!Print_Area</vt:lpstr>
      <vt:lpstr>'処分予定一覧表（需要調査　掲載用） (8)'!Print_Area</vt:lpstr>
      <vt:lpstr>'処分予定一覧表（需要調査　掲載用） (9)'!Print_Area</vt:lpstr>
      <vt:lpstr>'0593  理化学研究所'!Print_Titles</vt:lpstr>
      <vt:lpstr>'0604  京都大学'!Print_Titles</vt:lpstr>
      <vt:lpstr>'0621  理化学研究所'!Print_Titles</vt:lpstr>
      <vt:lpstr>'0622  理化学研究所'!Print_Titles</vt:lpstr>
      <vt:lpstr>'0651  理化学研究所'!Print_Titles</vt:lpstr>
      <vt:lpstr>'0676  理化学研究所'!Print_Titles</vt:lpstr>
      <vt:lpstr>'0683  理化学研究所'!Print_Titles</vt:lpstr>
      <vt:lpstr>'0705  理化学研究所'!Print_Titles</vt:lpstr>
      <vt:lpstr>'0761  理化学研究所'!Print_Titles</vt:lpstr>
      <vt:lpstr>'0779  京都大学'!Print_Titles</vt:lpstr>
      <vt:lpstr>'0819  理化学研究所'!Print_Titles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terms:modified xsi:type="dcterms:W3CDTF">2026-03-26T09:59:37Z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2026-03-17T03:36:18Z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e28ba018-92d6-42bf-9139-ad255db1c6f5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